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296" windowWidth="9600" windowHeight="9450" activeTab="0"/>
  </bookViews>
  <sheets>
    <sheet name="第２表" sheetId="1" r:id="rId1"/>
  </sheets>
  <definedNames>
    <definedName name="_xlnm.Print_Area" localSheetId="0">'第２表'!$A$1:$P$117</definedName>
  </definedNames>
  <calcPr fullCalcOnLoad="1"/>
</workbook>
</file>

<file path=xl/sharedStrings.xml><?xml version="1.0" encoding="utf-8"?>
<sst xmlns="http://schemas.openxmlformats.org/spreadsheetml/2006/main" count="153" uniqueCount="95">
  <si>
    <t>豊　橋　市</t>
  </si>
  <si>
    <t>愛　知　県</t>
  </si>
  <si>
    <t>岡崎市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</si>
  <si>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</si>
  <si>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</si>
  <si>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</si>
  <si>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</si>
  <si>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</si>
  <si>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</si>
  <si>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</si>
  <si>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</si>
  <si>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</si>
  <si>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</si>
  <si>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</si>
  <si>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</si>
  <si>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</si>
  <si>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</si>
  <si>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</si>
  <si>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</si>
  <si>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</si>
  <si>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</si>
  <si>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</si>
  <si>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</si>
  <si>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</si>
  <si>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</si>
  <si>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</si>
  <si>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</si>
  <si>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</si>
  <si>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</si>
  <si>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</si>
  <si>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</si>
  <si>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</si>
  <si>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</si>
  <si>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</si>
  <si>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</si>
  <si>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</si>
  <si>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</si>
  <si>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</si>
  <si>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</si>
  <si>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</si>
  <si>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</si>
  <si>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</si>
  <si>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</si>
  <si>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</si>
  <si>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</si>
  <si>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</si>
  <si>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</si>
  <si>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</si>
  <si>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</si>
  <si>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</si>
  <si>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</si>
  <si>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</si>
  <si>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</si>
  <si>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</si>
  <si>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</si>
  <si>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</si>
  <si>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</si>
  <si>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</si>
  <si>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</si>
  <si>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</si>
  <si>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</si>
  <si>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</si>
  <si>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</si>
  <si>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</si>
  <si>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</si>
  <si>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</si>
  <si>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</si>
  <si>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豊　田　市</t>
  </si>
  <si>
    <t>資料　厚生労働省「地域保健・老人保健事業報告」</t>
  </si>
  <si>
    <t>保健所・市町村別</t>
  </si>
  <si>
    <t>注　　名古屋市を除く</t>
  </si>
  <si>
    <t>（中核市を除く）</t>
  </si>
  <si>
    <t>県　総　数</t>
  </si>
  <si>
    <t>衣浦東部保健所</t>
  </si>
  <si>
    <t>田原市</t>
  </si>
  <si>
    <t>愛西市</t>
  </si>
  <si>
    <t>三好町</t>
  </si>
  <si>
    <t>清須市</t>
  </si>
  <si>
    <t>北名古屋市</t>
  </si>
  <si>
    <t>内　　　訳</t>
  </si>
  <si>
    <t>不　　詳</t>
  </si>
  <si>
    <t>妊娠の
届出をした者の数</t>
  </si>
  <si>
    <t>平成１８年度</t>
  </si>
  <si>
    <t>（第3月以内）</t>
  </si>
  <si>
    <t>（第4月～第5月）</t>
  </si>
  <si>
    <t>（第6月～第7月）</t>
  </si>
  <si>
    <t>（第8月以上）</t>
  </si>
  <si>
    <t>弥富市</t>
  </si>
  <si>
    <t>満11週以内</t>
  </si>
  <si>
    <t>満12週～19週</t>
  </si>
  <si>
    <t>満20週～27週</t>
  </si>
  <si>
    <t>満28週以上</t>
  </si>
  <si>
    <t>　第 ２ 表 　妊 娠 届 出 数</t>
  </si>
  <si>
    <t>（第4月～5月）</t>
  </si>
  <si>
    <t>（第6月～7月）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</si>
</sst>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;[Red]\-#,##0\ "/>
    <numFmt numFmtId="201" formatCode="[&lt;=999]000;[&lt;=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8" fontId="3" fillId="0" borderId="0" xfId="16" applyFont="1" applyFill="1" applyBorder="1" applyAlignment="1" applyProtection="1">
      <alignment/>
      <protection locked="0"/>
    </xf>
    <xf numFmtId="38" fontId="3" fillId="0" borderId="0" xfId="16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8" fontId="3" fillId="0" borderId="1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3" xfId="16" applyFont="1" applyFill="1" applyBorder="1" applyAlignment="1" applyProtection="1">
      <alignment/>
      <protection locked="0"/>
    </xf>
    <xf numFmtId="38" fontId="3" fillId="0" borderId="4" xfId="16" applyFont="1" applyFill="1" applyBorder="1" applyAlignment="1" applyProtection="1">
      <alignment/>
      <protection locked="0"/>
    </xf>
    <xf numFmtId="38" fontId="3" fillId="0" borderId="5" xfId="16" applyFont="1" applyFill="1" applyBorder="1" applyAlignment="1" applyProtection="1">
      <alignment/>
      <protection locked="0"/>
    </xf>
    <xf numFmtId="41" fontId="3" fillId="0" borderId="0" xfId="16" applyNumberFormat="1" applyFont="1" applyFill="1" applyBorder="1" applyAlignment="1" applyProtection="1">
      <alignment horizontal="right"/>
      <protection locked="0"/>
    </xf>
    <xf numFmtId="38" fontId="3" fillId="0" borderId="6" xfId="16" applyFont="1" applyFill="1" applyBorder="1" applyAlignment="1" applyProtection="1">
      <alignment/>
      <protection locked="0"/>
    </xf>
    <xf numFmtId="38" fontId="3" fillId="0" borderId="0" xfId="16" applyFont="1" applyFill="1" applyBorder="1" applyAlignment="1" applyProtection="1">
      <alignment horizontal="left" vertical="center"/>
      <protection locked="0"/>
    </xf>
    <xf numFmtId="38" fontId="4" fillId="0" borderId="0" xfId="16" applyFont="1" applyFill="1" applyAlignment="1" applyProtection="1">
      <alignment vertical="center"/>
      <protection locked="0"/>
    </xf>
    <xf numFmtId="38" fontId="3" fillId="0" borderId="0" xfId="16" applyFont="1" applyFill="1" applyBorder="1" applyAlignment="1" applyProtection="1">
      <alignment horizontal="left"/>
      <protection locked="0"/>
    </xf>
    <xf numFmtId="38" fontId="6" fillId="0" borderId="0" xfId="16" applyFont="1" applyFill="1" applyAlignment="1" applyProtection="1">
      <alignment vertical="center"/>
      <protection locked="0"/>
    </xf>
    <xf numFmtId="38" fontId="3" fillId="0" borderId="0" xfId="16" applyFont="1" applyFill="1" applyAlignment="1" applyProtection="1">
      <alignment horizontal="right" vertical="center"/>
      <protection locked="0"/>
    </xf>
    <xf numFmtId="38" fontId="7" fillId="0" borderId="0" xfId="16" applyFont="1" applyFill="1" applyBorder="1" applyAlignment="1" applyProtection="1">
      <alignment/>
      <protection locked="0"/>
    </xf>
    <xf numFmtId="38" fontId="7" fillId="0" borderId="3" xfId="16" applyFont="1" applyFill="1" applyBorder="1" applyAlignment="1" applyProtection="1">
      <alignment/>
      <protection locked="0"/>
    </xf>
    <xf numFmtId="38" fontId="7" fillId="0" borderId="0" xfId="16" applyFont="1" applyFill="1" applyBorder="1" applyAlignment="1" applyProtection="1">
      <alignment horizontal="center" vertical="center"/>
      <protection locked="0"/>
    </xf>
    <xf numFmtId="38" fontId="7" fillId="0" borderId="0" xfId="16" applyFont="1" applyFill="1" applyBorder="1" applyAlignment="1" applyProtection="1">
      <alignment horizontal="distributed" vertical="center" wrapText="1"/>
      <protection locked="0"/>
    </xf>
    <xf numFmtId="38" fontId="7" fillId="0" borderId="3" xfId="16" applyFont="1" applyFill="1" applyBorder="1" applyAlignment="1" applyProtection="1">
      <alignment horizontal="distributed" vertical="center" wrapText="1"/>
      <protection locked="0"/>
    </xf>
    <xf numFmtId="38" fontId="7" fillId="0" borderId="0" xfId="16" applyFont="1" applyFill="1" applyBorder="1" applyAlignment="1" applyProtection="1">
      <alignment vertical="center" wrapText="1"/>
      <protection locked="0"/>
    </xf>
    <xf numFmtId="38" fontId="7" fillId="0" borderId="3" xfId="16" applyFont="1" applyFill="1" applyBorder="1" applyAlignment="1" applyProtection="1">
      <alignment vertical="center" wrapText="1"/>
      <protection locked="0"/>
    </xf>
    <xf numFmtId="41" fontId="7" fillId="0" borderId="0" xfId="16" applyNumberFormat="1" applyFont="1" applyFill="1" applyBorder="1" applyAlignment="1" applyProtection="1">
      <alignment horizontal="right" vertical="center"/>
      <protection locked="0"/>
    </xf>
    <xf numFmtId="38" fontId="7" fillId="0" borderId="3" xfId="16" applyFont="1" applyFill="1" applyBorder="1" applyAlignment="1" applyProtection="1">
      <alignment horizontal="distributed" vertical="center"/>
      <protection locked="0"/>
    </xf>
    <xf numFmtId="41" fontId="7" fillId="0" borderId="0" xfId="16" applyNumberFormat="1" applyFont="1" applyFill="1" applyBorder="1" applyAlignment="1" applyProtection="1">
      <alignment horizontal="right"/>
      <protection locked="0"/>
    </xf>
    <xf numFmtId="38" fontId="7" fillId="0" borderId="6" xfId="16" applyFont="1" applyFill="1" applyBorder="1" applyAlignment="1" applyProtection="1">
      <alignment/>
      <protection locked="0"/>
    </xf>
    <xf numFmtId="38" fontId="7" fillId="0" borderId="4" xfId="16" applyFont="1" applyFill="1" applyBorder="1" applyAlignment="1" applyProtection="1">
      <alignment horizontal="distributed" vertical="center"/>
      <protection locked="0"/>
    </xf>
    <xf numFmtId="41" fontId="7" fillId="0" borderId="6" xfId="16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1" fontId="7" fillId="0" borderId="4" xfId="16" applyNumberFormat="1" applyFont="1" applyFill="1" applyBorder="1" applyAlignment="1" applyProtection="1">
      <alignment horizontal="right"/>
      <protection locked="0"/>
    </xf>
    <xf numFmtId="38" fontId="5" fillId="2" borderId="7" xfId="16" applyFont="1" applyFill="1" applyBorder="1" applyAlignment="1" applyProtection="1">
      <alignment horizontal="center" vertical="center" wrapText="1"/>
      <protection locked="0"/>
    </xf>
    <xf numFmtId="41" fontId="3" fillId="0" borderId="0" xfId="16" applyNumberFormat="1" applyFont="1" applyFill="1" applyAlignment="1" applyProtection="1">
      <alignment/>
      <protection locked="0"/>
    </xf>
    <xf numFmtId="41" fontId="3" fillId="0" borderId="8" xfId="16" applyNumberFormat="1" applyFont="1" applyFill="1" applyBorder="1" applyAlignment="1" applyProtection="1">
      <alignment/>
      <protection locked="0"/>
    </xf>
    <xf numFmtId="38" fontId="3" fillId="0" borderId="9" xfId="16" applyFont="1" applyFill="1" applyBorder="1" applyAlignment="1" applyProtection="1">
      <alignment/>
      <protection locked="0"/>
    </xf>
    <xf numFmtId="38" fontId="3" fillId="0" borderId="8" xfId="16" applyFont="1" applyFill="1" applyBorder="1" applyAlignment="1" applyProtection="1">
      <alignment/>
      <protection locked="0"/>
    </xf>
    <xf numFmtId="41" fontId="3" fillId="3" borderId="0" xfId="16" applyNumberFormat="1" applyFont="1" applyFill="1" applyAlignment="1" applyProtection="1">
      <alignment/>
      <protection locked="0"/>
    </xf>
    <xf numFmtId="41" fontId="7" fillId="0" borderId="0" xfId="16" applyNumberFormat="1" applyFont="1" applyFill="1" applyAlignment="1" applyProtection="1">
      <alignment/>
      <protection locked="0"/>
    </xf>
    <xf numFmtId="38" fontId="7" fillId="0" borderId="3" xfId="16" applyFont="1" applyFill="1" applyBorder="1" applyAlignment="1" applyProtection="1">
      <alignment horizontal="center" vertical="center"/>
      <protection locked="0"/>
    </xf>
    <xf numFmtId="41" fontId="7" fillId="0" borderId="3" xfId="16" applyNumberFormat="1" applyFont="1" applyFill="1" applyBorder="1" applyAlignment="1" applyProtection="1">
      <alignment horizontal="right" vertical="center"/>
      <protection locked="0"/>
    </xf>
    <xf numFmtId="41" fontId="7" fillId="0" borderId="3" xfId="16" applyNumberFormat="1" applyFont="1" applyFill="1" applyBorder="1" applyAlignment="1" applyProtection="1">
      <alignment horizontal="right"/>
      <protection locked="0"/>
    </xf>
    <xf numFmtId="38" fontId="7" fillId="0" borderId="8" xfId="16" applyFont="1" applyFill="1" applyBorder="1" applyAlignment="1" applyProtection="1">
      <alignment/>
      <protection locked="0"/>
    </xf>
    <xf numFmtId="41" fontId="3" fillId="0" borderId="0" xfId="16" applyNumberFormat="1" applyFont="1" applyFill="1" applyBorder="1" applyAlignment="1" applyProtection="1">
      <alignment/>
      <protection locked="0"/>
    </xf>
    <xf numFmtId="41" fontId="7" fillId="0" borderId="0" xfId="16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38" fontId="3" fillId="2" borderId="0" xfId="16" applyFont="1" applyFill="1" applyBorder="1" applyAlignment="1" applyProtection="1">
      <alignment horizontal="center" vertical="center" wrapText="1"/>
      <protection locked="0"/>
    </xf>
    <xf numFmtId="41" fontId="3" fillId="0" borderId="5" xfId="16" applyNumberFormat="1" applyFont="1" applyFill="1" applyBorder="1" applyAlignment="1" applyProtection="1">
      <alignment horizontal="right"/>
      <protection locked="0"/>
    </xf>
    <xf numFmtId="38" fontId="7" fillId="0" borderId="0" xfId="16" applyFont="1" applyFill="1" applyBorder="1" applyAlignment="1" applyProtection="1">
      <alignment vertical="center" shrinkToFit="1"/>
      <protection locked="0"/>
    </xf>
    <xf numFmtId="38" fontId="7" fillId="0" borderId="8" xfId="16" applyFont="1" applyFill="1" applyBorder="1" applyAlignment="1" applyProtection="1">
      <alignment horizontal="distributed" vertical="center"/>
      <protection locked="0"/>
    </xf>
    <xf numFmtId="0" fontId="0" fillId="0" borderId="3" xfId="0" applyFont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38" fontId="7" fillId="0" borderId="8" xfId="16" applyFont="1" applyFill="1" applyBorder="1" applyAlignment="1" applyProtection="1">
      <alignment vertical="center" shrinkToFit="1"/>
      <protection locked="0"/>
    </xf>
    <xf numFmtId="38" fontId="3" fillId="0" borderId="1" xfId="16" applyFont="1" applyFill="1" applyBorder="1" applyAlignment="1" applyProtection="1">
      <alignment horizontal="center" vertical="center" wrapText="1"/>
      <protection locked="0"/>
    </xf>
    <xf numFmtId="38" fontId="3" fillId="0" borderId="8" xfId="16" applyFont="1" applyFill="1" applyBorder="1" applyAlignment="1" applyProtection="1">
      <alignment horizontal="center" vertical="center"/>
      <protection locked="0"/>
    </xf>
    <xf numFmtId="38" fontId="3" fillId="0" borderId="9" xfId="16" applyFont="1" applyFill="1" applyBorder="1" applyAlignment="1" applyProtection="1">
      <alignment horizontal="center" vertical="center"/>
      <protection locked="0"/>
    </xf>
    <xf numFmtId="38" fontId="3" fillId="2" borderId="10" xfId="16" applyFont="1" applyFill="1" applyBorder="1" applyAlignment="1" applyProtection="1">
      <alignment horizontal="center" vertical="center"/>
      <protection locked="0"/>
    </xf>
    <xf numFmtId="38" fontId="3" fillId="2" borderId="11" xfId="16" applyFont="1" applyFill="1" applyBorder="1" applyAlignment="1" applyProtection="1">
      <alignment horizontal="center" vertical="center"/>
      <protection locked="0"/>
    </xf>
    <xf numFmtId="38" fontId="5" fillId="2" borderId="12" xfId="16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38" fontId="7" fillId="0" borderId="0" xfId="16" applyFont="1" applyFill="1" applyBorder="1" applyAlignment="1" applyProtection="1">
      <alignment horizontal="distributed" vertical="center"/>
      <protection locked="0"/>
    </xf>
    <xf numFmtId="38" fontId="7" fillId="0" borderId="0" xfId="16" applyFont="1" applyFill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38" fontId="7" fillId="0" borderId="0" xfId="16" applyFont="1" applyFill="1" applyBorder="1" applyAlignment="1" applyProtection="1">
      <alignment horizontal="distributed" vertical="center" wrapText="1"/>
      <protection locked="0"/>
    </xf>
    <xf numFmtId="38" fontId="7" fillId="0" borderId="3" xfId="16" applyFont="1" applyFill="1" applyBorder="1" applyAlignment="1" applyProtection="1">
      <alignment horizontal="distributed" vertical="center" wrapText="1"/>
      <protection locked="0"/>
    </xf>
    <xf numFmtId="0" fontId="0" fillId="0" borderId="3" xfId="0" applyFont="1" applyFill="1" applyBorder="1" applyAlignment="1">
      <alignment shrinkToFit="1"/>
    </xf>
    <xf numFmtId="38" fontId="3" fillId="0" borderId="5" xfId="16" applyFont="1" applyFill="1" applyBorder="1" applyAlignment="1" applyProtection="1">
      <alignment horizontal="center" vertical="center" wrapText="1"/>
      <protection locked="0"/>
    </xf>
    <xf numFmtId="38" fontId="3" fillId="0" borderId="2" xfId="16" applyFont="1" applyFill="1" applyBorder="1" applyAlignment="1" applyProtection="1">
      <alignment horizontal="center" vertical="center" wrapText="1"/>
      <protection locked="0"/>
    </xf>
    <xf numFmtId="38" fontId="3" fillId="0" borderId="10" xfId="16" applyFont="1" applyFill="1" applyBorder="1" applyAlignment="1" applyProtection="1">
      <alignment horizontal="center" vertical="center"/>
      <protection locked="0"/>
    </xf>
    <xf numFmtId="38" fontId="3" fillId="0" borderId="11" xfId="16" applyFont="1" applyFill="1" applyBorder="1" applyAlignment="1" applyProtection="1">
      <alignment horizontal="center" vertical="center"/>
      <protection locked="0"/>
    </xf>
    <xf numFmtId="38" fontId="3" fillId="0" borderId="14" xfId="16" applyFont="1" applyFill="1" applyBorder="1" applyAlignment="1" applyProtection="1">
      <alignment horizontal="center" vertical="center"/>
      <protection locked="0"/>
    </xf>
    <xf numFmtId="38" fontId="5" fillId="0" borderId="12" xfId="16" applyFont="1" applyFill="1" applyBorder="1" applyAlignment="1" applyProtection="1">
      <alignment horizontal="center" vertical="center" wrapText="1"/>
      <protection locked="0"/>
    </xf>
    <xf numFmtId="38" fontId="5" fillId="0" borderId="1" xfId="16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8" fontId="5" fillId="0" borderId="7" xfId="16" applyFont="1" applyFill="1" applyBorder="1" applyAlignment="1" applyProtection="1">
      <alignment horizontal="center" vertical="center" wrapText="1"/>
      <protection locked="0"/>
    </xf>
    <xf numFmtId="38" fontId="5" fillId="0" borderId="9" xfId="16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BreakPreview" zoomScale="70" zoomScaleNormal="75" zoomScaleSheetLayoutView="70" workbookViewId="0" topLeftCell="A1">
      <selection activeCell="K124" sqref="K124"/>
    </sheetView>
  </sheetViews>
  <sheetFormatPr defaultColWidth="9.00390625" defaultRowHeight="13.5"/>
  <cols>
    <col min="1" max="1" width="1.875" style="1" customWidth="1"/>
    <col min="2" max="2" width="12.75390625" style="1" customWidth="1"/>
    <col min="3" max="8" width="9.625" style="2" customWidth="1"/>
    <col min="9" max="9" width="1.875" style="3" customWidth="1"/>
    <col min="10" max="10" width="12.625" style="3" customWidth="1"/>
    <col min="11" max="16" width="9.625" style="3" customWidth="1"/>
    <col min="17" max="16384" width="9.00390625" style="3" customWidth="1"/>
  </cols>
  <sheetData>
    <row r="1" spans="4:12" ht="24" customHeight="1">
      <c r="D1" s="14" t="s">
        <v>92</v>
      </c>
      <c r="L1" s="12" t="s">
        <v>69</v>
      </c>
    </row>
    <row r="2" spans="3:16" ht="21" customHeight="1">
      <c r="C2" s="14"/>
      <c r="D2" s="14"/>
      <c r="P2" s="15" t="s">
        <v>82</v>
      </c>
    </row>
    <row r="3" spans="1:16" ht="14.25" customHeight="1">
      <c r="A3" s="8"/>
      <c r="B3" s="5"/>
      <c r="C3" s="57" t="s">
        <v>81</v>
      </c>
      <c r="D3" s="70"/>
      <c r="E3" s="70"/>
      <c r="F3" s="70"/>
      <c r="G3" s="70"/>
      <c r="H3" s="71"/>
      <c r="I3" s="4"/>
      <c r="J3" s="5"/>
      <c r="K3" s="57" t="s">
        <v>81</v>
      </c>
      <c r="L3" s="70"/>
      <c r="M3" s="70"/>
      <c r="N3" s="70"/>
      <c r="O3" s="70"/>
      <c r="P3" s="70"/>
    </row>
    <row r="4" spans="2:16" ht="14.25">
      <c r="B4" s="6"/>
      <c r="C4" s="58"/>
      <c r="D4" s="72" t="s">
        <v>79</v>
      </c>
      <c r="E4" s="73"/>
      <c r="F4" s="73"/>
      <c r="G4" s="73"/>
      <c r="H4" s="74"/>
      <c r="I4" s="37"/>
      <c r="J4" s="6"/>
      <c r="K4" s="58"/>
      <c r="L4" s="72" t="s">
        <v>79</v>
      </c>
      <c r="M4" s="73"/>
      <c r="N4" s="73"/>
      <c r="O4" s="73"/>
      <c r="P4" s="73"/>
    </row>
    <row r="5" spans="2:16" ht="14.25" customHeight="1">
      <c r="B5" s="6"/>
      <c r="C5" s="58"/>
      <c r="D5" s="75" t="s">
        <v>88</v>
      </c>
      <c r="E5" s="75" t="s">
        <v>89</v>
      </c>
      <c r="F5" s="75" t="s">
        <v>90</v>
      </c>
      <c r="G5" s="75" t="s">
        <v>91</v>
      </c>
      <c r="H5" s="75" t="s">
        <v>80</v>
      </c>
      <c r="I5" s="37"/>
      <c r="J5" s="6"/>
      <c r="K5" s="58"/>
      <c r="L5" s="75" t="s">
        <v>88</v>
      </c>
      <c r="M5" s="75" t="s">
        <v>89</v>
      </c>
      <c r="N5" s="75" t="s">
        <v>90</v>
      </c>
      <c r="O5" s="75" t="s">
        <v>91</v>
      </c>
      <c r="P5" s="76" t="s">
        <v>80</v>
      </c>
    </row>
    <row r="6" spans="2:16" ht="14.25" customHeight="1">
      <c r="B6" s="6"/>
      <c r="C6" s="58"/>
      <c r="D6" s="77"/>
      <c r="E6" s="77"/>
      <c r="F6" s="77"/>
      <c r="G6" s="77"/>
      <c r="H6" s="77"/>
      <c r="I6" s="37"/>
      <c r="J6" s="6"/>
      <c r="K6" s="58"/>
      <c r="L6" s="77"/>
      <c r="M6" s="77"/>
      <c r="N6" s="77"/>
      <c r="O6" s="77"/>
      <c r="P6" s="78"/>
    </row>
    <row r="7" spans="2:16" ht="14.25" customHeight="1">
      <c r="B7" s="6"/>
      <c r="C7" s="58"/>
      <c r="D7" s="77"/>
      <c r="E7" s="77"/>
      <c r="F7" s="77"/>
      <c r="G7" s="77"/>
      <c r="H7" s="77"/>
      <c r="I7" s="37"/>
      <c r="J7" s="6"/>
      <c r="K7" s="58"/>
      <c r="L7" s="77"/>
      <c r="M7" s="77"/>
      <c r="N7" s="77"/>
      <c r="O7" s="77"/>
      <c r="P7" s="78"/>
    </row>
    <row r="8" spans="1:16" ht="17.25" customHeight="1">
      <c r="A8" s="10"/>
      <c r="B8" s="7"/>
      <c r="C8" s="59"/>
      <c r="D8" s="79" t="s">
        <v>83</v>
      </c>
      <c r="E8" s="79" t="s">
        <v>93</v>
      </c>
      <c r="F8" s="79" t="s">
        <v>94</v>
      </c>
      <c r="G8" s="79" t="s">
        <v>86</v>
      </c>
      <c r="H8" s="79"/>
      <c r="I8" s="36"/>
      <c r="J8" s="7"/>
      <c r="K8" s="59"/>
      <c r="L8" s="79" t="s">
        <v>83</v>
      </c>
      <c r="M8" s="79" t="s">
        <v>93</v>
      </c>
      <c r="N8" s="79" t="s">
        <v>94</v>
      </c>
      <c r="O8" s="79" t="s">
        <v>86</v>
      </c>
      <c r="P8" s="80"/>
    </row>
    <row r="9" spans="1:16" ht="15.75" customHeight="1">
      <c r="A9" s="16"/>
      <c r="B9" s="17"/>
      <c r="C9" s="18"/>
      <c r="D9" s="18"/>
      <c r="E9" s="18"/>
      <c r="F9" s="18"/>
      <c r="G9" s="18"/>
      <c r="H9" s="40"/>
      <c r="I9" s="81"/>
      <c r="J9" s="82"/>
      <c r="K9" s="31"/>
      <c r="L9" s="31"/>
      <c r="M9" s="31"/>
      <c r="N9" s="31"/>
      <c r="O9" s="31"/>
      <c r="P9" s="31"/>
    </row>
    <row r="10" spans="1:16" ht="15.75" customHeight="1">
      <c r="A10" s="67" t="s">
        <v>1</v>
      </c>
      <c r="B10" s="68"/>
      <c r="C10" s="23">
        <v>51522</v>
      </c>
      <c r="D10" s="23">
        <v>18952</v>
      </c>
      <c r="E10" s="23">
        <v>30782</v>
      </c>
      <c r="F10" s="23">
        <v>1309</v>
      </c>
      <c r="G10" s="23">
        <v>433</v>
      </c>
      <c r="H10" s="41">
        <v>46</v>
      </c>
      <c r="I10" s="56" t="s">
        <v>73</v>
      </c>
      <c r="J10" s="83"/>
      <c r="K10" s="44">
        <v>6720</v>
      </c>
      <c r="L10" s="44">
        <v>1810</v>
      </c>
      <c r="M10" s="44">
        <v>4718</v>
      </c>
      <c r="N10" s="44">
        <v>144</v>
      </c>
      <c r="O10" s="44">
        <v>47</v>
      </c>
      <c r="P10" s="44">
        <v>1</v>
      </c>
    </row>
    <row r="11" spans="1:16" ht="15.75" customHeight="1">
      <c r="A11" s="21"/>
      <c r="B11" s="22"/>
      <c r="C11" s="23"/>
      <c r="D11" s="23"/>
      <c r="E11" s="23"/>
      <c r="F11" s="23"/>
      <c r="G11" s="23"/>
      <c r="H11" s="41"/>
      <c r="I11" s="43"/>
      <c r="J11" s="24" t="s">
        <v>37</v>
      </c>
      <c r="K11" s="44">
        <v>774</v>
      </c>
      <c r="L11" s="1">
        <v>313</v>
      </c>
      <c r="M11" s="1">
        <v>450</v>
      </c>
      <c r="N11" s="1">
        <v>9</v>
      </c>
      <c r="O11" s="1">
        <v>2</v>
      </c>
      <c r="P11" s="44">
        <v>0</v>
      </c>
    </row>
    <row r="12" spans="1:16" s="29" customFormat="1" ht="15.75" customHeight="1">
      <c r="A12" s="67" t="s">
        <v>0</v>
      </c>
      <c r="B12" s="68"/>
      <c r="C12" s="23">
        <v>3689</v>
      </c>
      <c r="D12" s="23">
        <v>676</v>
      </c>
      <c r="E12" s="23">
        <v>2832</v>
      </c>
      <c r="F12" s="23">
        <v>144</v>
      </c>
      <c r="G12" s="23">
        <v>37</v>
      </c>
      <c r="H12" s="41">
        <v>0</v>
      </c>
      <c r="I12" s="43"/>
      <c r="J12" s="24" t="s">
        <v>38</v>
      </c>
      <c r="K12" s="44">
        <v>1782</v>
      </c>
      <c r="L12" s="1">
        <v>538</v>
      </c>
      <c r="M12" s="1">
        <v>1192</v>
      </c>
      <c r="N12" s="1">
        <v>39</v>
      </c>
      <c r="O12" s="1">
        <v>13</v>
      </c>
      <c r="P12" s="44">
        <v>0</v>
      </c>
    </row>
    <row r="13" spans="1:16" s="29" customFormat="1" ht="15.75" customHeight="1">
      <c r="A13" s="67" t="s">
        <v>2</v>
      </c>
      <c r="B13" s="68"/>
      <c r="C13" s="23">
        <v>3933</v>
      </c>
      <c r="D13" s="25">
        <v>2229</v>
      </c>
      <c r="E13" s="25">
        <v>1590</v>
      </c>
      <c r="F13" s="25">
        <v>67</v>
      </c>
      <c r="G13" s="25">
        <v>47</v>
      </c>
      <c r="H13" s="42">
        <v>0</v>
      </c>
      <c r="I13" s="43"/>
      <c r="J13" s="24" t="s">
        <v>40</v>
      </c>
      <c r="K13" s="44">
        <v>2102</v>
      </c>
      <c r="L13" s="1">
        <v>365</v>
      </c>
      <c r="M13" s="1">
        <v>1670</v>
      </c>
      <c r="N13" s="1">
        <v>51</v>
      </c>
      <c r="O13" s="1">
        <v>16</v>
      </c>
      <c r="P13" s="44">
        <v>0</v>
      </c>
    </row>
    <row r="14" spans="1:16" s="29" customFormat="1" ht="15.75" customHeight="1">
      <c r="A14" s="67" t="s">
        <v>67</v>
      </c>
      <c r="B14" s="68"/>
      <c r="C14" s="23">
        <v>4386</v>
      </c>
      <c r="D14" s="23">
        <v>642</v>
      </c>
      <c r="E14" s="23">
        <v>3497</v>
      </c>
      <c r="F14" s="23">
        <v>199</v>
      </c>
      <c r="G14" s="23">
        <v>48</v>
      </c>
      <c r="H14" s="41">
        <v>0</v>
      </c>
      <c r="I14" s="43"/>
      <c r="J14" s="24" t="s">
        <v>41</v>
      </c>
      <c r="K14" s="44">
        <v>879</v>
      </c>
      <c r="L14" s="1">
        <v>307</v>
      </c>
      <c r="M14" s="1">
        <v>540</v>
      </c>
      <c r="N14" s="1">
        <v>23</v>
      </c>
      <c r="O14" s="1">
        <v>9</v>
      </c>
      <c r="P14" s="44">
        <v>0</v>
      </c>
    </row>
    <row r="15" spans="1:16" ht="15.75" customHeight="1">
      <c r="A15" s="19"/>
      <c r="B15" s="20"/>
      <c r="C15" s="23"/>
      <c r="D15" s="23"/>
      <c r="E15" s="23"/>
      <c r="F15" s="23"/>
      <c r="G15" s="23"/>
      <c r="H15" s="41"/>
      <c r="I15" s="43"/>
      <c r="J15" s="24" t="s">
        <v>39</v>
      </c>
      <c r="K15" s="44">
        <v>465</v>
      </c>
      <c r="L15" s="1">
        <v>190</v>
      </c>
      <c r="M15" s="1">
        <v>261</v>
      </c>
      <c r="N15" s="1">
        <v>11</v>
      </c>
      <c r="O15" s="1">
        <v>2</v>
      </c>
      <c r="P15" s="1">
        <v>1</v>
      </c>
    </row>
    <row r="16" spans="1:16" ht="15.75" customHeight="1">
      <c r="A16" s="67" t="s">
        <v>72</v>
      </c>
      <c r="B16" s="68"/>
      <c r="C16" s="23">
        <v>39514</v>
      </c>
      <c r="D16" s="23">
        <v>15405</v>
      </c>
      <c r="E16" s="23">
        <v>22863</v>
      </c>
      <c r="F16" s="23">
        <v>899</v>
      </c>
      <c r="G16" s="23">
        <v>301</v>
      </c>
      <c r="H16" s="41">
        <v>46</v>
      </c>
      <c r="I16" s="43"/>
      <c r="J16" s="24" t="s">
        <v>76</v>
      </c>
      <c r="K16" s="44">
        <v>718</v>
      </c>
      <c r="L16" s="1">
        <v>97</v>
      </c>
      <c r="M16" s="1">
        <v>605</v>
      </c>
      <c r="N16" s="1">
        <v>11</v>
      </c>
      <c r="O16" s="1">
        <v>5</v>
      </c>
      <c r="P16" s="44">
        <v>0</v>
      </c>
    </row>
    <row r="17" spans="1:16" ht="15.75" customHeight="1">
      <c r="A17" s="65" t="s">
        <v>71</v>
      </c>
      <c r="B17" s="66"/>
      <c r="C17" s="23"/>
      <c r="D17" s="23"/>
      <c r="E17" s="23"/>
      <c r="F17" s="23"/>
      <c r="G17" s="23"/>
      <c r="H17" s="41"/>
      <c r="I17" s="43"/>
      <c r="J17" s="24"/>
      <c r="K17" s="1"/>
      <c r="L17" s="1"/>
      <c r="M17" s="1"/>
      <c r="N17" s="1"/>
      <c r="O17" s="1"/>
      <c r="P17" s="1"/>
    </row>
    <row r="18" spans="1:16" ht="15.75" customHeight="1">
      <c r="A18" s="16"/>
      <c r="B18" s="24"/>
      <c r="C18" s="25"/>
      <c r="D18" s="25"/>
      <c r="E18" s="25"/>
      <c r="F18" s="25"/>
      <c r="G18" s="25"/>
      <c r="H18" s="42"/>
      <c r="I18" s="53" t="s">
        <v>42</v>
      </c>
      <c r="J18" s="84"/>
      <c r="K18" s="44">
        <v>1961</v>
      </c>
      <c r="L18" s="44">
        <v>475</v>
      </c>
      <c r="M18" s="44">
        <v>1420</v>
      </c>
      <c r="N18" s="44">
        <v>43</v>
      </c>
      <c r="O18" s="44">
        <v>22</v>
      </c>
      <c r="P18" s="44">
        <v>1</v>
      </c>
    </row>
    <row r="19" spans="1:16" ht="15.75" customHeight="1">
      <c r="A19" s="64" t="s">
        <v>4</v>
      </c>
      <c r="B19" s="54"/>
      <c r="C19" s="25">
        <v>4647</v>
      </c>
      <c r="D19" s="25">
        <v>1658</v>
      </c>
      <c r="E19" s="25">
        <v>2822</v>
      </c>
      <c r="F19" s="25">
        <v>125</v>
      </c>
      <c r="G19" s="25">
        <v>35</v>
      </c>
      <c r="H19" s="42">
        <v>7</v>
      </c>
      <c r="I19" s="43"/>
      <c r="J19" s="24" t="s">
        <v>43</v>
      </c>
      <c r="K19" s="44">
        <v>1049</v>
      </c>
      <c r="L19" s="1">
        <v>229</v>
      </c>
      <c r="M19" s="1">
        <v>774</v>
      </c>
      <c r="N19" s="1">
        <v>30</v>
      </c>
      <c r="O19" s="1">
        <v>16</v>
      </c>
      <c r="P19" s="44">
        <v>0</v>
      </c>
    </row>
    <row r="20" spans="1:16" ht="15.75" customHeight="1">
      <c r="A20" s="16"/>
      <c r="B20" s="24" t="s">
        <v>5</v>
      </c>
      <c r="C20" s="23">
        <v>3420</v>
      </c>
      <c r="D20" s="23">
        <v>1215</v>
      </c>
      <c r="E20" s="23">
        <v>2077</v>
      </c>
      <c r="F20" s="23">
        <v>101</v>
      </c>
      <c r="G20" s="23">
        <v>26</v>
      </c>
      <c r="H20" s="41">
        <v>1</v>
      </c>
      <c r="I20" s="43"/>
      <c r="J20" s="24" t="s">
        <v>44</v>
      </c>
      <c r="K20" s="44">
        <v>184</v>
      </c>
      <c r="L20" s="1">
        <v>37</v>
      </c>
      <c r="M20" s="1">
        <v>143</v>
      </c>
      <c r="N20" s="1">
        <v>3</v>
      </c>
      <c r="O20" s="1">
        <v>1</v>
      </c>
      <c r="P20" s="44">
        <v>0</v>
      </c>
    </row>
    <row r="21" spans="1:16" ht="15.75" customHeight="1">
      <c r="A21" s="16"/>
      <c r="B21" s="24" t="s">
        <v>53</v>
      </c>
      <c r="C21" s="23">
        <v>1227</v>
      </c>
      <c r="D21" s="23">
        <v>443</v>
      </c>
      <c r="E21" s="23">
        <v>745</v>
      </c>
      <c r="F21" s="23">
        <v>24</v>
      </c>
      <c r="G21" s="23">
        <v>9</v>
      </c>
      <c r="H21" s="41">
        <v>6</v>
      </c>
      <c r="I21" s="43"/>
      <c r="J21" s="24" t="s">
        <v>45</v>
      </c>
      <c r="K21" s="44">
        <v>202</v>
      </c>
      <c r="L21" s="1">
        <v>30</v>
      </c>
      <c r="M21" s="1">
        <v>168</v>
      </c>
      <c r="N21" s="1">
        <v>2</v>
      </c>
      <c r="O21" s="1">
        <v>2</v>
      </c>
      <c r="P21" s="44">
        <v>0</v>
      </c>
    </row>
    <row r="22" spans="1:16" ht="15.75" customHeight="1">
      <c r="A22" s="16"/>
      <c r="B22" s="24"/>
      <c r="C22" s="25"/>
      <c r="D22" s="25"/>
      <c r="E22" s="25"/>
      <c r="F22" s="25"/>
      <c r="G22" s="25"/>
      <c r="H22" s="42"/>
      <c r="I22" s="43"/>
      <c r="J22" s="24" t="s">
        <v>46</v>
      </c>
      <c r="K22" s="44">
        <v>84</v>
      </c>
      <c r="L22" s="1">
        <v>15</v>
      </c>
      <c r="M22" s="1">
        <v>69</v>
      </c>
      <c r="N22" s="44">
        <v>0</v>
      </c>
      <c r="O22" s="44">
        <v>0</v>
      </c>
      <c r="P22" s="44">
        <v>0</v>
      </c>
    </row>
    <row r="23" spans="1:16" ht="15.75" customHeight="1">
      <c r="A23" s="64" t="s">
        <v>6</v>
      </c>
      <c r="B23" s="54"/>
      <c r="C23" s="25">
        <v>4318</v>
      </c>
      <c r="D23" s="25">
        <v>1526</v>
      </c>
      <c r="E23" s="25">
        <v>2626</v>
      </c>
      <c r="F23" s="25">
        <v>130</v>
      </c>
      <c r="G23" s="25">
        <v>32</v>
      </c>
      <c r="H23" s="42">
        <v>4</v>
      </c>
      <c r="I23" s="43"/>
      <c r="J23" s="24" t="s">
        <v>3</v>
      </c>
      <c r="K23" s="44">
        <v>442</v>
      </c>
      <c r="L23" s="1">
        <v>164</v>
      </c>
      <c r="M23" s="1">
        <v>266</v>
      </c>
      <c r="N23" s="1">
        <v>8</v>
      </c>
      <c r="O23" s="1">
        <v>3</v>
      </c>
      <c r="P23" s="1">
        <v>1</v>
      </c>
    </row>
    <row r="24" spans="1:16" ht="15.75" customHeight="1">
      <c r="A24" s="16"/>
      <c r="B24" s="24" t="s">
        <v>7</v>
      </c>
      <c r="C24" s="23">
        <v>952</v>
      </c>
      <c r="D24" s="23">
        <v>289</v>
      </c>
      <c r="E24" s="23">
        <v>596</v>
      </c>
      <c r="F24" s="23">
        <v>50</v>
      </c>
      <c r="G24" s="23">
        <v>15</v>
      </c>
      <c r="H24" s="41">
        <v>2</v>
      </c>
      <c r="I24" s="43"/>
      <c r="J24" s="24"/>
      <c r="K24" s="1"/>
      <c r="L24" s="1"/>
      <c r="M24" s="1"/>
      <c r="N24" s="1"/>
      <c r="O24" s="1"/>
      <c r="P24" s="1"/>
    </row>
    <row r="25" spans="1:16" ht="15.75" customHeight="1">
      <c r="A25" s="16"/>
      <c r="B25" s="24" t="s">
        <v>8</v>
      </c>
      <c r="C25" s="23">
        <v>816</v>
      </c>
      <c r="D25" s="23">
        <v>449</v>
      </c>
      <c r="E25" s="23">
        <v>340</v>
      </c>
      <c r="F25" s="23">
        <v>22</v>
      </c>
      <c r="G25" s="23">
        <v>5</v>
      </c>
      <c r="H25" s="41">
        <v>0</v>
      </c>
      <c r="I25" s="53" t="s">
        <v>47</v>
      </c>
      <c r="J25" s="84"/>
      <c r="K25" s="44">
        <v>2691</v>
      </c>
      <c r="L25" s="44">
        <v>778</v>
      </c>
      <c r="M25" s="44">
        <v>1835</v>
      </c>
      <c r="N25" s="44">
        <v>48</v>
      </c>
      <c r="O25" s="44">
        <v>17</v>
      </c>
      <c r="P25" s="44">
        <v>13</v>
      </c>
    </row>
    <row r="26" spans="1:16" ht="15.75" customHeight="1">
      <c r="A26" s="16"/>
      <c r="B26" s="24" t="s">
        <v>9</v>
      </c>
      <c r="C26" s="23">
        <v>651</v>
      </c>
      <c r="D26" s="23">
        <v>181</v>
      </c>
      <c r="E26" s="23">
        <v>443</v>
      </c>
      <c r="F26" s="23">
        <v>25</v>
      </c>
      <c r="G26" s="23">
        <v>2</v>
      </c>
      <c r="H26" s="41">
        <v>0</v>
      </c>
      <c r="I26" s="43"/>
      <c r="J26" s="24" t="s">
        <v>48</v>
      </c>
      <c r="K26" s="44">
        <v>637</v>
      </c>
      <c r="L26" s="1">
        <v>254</v>
      </c>
      <c r="M26" s="1">
        <v>364</v>
      </c>
      <c r="N26" s="1">
        <v>13</v>
      </c>
      <c r="O26" s="1">
        <v>6</v>
      </c>
      <c r="P26" s="44">
        <v>0</v>
      </c>
    </row>
    <row r="27" spans="1:16" ht="15.75" customHeight="1">
      <c r="A27" s="16"/>
      <c r="B27" s="24" t="s">
        <v>10</v>
      </c>
      <c r="C27" s="23">
        <v>905</v>
      </c>
      <c r="D27" s="23">
        <v>166</v>
      </c>
      <c r="E27" s="23">
        <v>714</v>
      </c>
      <c r="F27" s="23">
        <v>19</v>
      </c>
      <c r="G27" s="23">
        <v>6</v>
      </c>
      <c r="H27" s="41">
        <v>0</v>
      </c>
      <c r="I27" s="43"/>
      <c r="J27" s="24" t="s">
        <v>49</v>
      </c>
      <c r="K27" s="44">
        <v>910</v>
      </c>
      <c r="L27" s="1">
        <v>227</v>
      </c>
      <c r="M27" s="1">
        <v>652</v>
      </c>
      <c r="N27" s="1">
        <v>12</v>
      </c>
      <c r="O27" s="1">
        <v>6</v>
      </c>
      <c r="P27" s="1">
        <v>13</v>
      </c>
    </row>
    <row r="28" spans="1:16" ht="15.75" customHeight="1">
      <c r="A28" s="16"/>
      <c r="B28" s="24" t="s">
        <v>11</v>
      </c>
      <c r="C28" s="23">
        <v>457</v>
      </c>
      <c r="D28" s="23">
        <v>194</v>
      </c>
      <c r="E28" s="23">
        <v>250</v>
      </c>
      <c r="F28" s="23">
        <v>9</v>
      </c>
      <c r="G28" s="23">
        <v>4</v>
      </c>
      <c r="H28" s="41">
        <v>0</v>
      </c>
      <c r="I28" s="43"/>
      <c r="J28" s="24" t="s">
        <v>50</v>
      </c>
      <c r="K28" s="44">
        <v>570</v>
      </c>
      <c r="L28" s="1">
        <v>159</v>
      </c>
      <c r="M28" s="1">
        <v>390</v>
      </c>
      <c r="N28" s="1">
        <v>16</v>
      </c>
      <c r="O28" s="1">
        <v>5</v>
      </c>
      <c r="P28" s="44">
        <v>0</v>
      </c>
    </row>
    <row r="29" spans="1:16" ht="15.75" customHeight="1">
      <c r="A29" s="16"/>
      <c r="B29" s="24" t="s">
        <v>12</v>
      </c>
      <c r="C29" s="23">
        <v>537</v>
      </c>
      <c r="D29" s="23">
        <v>247</v>
      </c>
      <c r="E29" s="23">
        <v>283</v>
      </c>
      <c r="F29" s="23">
        <v>5</v>
      </c>
      <c r="G29" s="23">
        <v>0</v>
      </c>
      <c r="H29" s="41">
        <v>2</v>
      </c>
      <c r="I29" s="43"/>
      <c r="J29" s="24" t="s">
        <v>51</v>
      </c>
      <c r="K29" s="44">
        <v>233</v>
      </c>
      <c r="L29" s="1">
        <v>81</v>
      </c>
      <c r="M29" s="1">
        <v>148</v>
      </c>
      <c r="N29" s="1">
        <v>4</v>
      </c>
      <c r="O29" s="44">
        <v>0</v>
      </c>
      <c r="P29" s="44">
        <v>0</v>
      </c>
    </row>
    <row r="30" spans="1:16" ht="15.75" customHeight="1">
      <c r="A30" s="16"/>
      <c r="B30" s="24"/>
      <c r="C30" s="25"/>
      <c r="D30" s="25"/>
      <c r="E30" s="25"/>
      <c r="F30" s="25"/>
      <c r="G30" s="25"/>
      <c r="H30" s="42"/>
      <c r="I30" s="43"/>
      <c r="J30" s="24" t="s">
        <v>52</v>
      </c>
      <c r="K30" s="44">
        <v>341</v>
      </c>
      <c r="L30" s="1">
        <v>57</v>
      </c>
      <c r="M30" s="1">
        <v>281</v>
      </c>
      <c r="N30" s="1">
        <v>3</v>
      </c>
      <c r="O30" s="44">
        <v>0</v>
      </c>
      <c r="P30" s="44">
        <v>0</v>
      </c>
    </row>
    <row r="31" spans="1:16" ht="15.75" customHeight="1">
      <c r="A31" s="64" t="s">
        <v>13</v>
      </c>
      <c r="B31" s="54"/>
      <c r="C31" s="25">
        <v>2470</v>
      </c>
      <c r="D31" s="25">
        <v>1571</v>
      </c>
      <c r="E31" s="25">
        <v>857</v>
      </c>
      <c r="F31" s="25">
        <v>24</v>
      </c>
      <c r="G31" s="25">
        <v>15</v>
      </c>
      <c r="H31" s="42">
        <v>3</v>
      </c>
      <c r="I31" s="43"/>
      <c r="J31" s="24"/>
      <c r="K31" s="1"/>
      <c r="L31" s="1"/>
      <c r="M31" s="1"/>
      <c r="N31" s="1"/>
      <c r="O31" s="1"/>
      <c r="P31" s="1"/>
    </row>
    <row r="32" spans="1:16" ht="15.75" customHeight="1">
      <c r="A32" s="16"/>
      <c r="B32" s="24" t="s">
        <v>14</v>
      </c>
      <c r="C32" s="23">
        <v>1119</v>
      </c>
      <c r="D32" s="23">
        <v>753</v>
      </c>
      <c r="E32" s="23">
        <v>349</v>
      </c>
      <c r="F32" s="23">
        <v>12</v>
      </c>
      <c r="G32" s="23">
        <v>5</v>
      </c>
      <c r="H32" s="41">
        <v>0</v>
      </c>
      <c r="I32" s="53" t="s">
        <v>54</v>
      </c>
      <c r="J32" s="84"/>
      <c r="K32" s="9">
        <v>407</v>
      </c>
      <c r="L32" s="9">
        <v>169</v>
      </c>
      <c r="M32" s="9">
        <v>231</v>
      </c>
      <c r="N32" s="9">
        <v>6</v>
      </c>
      <c r="O32" s="9">
        <v>1</v>
      </c>
      <c r="P32" s="9">
        <v>0</v>
      </c>
    </row>
    <row r="33" spans="1:16" ht="15.75" customHeight="1">
      <c r="A33" s="16"/>
      <c r="B33" s="24" t="s">
        <v>15</v>
      </c>
      <c r="C33" s="23">
        <v>190</v>
      </c>
      <c r="D33" s="23">
        <v>104</v>
      </c>
      <c r="E33" s="23">
        <v>83</v>
      </c>
      <c r="F33" s="23">
        <v>3</v>
      </c>
      <c r="G33" s="23">
        <v>0</v>
      </c>
      <c r="H33" s="41">
        <v>0</v>
      </c>
      <c r="I33" s="43"/>
      <c r="J33" s="24" t="s">
        <v>55</v>
      </c>
      <c r="K33" s="45">
        <v>356</v>
      </c>
      <c r="L33" s="1">
        <v>153</v>
      </c>
      <c r="M33" s="1">
        <v>196</v>
      </c>
      <c r="N33" s="1">
        <v>6</v>
      </c>
      <c r="O33" s="1">
        <v>1</v>
      </c>
      <c r="P33" s="44">
        <v>0</v>
      </c>
    </row>
    <row r="34" spans="1:16" ht="15.75" customHeight="1">
      <c r="A34" s="16"/>
      <c r="B34" s="24" t="s">
        <v>16</v>
      </c>
      <c r="C34" s="23">
        <v>426</v>
      </c>
      <c r="D34" s="23">
        <v>245</v>
      </c>
      <c r="E34" s="23">
        <v>177</v>
      </c>
      <c r="F34" s="23">
        <v>2</v>
      </c>
      <c r="G34" s="23">
        <v>2</v>
      </c>
      <c r="H34" s="41">
        <v>0</v>
      </c>
      <c r="I34" s="43"/>
      <c r="J34" s="24" t="s">
        <v>56</v>
      </c>
      <c r="K34" s="45">
        <v>25</v>
      </c>
      <c r="L34" s="1">
        <v>5</v>
      </c>
      <c r="M34" s="1">
        <v>20</v>
      </c>
      <c r="N34" s="44">
        <v>0</v>
      </c>
      <c r="O34" s="44">
        <v>0</v>
      </c>
      <c r="P34" s="44">
        <v>0</v>
      </c>
    </row>
    <row r="35" spans="1:16" ht="15.75" customHeight="1">
      <c r="A35" s="16"/>
      <c r="B35" s="24" t="s">
        <v>17</v>
      </c>
      <c r="C35" s="23">
        <v>143</v>
      </c>
      <c r="D35" s="23">
        <v>92</v>
      </c>
      <c r="E35" s="23">
        <v>48</v>
      </c>
      <c r="F35" s="23">
        <v>2</v>
      </c>
      <c r="G35" s="23">
        <v>1</v>
      </c>
      <c r="H35" s="41">
        <v>0</v>
      </c>
      <c r="I35" s="43"/>
      <c r="J35" s="24" t="s">
        <v>57</v>
      </c>
      <c r="K35" s="45">
        <v>22</v>
      </c>
      <c r="L35" s="1">
        <v>10</v>
      </c>
      <c r="M35" s="1">
        <v>12</v>
      </c>
      <c r="N35" s="44">
        <v>0</v>
      </c>
      <c r="O35" s="44">
        <v>0</v>
      </c>
      <c r="P35" s="44">
        <v>0</v>
      </c>
    </row>
    <row r="36" spans="1:16" ht="15.75" customHeight="1">
      <c r="A36" s="16"/>
      <c r="B36" s="24" t="s">
        <v>18</v>
      </c>
      <c r="C36" s="23">
        <v>167</v>
      </c>
      <c r="D36" s="23">
        <v>101</v>
      </c>
      <c r="E36" s="23">
        <v>61</v>
      </c>
      <c r="F36" s="23">
        <v>0</v>
      </c>
      <c r="G36" s="23">
        <v>5</v>
      </c>
      <c r="H36" s="41">
        <v>0</v>
      </c>
      <c r="I36" s="43"/>
      <c r="J36" s="24" t="s">
        <v>58</v>
      </c>
      <c r="K36" s="45">
        <v>4</v>
      </c>
      <c r="L36" s="1">
        <v>1</v>
      </c>
      <c r="M36" s="1">
        <v>3</v>
      </c>
      <c r="N36" s="44">
        <v>0</v>
      </c>
      <c r="O36" s="44">
        <v>0</v>
      </c>
      <c r="P36" s="44">
        <v>0</v>
      </c>
    </row>
    <row r="37" spans="1:16" ht="15.75" customHeight="1">
      <c r="A37" s="16"/>
      <c r="B37" s="24" t="s">
        <v>19</v>
      </c>
      <c r="C37" s="23">
        <v>425</v>
      </c>
      <c r="D37" s="23">
        <v>276</v>
      </c>
      <c r="E37" s="23">
        <v>139</v>
      </c>
      <c r="F37" s="23">
        <v>5</v>
      </c>
      <c r="G37" s="23">
        <v>2</v>
      </c>
      <c r="H37" s="41">
        <v>3</v>
      </c>
      <c r="I37" s="43"/>
      <c r="J37" s="24"/>
      <c r="K37" s="1"/>
      <c r="L37" s="1"/>
      <c r="M37" s="1"/>
      <c r="N37" s="1"/>
      <c r="O37" s="1"/>
      <c r="P37" s="1"/>
    </row>
    <row r="38" spans="1:16" ht="15.75" customHeight="1">
      <c r="A38" s="16"/>
      <c r="B38" s="24"/>
      <c r="C38" s="25"/>
      <c r="D38" s="25"/>
      <c r="E38" s="25"/>
      <c r="F38" s="25"/>
      <c r="G38" s="25"/>
      <c r="H38" s="42"/>
      <c r="I38" s="53" t="s">
        <v>59</v>
      </c>
      <c r="J38" s="84"/>
      <c r="K38" s="44">
        <v>3523</v>
      </c>
      <c r="L38" s="44">
        <v>1992</v>
      </c>
      <c r="M38" s="44">
        <v>1447</v>
      </c>
      <c r="N38" s="44">
        <v>54</v>
      </c>
      <c r="O38" s="44">
        <v>30</v>
      </c>
      <c r="P38" s="44">
        <v>0</v>
      </c>
    </row>
    <row r="39" spans="1:16" ht="15.75" customHeight="1">
      <c r="A39" s="64" t="s">
        <v>20</v>
      </c>
      <c r="B39" s="54"/>
      <c r="C39" s="25">
        <v>4851</v>
      </c>
      <c r="D39" s="25">
        <v>3088</v>
      </c>
      <c r="E39" s="25">
        <v>1661</v>
      </c>
      <c r="F39" s="25">
        <v>55</v>
      </c>
      <c r="G39" s="25">
        <v>34</v>
      </c>
      <c r="H39" s="42">
        <v>13</v>
      </c>
      <c r="I39" s="43"/>
      <c r="J39" s="24" t="s">
        <v>60</v>
      </c>
      <c r="K39" s="44">
        <v>414</v>
      </c>
      <c r="L39" s="1">
        <v>217</v>
      </c>
      <c r="M39" s="1">
        <v>191</v>
      </c>
      <c r="N39" s="1">
        <v>2</v>
      </c>
      <c r="O39" s="1">
        <v>4</v>
      </c>
      <c r="P39" s="44">
        <v>0</v>
      </c>
    </row>
    <row r="40" spans="1:16" ht="15.75" customHeight="1">
      <c r="A40" s="16"/>
      <c r="B40" s="24" t="s">
        <v>21</v>
      </c>
      <c r="C40" s="23">
        <v>3289</v>
      </c>
      <c r="D40" s="23">
        <v>2211</v>
      </c>
      <c r="E40" s="23">
        <v>1021</v>
      </c>
      <c r="F40" s="23">
        <v>39</v>
      </c>
      <c r="G40" s="23">
        <v>18</v>
      </c>
      <c r="H40" s="41">
        <v>0</v>
      </c>
      <c r="I40" s="43"/>
      <c r="J40" s="24" t="s">
        <v>61</v>
      </c>
      <c r="K40" s="44">
        <v>1230</v>
      </c>
      <c r="L40" s="1">
        <v>581</v>
      </c>
      <c r="M40" s="1">
        <v>606</v>
      </c>
      <c r="N40" s="1">
        <v>32</v>
      </c>
      <c r="O40" s="1">
        <v>11</v>
      </c>
      <c r="P40" s="44">
        <v>0</v>
      </c>
    </row>
    <row r="41" spans="1:16" ht="15.75" customHeight="1">
      <c r="A41" s="16"/>
      <c r="B41" s="24" t="s">
        <v>22</v>
      </c>
      <c r="C41" s="23">
        <v>1562</v>
      </c>
      <c r="D41" s="23">
        <v>877</v>
      </c>
      <c r="E41" s="23">
        <v>640</v>
      </c>
      <c r="F41" s="23">
        <v>16</v>
      </c>
      <c r="G41" s="23">
        <v>16</v>
      </c>
      <c r="H41" s="41">
        <v>13</v>
      </c>
      <c r="I41" s="43"/>
      <c r="J41" s="24" t="s">
        <v>62</v>
      </c>
      <c r="K41" s="44">
        <v>1029</v>
      </c>
      <c r="L41" s="1">
        <v>680</v>
      </c>
      <c r="M41" s="1">
        <v>340</v>
      </c>
      <c r="N41" s="1">
        <v>3</v>
      </c>
      <c r="O41" s="1">
        <v>6</v>
      </c>
      <c r="P41" s="44">
        <v>0</v>
      </c>
    </row>
    <row r="42" spans="1:16" ht="15.75" customHeight="1">
      <c r="A42" s="16"/>
      <c r="B42" s="24"/>
      <c r="C42" s="25"/>
      <c r="D42" s="25"/>
      <c r="E42" s="25"/>
      <c r="F42" s="25"/>
      <c r="G42" s="25"/>
      <c r="H42" s="42"/>
      <c r="I42" s="43"/>
      <c r="J42" s="24" t="s">
        <v>63</v>
      </c>
      <c r="K42" s="44">
        <v>850</v>
      </c>
      <c r="L42" s="1">
        <v>514</v>
      </c>
      <c r="M42" s="1">
        <v>310</v>
      </c>
      <c r="N42" s="1">
        <v>17</v>
      </c>
      <c r="O42" s="1">
        <v>9</v>
      </c>
      <c r="P42" s="44">
        <v>0</v>
      </c>
    </row>
    <row r="43" spans="1:16" ht="15.75" customHeight="1">
      <c r="A43" s="64" t="s">
        <v>23</v>
      </c>
      <c r="B43" s="54"/>
      <c r="C43" s="25">
        <v>3040</v>
      </c>
      <c r="D43" s="25">
        <v>590</v>
      </c>
      <c r="E43" s="25">
        <v>2269</v>
      </c>
      <c r="F43" s="25">
        <v>146</v>
      </c>
      <c r="G43" s="25">
        <v>32</v>
      </c>
      <c r="H43" s="42">
        <v>3</v>
      </c>
      <c r="I43" s="43"/>
      <c r="J43" s="24"/>
      <c r="K43" s="1"/>
      <c r="L43" s="1"/>
      <c r="M43" s="1"/>
      <c r="N43" s="1"/>
      <c r="O43" s="1"/>
      <c r="P43" s="1"/>
    </row>
    <row r="44" spans="1:16" ht="15.75" customHeight="1">
      <c r="A44" s="16"/>
      <c r="B44" s="24" t="s">
        <v>24</v>
      </c>
      <c r="C44" s="23">
        <v>1522</v>
      </c>
      <c r="D44" s="23">
        <v>283</v>
      </c>
      <c r="E44" s="23">
        <v>1128</v>
      </c>
      <c r="F44" s="23">
        <v>96</v>
      </c>
      <c r="G44" s="23">
        <v>15</v>
      </c>
      <c r="H44" s="41">
        <v>0</v>
      </c>
      <c r="I44" s="53" t="s">
        <v>64</v>
      </c>
      <c r="J44" s="55"/>
      <c r="K44" s="44">
        <v>1867</v>
      </c>
      <c r="L44" s="44">
        <v>535</v>
      </c>
      <c r="M44" s="44">
        <v>1271</v>
      </c>
      <c r="N44" s="44">
        <v>45</v>
      </c>
      <c r="O44" s="44">
        <v>16</v>
      </c>
      <c r="P44" s="44">
        <v>0</v>
      </c>
    </row>
    <row r="45" spans="1:16" ht="15.75" customHeight="1">
      <c r="A45" s="16"/>
      <c r="B45" s="24" t="s">
        <v>25</v>
      </c>
      <c r="C45" s="23">
        <v>659</v>
      </c>
      <c r="D45" s="23">
        <v>157</v>
      </c>
      <c r="E45" s="23">
        <v>475</v>
      </c>
      <c r="F45" s="23">
        <v>13</v>
      </c>
      <c r="G45" s="23">
        <v>12</v>
      </c>
      <c r="H45" s="41">
        <v>2</v>
      </c>
      <c r="I45" s="43"/>
      <c r="J45" s="24" t="s">
        <v>77</v>
      </c>
      <c r="K45" s="44">
        <v>650</v>
      </c>
      <c r="L45" s="1">
        <v>192</v>
      </c>
      <c r="M45" s="1">
        <v>437</v>
      </c>
      <c r="N45" s="1">
        <v>14</v>
      </c>
      <c r="O45" s="1">
        <v>7</v>
      </c>
      <c r="P45" s="44">
        <v>0</v>
      </c>
    </row>
    <row r="46" spans="1:16" ht="15.75" customHeight="1">
      <c r="A46" s="16"/>
      <c r="B46" s="24" t="s">
        <v>74</v>
      </c>
      <c r="C46" s="23">
        <v>522</v>
      </c>
      <c r="D46" s="23">
        <v>64</v>
      </c>
      <c r="E46" s="23">
        <v>427</v>
      </c>
      <c r="F46" s="23">
        <v>27</v>
      </c>
      <c r="G46" s="23">
        <v>3</v>
      </c>
      <c r="H46" s="41">
        <v>1</v>
      </c>
      <c r="I46" s="43"/>
      <c r="J46" s="24" t="s">
        <v>78</v>
      </c>
      <c r="K46" s="35">
        <v>980</v>
      </c>
      <c r="L46" s="1">
        <v>254</v>
      </c>
      <c r="M46" s="1">
        <v>695</v>
      </c>
      <c r="N46" s="1">
        <v>23</v>
      </c>
      <c r="O46" s="1">
        <v>8</v>
      </c>
      <c r="P46" s="44">
        <v>0</v>
      </c>
    </row>
    <row r="47" spans="1:16" ht="15.75" customHeight="1">
      <c r="A47" s="16"/>
      <c r="B47" s="24" t="s">
        <v>26</v>
      </c>
      <c r="C47" s="23">
        <v>69</v>
      </c>
      <c r="D47" s="23">
        <v>33</v>
      </c>
      <c r="E47" s="23">
        <v>35</v>
      </c>
      <c r="F47" s="23">
        <v>0</v>
      </c>
      <c r="G47" s="23">
        <v>1</v>
      </c>
      <c r="H47" s="41">
        <v>0</v>
      </c>
      <c r="I47" s="43"/>
      <c r="J47" s="24" t="s">
        <v>65</v>
      </c>
      <c r="K47" s="35">
        <v>173</v>
      </c>
      <c r="L47" s="1">
        <v>57</v>
      </c>
      <c r="M47" s="1">
        <v>108</v>
      </c>
      <c r="N47" s="1">
        <v>7</v>
      </c>
      <c r="O47" s="1">
        <v>1</v>
      </c>
      <c r="P47" s="44">
        <v>0</v>
      </c>
    </row>
    <row r="48" spans="1:16" ht="15.75" customHeight="1">
      <c r="A48" s="16"/>
      <c r="B48" s="24" t="s">
        <v>27</v>
      </c>
      <c r="C48" s="23">
        <v>170</v>
      </c>
      <c r="D48" s="23">
        <v>39</v>
      </c>
      <c r="E48" s="23">
        <v>127</v>
      </c>
      <c r="F48" s="23">
        <v>4</v>
      </c>
      <c r="G48" s="23">
        <v>0</v>
      </c>
      <c r="H48" s="41">
        <v>0</v>
      </c>
      <c r="I48" s="43"/>
      <c r="J48" s="24" t="s">
        <v>66</v>
      </c>
      <c r="K48" s="35">
        <v>64</v>
      </c>
      <c r="L48" s="1">
        <v>32</v>
      </c>
      <c r="M48" s="1">
        <v>31</v>
      </c>
      <c r="N48" s="1">
        <v>1</v>
      </c>
      <c r="O48" s="44">
        <v>0</v>
      </c>
      <c r="P48" s="44">
        <v>0</v>
      </c>
    </row>
    <row r="49" spans="1:16" ht="15.75" customHeight="1">
      <c r="A49" s="16"/>
      <c r="B49" s="24" t="s">
        <v>28</v>
      </c>
      <c r="C49" s="23">
        <v>98</v>
      </c>
      <c r="D49" s="23">
        <v>14</v>
      </c>
      <c r="E49" s="23">
        <v>77</v>
      </c>
      <c r="F49" s="23">
        <v>6</v>
      </c>
      <c r="G49" s="23">
        <v>1</v>
      </c>
      <c r="H49" s="41">
        <v>0</v>
      </c>
      <c r="I49" s="43"/>
      <c r="J49" s="24"/>
      <c r="K49" s="1"/>
      <c r="L49" s="1"/>
      <c r="M49" s="1"/>
      <c r="N49" s="1"/>
      <c r="O49" s="1"/>
      <c r="P49" s="1"/>
    </row>
    <row r="50" spans="1:16" ht="15.75" customHeight="1">
      <c r="A50" s="16"/>
      <c r="B50" s="24"/>
      <c r="C50" s="25"/>
      <c r="D50" s="25"/>
      <c r="E50" s="25"/>
      <c r="F50" s="25"/>
      <c r="G50" s="25"/>
      <c r="H50" s="42"/>
      <c r="I50" s="53"/>
      <c r="J50" s="55"/>
      <c r="K50" s="44"/>
      <c r="L50" s="44"/>
      <c r="M50" s="44"/>
      <c r="N50" s="44"/>
      <c r="O50" s="44"/>
      <c r="P50" s="44"/>
    </row>
    <row r="51" spans="1:16" ht="15.75" customHeight="1">
      <c r="A51" s="64" t="s">
        <v>29</v>
      </c>
      <c r="B51" s="54"/>
      <c r="C51" s="25">
        <v>3019</v>
      </c>
      <c r="D51" s="25">
        <v>1213</v>
      </c>
      <c r="E51" s="25">
        <v>1706</v>
      </c>
      <c r="F51" s="25">
        <v>79</v>
      </c>
      <c r="G51" s="25">
        <v>20</v>
      </c>
      <c r="H51" s="42">
        <v>1</v>
      </c>
      <c r="I51" s="43"/>
      <c r="J51" s="24"/>
      <c r="K51" s="44"/>
      <c r="L51" s="1"/>
      <c r="M51" s="1"/>
      <c r="N51" s="1"/>
      <c r="O51" s="1"/>
      <c r="P51" s="1"/>
    </row>
    <row r="52" spans="1:16" ht="15.75" customHeight="1">
      <c r="A52" s="16"/>
      <c r="B52" s="24" t="s">
        <v>30</v>
      </c>
      <c r="C52" s="23">
        <v>550</v>
      </c>
      <c r="D52" s="23">
        <v>313</v>
      </c>
      <c r="E52" s="23">
        <v>223</v>
      </c>
      <c r="F52" s="23">
        <v>7</v>
      </c>
      <c r="G52" s="23">
        <v>7</v>
      </c>
      <c r="H52" s="41">
        <v>0</v>
      </c>
      <c r="I52" s="43"/>
      <c r="J52" s="24"/>
      <c r="K52" s="35"/>
      <c r="L52" s="1"/>
      <c r="M52" s="1"/>
      <c r="N52" s="1"/>
      <c r="O52" s="1"/>
      <c r="P52" s="1"/>
    </row>
    <row r="53" spans="1:16" ht="15.75" customHeight="1">
      <c r="A53" s="16"/>
      <c r="B53" s="24" t="s">
        <v>75</v>
      </c>
      <c r="C53" s="23">
        <v>438</v>
      </c>
      <c r="D53" s="23">
        <v>186</v>
      </c>
      <c r="E53" s="23">
        <v>248</v>
      </c>
      <c r="F53" s="23">
        <v>3</v>
      </c>
      <c r="G53" s="23">
        <v>1</v>
      </c>
      <c r="H53" s="41">
        <v>0</v>
      </c>
      <c r="I53" s="43"/>
      <c r="J53" s="24"/>
      <c r="K53" s="35"/>
      <c r="L53" s="1"/>
      <c r="M53" s="1"/>
      <c r="N53" s="1"/>
      <c r="O53" s="1"/>
      <c r="P53" s="1"/>
    </row>
    <row r="54" spans="1:16" ht="15.75" customHeight="1">
      <c r="A54" s="16"/>
      <c r="B54" s="24" t="s">
        <v>87</v>
      </c>
      <c r="C54" s="34">
        <v>434</v>
      </c>
      <c r="D54" s="1">
        <v>238</v>
      </c>
      <c r="E54" s="1">
        <v>190</v>
      </c>
      <c r="F54" s="1">
        <v>6</v>
      </c>
      <c r="G54" s="23">
        <v>0</v>
      </c>
      <c r="H54" s="41">
        <v>0</v>
      </c>
      <c r="I54" s="43"/>
      <c r="J54" s="24"/>
      <c r="K54" s="35"/>
      <c r="L54" s="1"/>
      <c r="M54" s="1"/>
      <c r="N54" s="1"/>
      <c r="O54" s="1"/>
      <c r="P54" s="1"/>
    </row>
    <row r="55" spans="1:16" ht="15.75" customHeight="1">
      <c r="A55" s="16"/>
      <c r="B55" s="24" t="s">
        <v>31</v>
      </c>
      <c r="C55" s="23">
        <v>197</v>
      </c>
      <c r="D55" s="23">
        <v>67</v>
      </c>
      <c r="E55" s="23">
        <v>119</v>
      </c>
      <c r="F55" s="23">
        <v>7</v>
      </c>
      <c r="G55" s="23">
        <v>3</v>
      </c>
      <c r="H55" s="41">
        <v>1</v>
      </c>
      <c r="I55" s="37"/>
      <c r="J55" s="49"/>
      <c r="K55" s="37"/>
      <c r="L55" s="1"/>
      <c r="M55" s="1"/>
      <c r="N55" s="1"/>
      <c r="O55" s="1"/>
      <c r="P55" s="1"/>
    </row>
    <row r="56" spans="1:16" ht="15.75" customHeight="1">
      <c r="A56" s="16"/>
      <c r="B56" s="24" t="s">
        <v>32</v>
      </c>
      <c r="C56" s="23">
        <v>188</v>
      </c>
      <c r="D56" s="23">
        <v>66</v>
      </c>
      <c r="E56" s="23">
        <v>118</v>
      </c>
      <c r="F56" s="23">
        <v>4</v>
      </c>
      <c r="G56" s="23">
        <v>0</v>
      </c>
      <c r="H56" s="41">
        <v>0</v>
      </c>
      <c r="I56" s="81"/>
      <c r="J56" s="49"/>
      <c r="K56" s="31"/>
      <c r="L56" s="31"/>
      <c r="M56" s="31"/>
      <c r="N56" s="31"/>
      <c r="O56" s="31"/>
      <c r="P56" s="31"/>
    </row>
    <row r="57" spans="1:16" ht="15.75" customHeight="1">
      <c r="A57" s="16"/>
      <c r="B57" s="24" t="s">
        <v>33</v>
      </c>
      <c r="C57" s="23">
        <v>466</v>
      </c>
      <c r="D57" s="23">
        <v>141</v>
      </c>
      <c r="E57" s="23">
        <v>301</v>
      </c>
      <c r="F57" s="23">
        <v>20</v>
      </c>
      <c r="G57" s="23">
        <v>4</v>
      </c>
      <c r="H57" s="41">
        <v>0</v>
      </c>
      <c r="I57" s="81"/>
      <c r="J57" s="49"/>
      <c r="K57" s="31"/>
      <c r="L57" s="31"/>
      <c r="M57" s="31"/>
      <c r="N57" s="31"/>
      <c r="O57" s="31"/>
      <c r="P57" s="31"/>
    </row>
    <row r="58" spans="1:16" ht="15.75" customHeight="1">
      <c r="A58" s="16"/>
      <c r="B58" s="24" t="s">
        <v>34</v>
      </c>
      <c r="C58" s="44">
        <v>365</v>
      </c>
      <c r="D58" s="1">
        <v>70</v>
      </c>
      <c r="E58" s="1">
        <v>280</v>
      </c>
      <c r="F58" s="1">
        <v>15</v>
      </c>
      <c r="G58" s="44">
        <v>0</v>
      </c>
      <c r="H58" s="41">
        <v>0</v>
      </c>
      <c r="I58" s="81"/>
      <c r="J58" s="49"/>
      <c r="K58" s="31"/>
      <c r="L58" s="31"/>
      <c r="M58" s="31"/>
      <c r="N58" s="31"/>
      <c r="O58" s="31"/>
      <c r="P58" s="31"/>
    </row>
    <row r="59" spans="1:16" ht="15.75" customHeight="1">
      <c r="A59" s="16"/>
      <c r="B59" s="24" t="s">
        <v>35</v>
      </c>
      <c r="C59" s="44">
        <v>339</v>
      </c>
      <c r="D59" s="1">
        <v>113</v>
      </c>
      <c r="E59" s="1">
        <v>204</v>
      </c>
      <c r="F59" s="1">
        <v>17</v>
      </c>
      <c r="G59" s="1">
        <v>5</v>
      </c>
      <c r="H59" s="41">
        <v>0</v>
      </c>
      <c r="I59" s="81"/>
      <c r="J59" s="49"/>
      <c r="K59" s="31"/>
      <c r="L59" s="31"/>
      <c r="M59" s="31"/>
      <c r="N59" s="31"/>
      <c r="O59" s="31"/>
      <c r="P59" s="31"/>
    </row>
    <row r="60" spans="1:16" ht="15.75" customHeight="1">
      <c r="A60" s="16"/>
      <c r="B60" s="24" t="s">
        <v>36</v>
      </c>
      <c r="C60" s="44">
        <v>42</v>
      </c>
      <c r="D60" s="1">
        <v>19</v>
      </c>
      <c r="E60" s="1">
        <v>23</v>
      </c>
      <c r="F60" s="44">
        <v>0</v>
      </c>
      <c r="G60" s="44">
        <v>0</v>
      </c>
      <c r="H60" s="41">
        <v>0</v>
      </c>
      <c r="I60" s="81"/>
      <c r="J60" s="49"/>
      <c r="K60" s="31"/>
      <c r="L60" s="31"/>
      <c r="M60" s="31"/>
      <c r="N60" s="31"/>
      <c r="O60" s="31"/>
      <c r="P60" s="31"/>
    </row>
    <row r="61" spans="1:16" ht="15.75" customHeight="1">
      <c r="A61" s="26"/>
      <c r="B61" s="27"/>
      <c r="C61" s="28"/>
      <c r="D61" s="28"/>
      <c r="E61" s="28"/>
      <c r="F61" s="28"/>
      <c r="G61" s="28"/>
      <c r="H61" s="32"/>
      <c r="I61" s="46"/>
      <c r="J61" s="48"/>
      <c r="K61" s="47"/>
      <c r="L61" s="47"/>
      <c r="M61" s="47"/>
      <c r="N61" s="47"/>
      <c r="O61" s="47"/>
      <c r="P61" s="47"/>
    </row>
    <row r="62" spans="2:8" ht="15" customHeight="1">
      <c r="B62" s="13" t="s">
        <v>70</v>
      </c>
      <c r="C62" s="9"/>
      <c r="D62" s="51"/>
      <c r="E62" s="51"/>
      <c r="F62" s="51"/>
      <c r="G62" s="51"/>
      <c r="H62" s="51"/>
    </row>
    <row r="63" spans="2:8" ht="15" customHeight="1">
      <c r="B63" s="11" t="s">
        <v>68</v>
      </c>
      <c r="C63" s="9"/>
      <c r="D63" s="9"/>
      <c r="E63" s="9"/>
      <c r="F63" s="9"/>
      <c r="G63" s="9"/>
      <c r="H63" s="9"/>
    </row>
    <row r="64" spans="1:8" ht="14.25" customHeight="1" hidden="1">
      <c r="A64" s="8"/>
      <c r="B64" s="5"/>
      <c r="C64" s="57" t="s">
        <v>81</v>
      </c>
      <c r="D64" s="50"/>
      <c r="E64" s="50"/>
      <c r="F64" s="50"/>
      <c r="G64" s="50"/>
      <c r="H64" s="50"/>
    </row>
    <row r="65" spans="2:8" ht="14.25" hidden="1">
      <c r="B65" s="6"/>
      <c r="C65" s="58"/>
      <c r="D65" s="60" t="s">
        <v>79</v>
      </c>
      <c r="E65" s="61"/>
      <c r="F65" s="61"/>
      <c r="G65" s="61"/>
      <c r="H65" s="61"/>
    </row>
    <row r="66" spans="2:8" ht="14.25" customHeight="1" hidden="1">
      <c r="B66" s="6"/>
      <c r="C66" s="58"/>
      <c r="D66" s="62" t="s">
        <v>88</v>
      </c>
      <c r="E66" s="62" t="s">
        <v>89</v>
      </c>
      <c r="F66" s="62" t="s">
        <v>90</v>
      </c>
      <c r="G66" s="62" t="s">
        <v>91</v>
      </c>
      <c r="H66" s="62" t="s">
        <v>80</v>
      </c>
    </row>
    <row r="67" spans="2:8" ht="14.25" customHeight="1" hidden="1">
      <c r="B67" s="6"/>
      <c r="C67" s="58"/>
      <c r="D67" s="63"/>
      <c r="E67" s="63"/>
      <c r="F67" s="63"/>
      <c r="G67" s="63"/>
      <c r="H67" s="63"/>
    </row>
    <row r="68" spans="2:8" ht="14.25" customHeight="1" hidden="1">
      <c r="B68" s="6"/>
      <c r="C68" s="58"/>
      <c r="D68" s="63"/>
      <c r="E68" s="63"/>
      <c r="F68" s="63"/>
      <c r="G68" s="63"/>
      <c r="H68" s="63"/>
    </row>
    <row r="69" spans="1:8" ht="21" hidden="1">
      <c r="A69" s="10"/>
      <c r="B69" s="7"/>
      <c r="C69" s="59"/>
      <c r="D69" s="33" t="s">
        <v>83</v>
      </c>
      <c r="E69" s="33" t="s">
        <v>84</v>
      </c>
      <c r="F69" s="33" t="s">
        <v>85</v>
      </c>
      <c r="G69" s="33" t="s">
        <v>86</v>
      </c>
      <c r="H69" s="33"/>
    </row>
    <row r="70" ht="15.75" customHeight="1" hidden="1">
      <c r="B70" s="6"/>
    </row>
    <row r="71" spans="1:7" ht="15.75" customHeight="1" hidden="1">
      <c r="A71" s="16"/>
      <c r="B71" s="24" t="s">
        <v>33</v>
      </c>
      <c r="C71" s="23">
        <f>SUM(D71:H71)</f>
        <v>466</v>
      </c>
      <c r="D71" s="23">
        <v>141</v>
      </c>
      <c r="E71" s="23">
        <v>301</v>
      </c>
      <c r="F71" s="23">
        <v>20</v>
      </c>
      <c r="G71" s="23">
        <v>4</v>
      </c>
    </row>
    <row r="72" spans="1:6" ht="15.75" customHeight="1" hidden="1">
      <c r="A72" s="16"/>
      <c r="B72" s="24" t="s">
        <v>34</v>
      </c>
      <c r="C72" s="34">
        <f>SUM(D72:H72)</f>
        <v>365</v>
      </c>
      <c r="D72" s="2">
        <v>70</v>
      </c>
      <c r="E72" s="2">
        <v>280</v>
      </c>
      <c r="F72" s="2">
        <v>15</v>
      </c>
    </row>
    <row r="73" spans="1:7" ht="15.75" customHeight="1" hidden="1">
      <c r="A73" s="16"/>
      <c r="B73" s="24" t="s">
        <v>35</v>
      </c>
      <c r="C73" s="34">
        <f>SUM(D73:H73)</f>
        <v>339</v>
      </c>
      <c r="D73" s="2">
        <v>113</v>
      </c>
      <c r="E73" s="2">
        <v>204</v>
      </c>
      <c r="F73" s="2">
        <v>17</v>
      </c>
      <c r="G73" s="2">
        <v>5</v>
      </c>
    </row>
    <row r="74" spans="1:5" ht="15.75" customHeight="1" hidden="1">
      <c r="A74" s="16"/>
      <c r="B74" s="24" t="s">
        <v>36</v>
      </c>
      <c r="C74" s="34">
        <f>SUM(D74:H74)</f>
        <v>42</v>
      </c>
      <c r="D74" s="2">
        <v>19</v>
      </c>
      <c r="E74" s="2">
        <v>23</v>
      </c>
    </row>
    <row r="75" spans="1:2" ht="15.75" customHeight="1" hidden="1">
      <c r="A75" s="16"/>
      <c r="B75" s="24"/>
    </row>
    <row r="76" spans="1:8" ht="15.75" customHeight="1" hidden="1">
      <c r="A76" s="52" t="s">
        <v>73</v>
      </c>
      <c r="B76" s="69"/>
      <c r="C76" s="38">
        <f>SUM(D76:H76)</f>
        <v>6720</v>
      </c>
      <c r="D76" s="38">
        <f>SUM(D77:D82)</f>
        <v>1810</v>
      </c>
      <c r="E76" s="38">
        <f>SUM(E77:E82)</f>
        <v>4718</v>
      </c>
      <c r="F76" s="38">
        <f>SUM(F77:F82)</f>
        <v>144</v>
      </c>
      <c r="G76" s="38">
        <f>SUM(G77:G82)</f>
        <v>47</v>
      </c>
      <c r="H76" s="38">
        <f>SUM(H77:H82)</f>
        <v>1</v>
      </c>
    </row>
    <row r="77" spans="1:7" ht="15.75" customHeight="1" hidden="1">
      <c r="A77" s="16"/>
      <c r="B77" s="24" t="s">
        <v>37</v>
      </c>
      <c r="C77" s="34">
        <f aca="true" t="shared" si="0" ref="C77:C82">SUM(D77:H77)</f>
        <v>774</v>
      </c>
      <c r="D77" s="2">
        <v>313</v>
      </c>
      <c r="E77" s="2">
        <v>450</v>
      </c>
      <c r="F77" s="2">
        <v>9</v>
      </c>
      <c r="G77" s="2">
        <v>2</v>
      </c>
    </row>
    <row r="78" spans="1:7" ht="15.75" customHeight="1" hidden="1">
      <c r="A78" s="16"/>
      <c r="B78" s="24" t="s">
        <v>38</v>
      </c>
      <c r="C78" s="34">
        <f t="shared" si="0"/>
        <v>1782</v>
      </c>
      <c r="D78" s="2">
        <v>538</v>
      </c>
      <c r="E78" s="2">
        <v>1192</v>
      </c>
      <c r="F78" s="2">
        <v>39</v>
      </c>
      <c r="G78" s="2">
        <v>13</v>
      </c>
    </row>
    <row r="79" spans="1:7" ht="15.75" customHeight="1" hidden="1">
      <c r="A79" s="16"/>
      <c r="B79" s="24" t="s">
        <v>40</v>
      </c>
      <c r="C79" s="34">
        <f t="shared" si="0"/>
        <v>2102</v>
      </c>
      <c r="D79" s="2">
        <v>365</v>
      </c>
      <c r="E79" s="2">
        <v>1670</v>
      </c>
      <c r="F79" s="2">
        <v>51</v>
      </c>
      <c r="G79" s="2">
        <v>16</v>
      </c>
    </row>
    <row r="80" spans="1:7" ht="15.75" customHeight="1" hidden="1">
      <c r="A80" s="16"/>
      <c r="B80" s="24" t="s">
        <v>41</v>
      </c>
      <c r="C80" s="34">
        <f t="shared" si="0"/>
        <v>879</v>
      </c>
      <c r="D80" s="2">
        <v>307</v>
      </c>
      <c r="E80" s="2">
        <v>540</v>
      </c>
      <c r="F80" s="2">
        <v>23</v>
      </c>
      <c r="G80" s="2">
        <v>9</v>
      </c>
    </row>
    <row r="81" spans="1:8" ht="15.75" customHeight="1" hidden="1">
      <c r="A81" s="16"/>
      <c r="B81" s="24" t="s">
        <v>39</v>
      </c>
      <c r="C81" s="34">
        <f t="shared" si="0"/>
        <v>465</v>
      </c>
      <c r="D81" s="2">
        <v>190</v>
      </c>
      <c r="E81" s="2">
        <v>261</v>
      </c>
      <c r="F81" s="2">
        <v>11</v>
      </c>
      <c r="G81" s="2">
        <v>2</v>
      </c>
      <c r="H81" s="2">
        <v>1</v>
      </c>
    </row>
    <row r="82" spans="1:7" ht="15.75" customHeight="1" hidden="1">
      <c r="A82" s="16"/>
      <c r="B82" s="24" t="s">
        <v>76</v>
      </c>
      <c r="C82" s="34">
        <f t="shared" si="0"/>
        <v>718</v>
      </c>
      <c r="D82" s="2">
        <v>97</v>
      </c>
      <c r="E82" s="2">
        <v>605</v>
      </c>
      <c r="F82" s="2">
        <v>11</v>
      </c>
      <c r="G82" s="2">
        <v>5</v>
      </c>
    </row>
    <row r="83" spans="1:2" ht="15.75" customHeight="1" hidden="1">
      <c r="A83" s="16"/>
      <c r="B83" s="24"/>
    </row>
    <row r="84" spans="1:8" ht="15.75" customHeight="1" hidden="1">
      <c r="A84" s="64" t="s">
        <v>42</v>
      </c>
      <c r="B84" s="54"/>
      <c r="C84" s="38">
        <f aca="true" t="shared" si="1" ref="C84:C89">SUM(D84:H84)</f>
        <v>1961</v>
      </c>
      <c r="D84" s="38">
        <f>SUM(D85:D89)</f>
        <v>475</v>
      </c>
      <c r="E84" s="38">
        <f>SUM(E85:E89)</f>
        <v>1420</v>
      </c>
      <c r="F84" s="38">
        <f>SUM(F85:F89)</f>
        <v>43</v>
      </c>
      <c r="G84" s="38">
        <f>SUM(G85:G89)</f>
        <v>22</v>
      </c>
      <c r="H84" s="38">
        <f>SUM(H85:H89)</f>
        <v>1</v>
      </c>
    </row>
    <row r="85" spans="1:7" ht="15.75" customHeight="1" hidden="1">
      <c r="A85" s="16"/>
      <c r="B85" s="24" t="s">
        <v>43</v>
      </c>
      <c r="C85" s="34">
        <f t="shared" si="1"/>
        <v>1049</v>
      </c>
      <c r="D85" s="2">
        <v>229</v>
      </c>
      <c r="E85" s="2">
        <v>774</v>
      </c>
      <c r="F85" s="2">
        <v>30</v>
      </c>
      <c r="G85" s="2">
        <v>16</v>
      </c>
    </row>
    <row r="86" spans="1:7" ht="15.75" customHeight="1" hidden="1">
      <c r="A86" s="16"/>
      <c r="B86" s="24" t="s">
        <v>44</v>
      </c>
      <c r="C86" s="34">
        <f t="shared" si="1"/>
        <v>184</v>
      </c>
      <c r="D86" s="2">
        <v>37</v>
      </c>
      <c r="E86" s="2">
        <v>143</v>
      </c>
      <c r="F86" s="2">
        <v>3</v>
      </c>
      <c r="G86" s="2">
        <v>1</v>
      </c>
    </row>
    <row r="87" spans="1:7" ht="15.75" customHeight="1" hidden="1">
      <c r="A87" s="16"/>
      <c r="B87" s="24" t="s">
        <v>45</v>
      </c>
      <c r="C87" s="34">
        <f t="shared" si="1"/>
        <v>202</v>
      </c>
      <c r="D87" s="2">
        <v>30</v>
      </c>
      <c r="E87" s="2">
        <v>168</v>
      </c>
      <c r="F87" s="2">
        <v>2</v>
      </c>
      <c r="G87" s="2">
        <v>2</v>
      </c>
    </row>
    <row r="88" spans="1:5" ht="15.75" customHeight="1" hidden="1">
      <c r="A88" s="16"/>
      <c r="B88" s="24" t="s">
        <v>46</v>
      </c>
      <c r="C88" s="34">
        <f t="shared" si="1"/>
        <v>84</v>
      </c>
      <c r="D88" s="2">
        <v>15</v>
      </c>
      <c r="E88" s="2">
        <v>69</v>
      </c>
    </row>
    <row r="89" spans="1:8" ht="15.75" customHeight="1" hidden="1">
      <c r="A89" s="16"/>
      <c r="B89" s="24" t="s">
        <v>3</v>
      </c>
      <c r="C89" s="34">
        <f t="shared" si="1"/>
        <v>442</v>
      </c>
      <c r="D89" s="2">
        <v>164</v>
      </c>
      <c r="E89" s="2">
        <v>266</v>
      </c>
      <c r="F89" s="2">
        <v>8</v>
      </c>
      <c r="G89" s="2">
        <v>3</v>
      </c>
      <c r="H89" s="2">
        <v>1</v>
      </c>
    </row>
    <row r="90" spans="1:2" ht="15.75" customHeight="1" hidden="1">
      <c r="A90" s="16"/>
      <c r="B90" s="24"/>
    </row>
    <row r="91" spans="1:8" ht="15.75" customHeight="1" hidden="1">
      <c r="A91" s="64" t="s">
        <v>47</v>
      </c>
      <c r="B91" s="54"/>
      <c r="C91" s="38">
        <f aca="true" t="shared" si="2" ref="C91:C96">SUM(D91:H91)</f>
        <v>2691</v>
      </c>
      <c r="D91" s="38">
        <f>SUM(D92:D96)</f>
        <v>778</v>
      </c>
      <c r="E91" s="38">
        <f>SUM(E92:E96)</f>
        <v>1835</v>
      </c>
      <c r="F91" s="38">
        <f>SUM(F92:F96)</f>
        <v>48</v>
      </c>
      <c r="G91" s="38">
        <f>SUM(G92:G96)</f>
        <v>17</v>
      </c>
      <c r="H91" s="38">
        <f>SUM(H92:H96)</f>
        <v>13</v>
      </c>
    </row>
    <row r="92" spans="1:7" ht="15.75" customHeight="1" hidden="1">
      <c r="A92" s="16"/>
      <c r="B92" s="24" t="s">
        <v>48</v>
      </c>
      <c r="C92" s="34">
        <f t="shared" si="2"/>
        <v>637</v>
      </c>
      <c r="D92" s="2">
        <v>254</v>
      </c>
      <c r="E92" s="2">
        <v>364</v>
      </c>
      <c r="F92" s="2">
        <v>13</v>
      </c>
      <c r="G92" s="2">
        <v>6</v>
      </c>
    </row>
    <row r="93" spans="1:8" ht="15.75" customHeight="1" hidden="1">
      <c r="A93" s="16"/>
      <c r="B93" s="24" t="s">
        <v>49</v>
      </c>
      <c r="C93" s="34">
        <f t="shared" si="2"/>
        <v>910</v>
      </c>
      <c r="D93" s="2">
        <v>227</v>
      </c>
      <c r="E93" s="2">
        <v>652</v>
      </c>
      <c r="F93" s="2">
        <v>12</v>
      </c>
      <c r="G93" s="2">
        <v>6</v>
      </c>
      <c r="H93" s="2">
        <v>13</v>
      </c>
    </row>
    <row r="94" spans="1:7" ht="15.75" customHeight="1" hidden="1">
      <c r="A94" s="16"/>
      <c r="B94" s="24" t="s">
        <v>50</v>
      </c>
      <c r="C94" s="34">
        <f t="shared" si="2"/>
        <v>570</v>
      </c>
      <c r="D94" s="2">
        <v>159</v>
      </c>
      <c r="E94" s="2">
        <v>390</v>
      </c>
      <c r="F94" s="2">
        <v>16</v>
      </c>
      <c r="G94" s="2">
        <v>5</v>
      </c>
    </row>
    <row r="95" spans="1:6" ht="15.75" customHeight="1" hidden="1">
      <c r="A95" s="16"/>
      <c r="B95" s="24" t="s">
        <v>51</v>
      </c>
      <c r="C95" s="34">
        <f t="shared" si="2"/>
        <v>233</v>
      </c>
      <c r="D95" s="2">
        <v>81</v>
      </c>
      <c r="E95" s="2">
        <v>148</v>
      </c>
      <c r="F95" s="2">
        <v>4</v>
      </c>
    </row>
    <row r="96" spans="1:6" ht="15.75" customHeight="1" hidden="1">
      <c r="A96" s="16"/>
      <c r="B96" s="24" t="s">
        <v>52</v>
      </c>
      <c r="C96" s="34">
        <f t="shared" si="2"/>
        <v>341</v>
      </c>
      <c r="D96" s="2">
        <v>57</v>
      </c>
      <c r="E96" s="2">
        <v>281</v>
      </c>
      <c r="F96" s="2">
        <v>3</v>
      </c>
    </row>
    <row r="97" spans="1:2" ht="15.75" customHeight="1" hidden="1">
      <c r="A97" s="16"/>
      <c r="B97" s="24"/>
    </row>
    <row r="98" spans="1:8" ht="15.75" customHeight="1" hidden="1">
      <c r="A98" s="64" t="s">
        <v>54</v>
      </c>
      <c r="B98" s="54"/>
      <c r="C98" s="38">
        <f>SUM(D98:H98)</f>
        <v>407</v>
      </c>
      <c r="D98" s="38">
        <f>SUM(D99:D102)</f>
        <v>169</v>
      </c>
      <c r="E98" s="38">
        <f>SUM(E99:E102)</f>
        <v>231</v>
      </c>
      <c r="F98" s="38">
        <f>SUM(F99:F102)</f>
        <v>6</v>
      </c>
      <c r="G98" s="38">
        <f>SUM(G99:G102)</f>
        <v>1</v>
      </c>
      <c r="H98" s="38">
        <f>SUM(H99:H102)</f>
        <v>0</v>
      </c>
    </row>
    <row r="99" spans="1:7" ht="15.75" customHeight="1" hidden="1">
      <c r="A99" s="16"/>
      <c r="B99" s="24" t="s">
        <v>55</v>
      </c>
      <c r="C99" s="39">
        <f>SUM(D99:H99)</f>
        <v>356</v>
      </c>
      <c r="D99" s="2">
        <v>153</v>
      </c>
      <c r="E99" s="2">
        <v>196</v>
      </c>
      <c r="F99" s="2">
        <v>6</v>
      </c>
      <c r="G99" s="2">
        <v>1</v>
      </c>
    </row>
    <row r="100" spans="1:5" ht="15.75" customHeight="1" hidden="1">
      <c r="A100" s="16"/>
      <c r="B100" s="24" t="s">
        <v>56</v>
      </c>
      <c r="C100" s="39">
        <f>SUM(D100:H100)</f>
        <v>25</v>
      </c>
      <c r="D100" s="2">
        <v>5</v>
      </c>
      <c r="E100" s="2">
        <v>20</v>
      </c>
    </row>
    <row r="101" spans="1:5" ht="15.75" customHeight="1" hidden="1">
      <c r="A101" s="16"/>
      <c r="B101" s="24" t="s">
        <v>57</v>
      </c>
      <c r="C101" s="39">
        <f>SUM(D101:H101)</f>
        <v>22</v>
      </c>
      <c r="D101" s="2">
        <v>10</v>
      </c>
      <c r="E101" s="2">
        <v>12</v>
      </c>
    </row>
    <row r="102" spans="1:5" ht="15.75" customHeight="1" hidden="1">
      <c r="A102" s="16"/>
      <c r="B102" s="24" t="s">
        <v>58</v>
      </c>
      <c r="C102" s="39">
        <f>SUM(D102:H102)</f>
        <v>4</v>
      </c>
      <c r="D102" s="2">
        <v>1</v>
      </c>
      <c r="E102" s="2">
        <v>3</v>
      </c>
    </row>
    <row r="103" spans="1:2" ht="15.75" customHeight="1" hidden="1">
      <c r="A103" s="16"/>
      <c r="B103" s="24"/>
    </row>
    <row r="104" spans="1:8" ht="15.75" customHeight="1" hidden="1">
      <c r="A104" s="64" t="s">
        <v>59</v>
      </c>
      <c r="B104" s="54"/>
      <c r="C104" s="38">
        <f>SUM(D104:H104)</f>
        <v>3523</v>
      </c>
      <c r="D104" s="38">
        <f>SUM(D105:D108)</f>
        <v>1992</v>
      </c>
      <c r="E104" s="38">
        <f>SUM(E105:E108)</f>
        <v>1447</v>
      </c>
      <c r="F104" s="38">
        <f>SUM(F105:F108)</f>
        <v>54</v>
      </c>
      <c r="G104" s="38">
        <f>SUM(G105:G108)</f>
        <v>30</v>
      </c>
      <c r="H104" s="38">
        <f>SUM(H105:H108)</f>
        <v>0</v>
      </c>
    </row>
    <row r="105" spans="1:7" ht="15.75" customHeight="1" hidden="1">
      <c r="A105" s="16"/>
      <c r="B105" s="24" t="s">
        <v>60</v>
      </c>
      <c r="C105" s="34">
        <f>SUM(D105:H105)</f>
        <v>414</v>
      </c>
      <c r="D105" s="2">
        <v>217</v>
      </c>
      <c r="E105" s="2">
        <v>191</v>
      </c>
      <c r="F105" s="2">
        <v>2</v>
      </c>
      <c r="G105" s="2">
        <v>4</v>
      </c>
    </row>
    <row r="106" spans="1:7" ht="15.75" customHeight="1" hidden="1">
      <c r="A106" s="16"/>
      <c r="B106" s="24" t="s">
        <v>61</v>
      </c>
      <c r="C106" s="34">
        <f>SUM(D106:H106)</f>
        <v>1230</v>
      </c>
      <c r="D106" s="2">
        <v>581</v>
      </c>
      <c r="E106" s="2">
        <v>606</v>
      </c>
      <c r="F106" s="2">
        <v>32</v>
      </c>
      <c r="G106" s="2">
        <v>11</v>
      </c>
    </row>
    <row r="107" spans="1:7" ht="15.75" customHeight="1" hidden="1">
      <c r="A107" s="16"/>
      <c r="B107" s="24" t="s">
        <v>62</v>
      </c>
      <c r="C107" s="34">
        <f>SUM(D107:H107)</f>
        <v>1029</v>
      </c>
      <c r="D107" s="2">
        <v>680</v>
      </c>
      <c r="E107" s="2">
        <v>340</v>
      </c>
      <c r="F107" s="2">
        <v>3</v>
      </c>
      <c r="G107" s="2">
        <v>6</v>
      </c>
    </row>
    <row r="108" spans="1:7" ht="15.75" customHeight="1" hidden="1">
      <c r="A108" s="16"/>
      <c r="B108" s="24" t="s">
        <v>63</v>
      </c>
      <c r="C108" s="34">
        <f>SUM(D108:H108)</f>
        <v>850</v>
      </c>
      <c r="D108" s="2">
        <v>514</v>
      </c>
      <c r="E108" s="2">
        <v>310</v>
      </c>
      <c r="F108" s="2">
        <v>17</v>
      </c>
      <c r="G108" s="2">
        <v>9</v>
      </c>
    </row>
    <row r="109" spans="1:2" ht="15.75" customHeight="1" hidden="1">
      <c r="A109" s="16"/>
      <c r="B109" s="24"/>
    </row>
    <row r="110" spans="1:8" ht="15.75" customHeight="1" hidden="1">
      <c r="A110" s="64" t="s">
        <v>64</v>
      </c>
      <c r="B110" s="54"/>
      <c r="C110" s="38">
        <f>SUM(D110:H110)</f>
        <v>1867</v>
      </c>
      <c r="D110" s="38">
        <f>SUM(D111:D114)</f>
        <v>535</v>
      </c>
      <c r="E110" s="38">
        <f>SUM(E111:E114)</f>
        <v>1271</v>
      </c>
      <c r="F110" s="38">
        <f>SUM(F111:F114)</f>
        <v>45</v>
      </c>
      <c r="G110" s="38">
        <f>SUM(G111:G114)</f>
        <v>16</v>
      </c>
      <c r="H110" s="38">
        <f>SUM(H111:H114)</f>
        <v>0</v>
      </c>
    </row>
    <row r="111" spans="1:7" ht="15.75" customHeight="1" hidden="1">
      <c r="A111" s="16"/>
      <c r="B111" s="24" t="s">
        <v>77</v>
      </c>
      <c r="C111" s="34">
        <f>SUM(D111:H111)</f>
        <v>650</v>
      </c>
      <c r="D111" s="2">
        <v>192</v>
      </c>
      <c r="E111" s="2">
        <v>437</v>
      </c>
      <c r="F111" s="2">
        <v>14</v>
      </c>
      <c r="G111" s="2">
        <v>7</v>
      </c>
    </row>
    <row r="112" spans="1:8" ht="15.75" customHeight="1" hidden="1">
      <c r="A112" s="16"/>
      <c r="B112" s="24" t="s">
        <v>78</v>
      </c>
      <c r="C112" s="35">
        <f>SUM(D112:H112)</f>
        <v>980</v>
      </c>
      <c r="D112" s="1">
        <v>254</v>
      </c>
      <c r="E112" s="1">
        <v>695</v>
      </c>
      <c r="F112" s="1">
        <v>23</v>
      </c>
      <c r="G112" s="1">
        <v>8</v>
      </c>
      <c r="H112" s="1"/>
    </row>
    <row r="113" spans="1:8" ht="15.75" customHeight="1" hidden="1">
      <c r="A113" s="16"/>
      <c r="B113" s="24" t="s">
        <v>65</v>
      </c>
      <c r="C113" s="35">
        <f>SUM(D113:H113)</f>
        <v>173</v>
      </c>
      <c r="D113" s="1">
        <v>57</v>
      </c>
      <c r="E113" s="1">
        <v>108</v>
      </c>
      <c r="F113" s="1">
        <v>7</v>
      </c>
      <c r="G113" s="1">
        <v>1</v>
      </c>
      <c r="H113" s="1"/>
    </row>
    <row r="114" spans="1:8" ht="15.75" customHeight="1" hidden="1">
      <c r="A114" s="16"/>
      <c r="B114" s="24" t="s">
        <v>66</v>
      </c>
      <c r="C114" s="35">
        <f>SUM(D114:H114)</f>
        <v>64</v>
      </c>
      <c r="D114" s="1">
        <v>32</v>
      </c>
      <c r="E114" s="1">
        <v>31</v>
      </c>
      <c r="F114" s="1">
        <v>1</v>
      </c>
      <c r="G114" s="1"/>
      <c r="H114" s="1"/>
    </row>
    <row r="115" spans="1:8" ht="15.75" customHeight="1" hidden="1">
      <c r="A115" s="10"/>
      <c r="B115" s="30"/>
      <c r="C115" s="36"/>
      <c r="D115" s="10"/>
      <c r="E115" s="10"/>
      <c r="F115" s="10"/>
      <c r="G115" s="10"/>
      <c r="H115" s="10"/>
    </row>
    <row r="116" ht="14.25" hidden="1">
      <c r="B116" s="31"/>
    </row>
    <row r="117" ht="14.25" hidden="1"/>
  </sheetData>
  <mergeCells count="46">
    <mergeCell ref="A104:B104"/>
    <mergeCell ref="A110:B110"/>
    <mergeCell ref="D66:D68"/>
    <mergeCell ref="E66:E68"/>
    <mergeCell ref="C64:C69"/>
    <mergeCell ref="A76:B76"/>
    <mergeCell ref="A84:B84"/>
    <mergeCell ref="A91:B91"/>
    <mergeCell ref="A98:B98"/>
    <mergeCell ref="F66:F68"/>
    <mergeCell ref="G66:G68"/>
    <mergeCell ref="H66:H68"/>
    <mergeCell ref="D65:H65"/>
    <mergeCell ref="A13:B13"/>
    <mergeCell ref="A19:B19"/>
    <mergeCell ref="A10:B10"/>
    <mergeCell ref="C3:C8"/>
    <mergeCell ref="A51:B51"/>
    <mergeCell ref="A23:B23"/>
    <mergeCell ref="A31:B31"/>
    <mergeCell ref="H5:H7"/>
    <mergeCell ref="A39:B39"/>
    <mergeCell ref="A43:B43"/>
    <mergeCell ref="A17:B17"/>
    <mergeCell ref="A12:B12"/>
    <mergeCell ref="A14:B14"/>
    <mergeCell ref="A16:B16"/>
    <mergeCell ref="D4:H4"/>
    <mergeCell ref="D5:D7"/>
    <mergeCell ref="E5:E7"/>
    <mergeCell ref="F5:F7"/>
    <mergeCell ref="G5:G7"/>
    <mergeCell ref="K3:K8"/>
    <mergeCell ref="L4:P4"/>
    <mergeCell ref="L5:L7"/>
    <mergeCell ref="M5:M7"/>
    <mergeCell ref="N5:N7"/>
    <mergeCell ref="O5:O7"/>
    <mergeCell ref="P5:P7"/>
    <mergeCell ref="I44:J44"/>
    <mergeCell ref="I50:J50"/>
    <mergeCell ref="I10:J10"/>
    <mergeCell ref="I18:J18"/>
    <mergeCell ref="I25:J25"/>
    <mergeCell ref="I32:J32"/>
    <mergeCell ref="I38:J38"/>
  </mergeCells>
  <printOptions/>
  <pageMargins left="0.3937007874015748" right="0" top="0.7874015748031497" bottom="0.5511811023622047" header="0.5118110236220472" footer="0.5118110236220472"/>
  <pageSetup fitToWidth="5" horizontalDpi="600" verticalDpi="600" orientation="portrait" pageOrder="overThenDown" paperSize="9" scale="6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11衛生年報</dc:title>
  <dc:subject/>
  <dc:creator>児童家庭課</dc:creator>
  <cp:keywords/>
  <dc:description/>
  <cp:lastModifiedBy>oa</cp:lastModifiedBy>
  <cp:lastPrinted>2008-02-05T06:45:23Z</cp:lastPrinted>
  <dcterms:created xsi:type="dcterms:W3CDTF">1998-10-30T09:11:58Z</dcterms:created>
  <dcterms:modified xsi:type="dcterms:W3CDTF">2008-05-30T06:54:54Z</dcterms:modified>
  <cp:category/>
  <cp:version/>
  <cp:contentType/>
  <cp:contentStatus/>
</cp:coreProperties>
</file>