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86" windowWidth="14715" windowHeight="7605" activeTab="0"/>
  </bookViews>
  <sheets>
    <sheet name="県内国別輸出" sheetId="1" r:id="rId1"/>
    <sheet name="県内国別輸入" sheetId="2" r:id="rId2"/>
    <sheet name="名古屋港（輸出・輸入）" sheetId="3" r:id="rId3"/>
    <sheet name="衣浦港（輸出・輸入）" sheetId="4" r:id="rId4"/>
    <sheet name="三河港（輸出・輸入）" sheetId="5" r:id="rId5"/>
    <sheet name="中部国際空港（輸出・輸入）" sheetId="6" r:id="rId6"/>
  </sheets>
  <definedNames>
    <definedName name="_xlnm.Print_Titles" localSheetId="3">'衣浦港（輸出・輸入）'!$3:$6</definedName>
    <definedName name="_xlnm.Print_Titles" localSheetId="0">'県内国別輸出'!$3:$7</definedName>
    <definedName name="_xlnm.Print_Titles" localSheetId="1">'県内国別輸入'!$3:$7</definedName>
    <definedName name="_xlnm.Print_Titles" localSheetId="4">'三河港（輸出・輸入）'!$3:$6</definedName>
    <definedName name="_xlnm.Print_Titles" localSheetId="5">'中部国際空港（輸出・輸入）'!$3:$6</definedName>
    <definedName name="_xlnm.Print_Titles" localSheetId="2">'名古屋港（輸出・輸入）'!$3:$6</definedName>
  </definedNames>
  <calcPr fullCalcOnLoad="1"/>
</workbook>
</file>

<file path=xl/sharedStrings.xml><?xml version="1.0" encoding="utf-8"?>
<sst xmlns="http://schemas.openxmlformats.org/spreadsheetml/2006/main" count="2432" uniqueCount="657">
  <si>
    <t>地域（大）名</t>
  </si>
  <si>
    <t>国名</t>
  </si>
  <si>
    <t>アジア</t>
  </si>
  <si>
    <t>アジア 合計</t>
  </si>
  <si>
    <t>大洋州</t>
  </si>
  <si>
    <t>北米</t>
  </si>
  <si>
    <t>北米 合計</t>
  </si>
  <si>
    <t>中南米</t>
  </si>
  <si>
    <t>中南米 合計</t>
  </si>
  <si>
    <t>西欧</t>
  </si>
  <si>
    <t>西欧 合計</t>
  </si>
  <si>
    <t>中東</t>
  </si>
  <si>
    <t>中東 合計</t>
  </si>
  <si>
    <t>アフリカ</t>
  </si>
  <si>
    <t>アフリカ 合計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</si>
  <si>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</si>
  <si>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</si>
  <si>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</si>
  <si>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</si>
  <si>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</si>
  <si>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</si>
  <si>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</si>
  <si>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</si>
  <si>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</si>
  <si>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</si>
  <si>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</si>
  <si>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</si>
  <si>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</si>
  <si>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</si>
  <si>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</si>
  <si>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</si>
  <si>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</si>
  <si>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</si>
  <si>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</si>
  <si>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</si>
  <si>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</si>
  <si>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</si>
  <si>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</si>
  <si>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</si>
  <si>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</si>
  <si>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</si>
  <si>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</si>
  <si>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</si>
  <si>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</si>
  <si>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</si>
  <si>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クック諸島(ニュージーランド）</t>
  </si>
  <si>
    <t>トケラウ諸島(ニュージーランド）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</si>
  <si>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</si>
  <si>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</si>
  <si>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</si>
  <si>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</si>
  <si>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</si>
  <si>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</si>
  <si>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</si>
  <si>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</si>
  <si>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</si>
  <si>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</si>
  <si>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</si>
  <si>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</si>
  <si>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</si>
  <si>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ツバル</t>
  </si>
  <si>
    <t>マーシャル</t>
  </si>
  <si>
    <t>ミクロネシア</t>
  </si>
  <si>
    <t>北マリアナ諸島(米)</t>
  </si>
  <si>
    <t>パラオ</t>
  </si>
  <si>
    <t>グリーンランド(デンマ</t>
  </si>
  <si>
    <t>カナダ</t>
  </si>
  <si>
    <t>サンピエール及びミクロン(仏)</t>
  </si>
  <si>
    <t>アメリカ合衆国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</si>
  <si>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</si>
  <si>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</si>
  <si>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</si>
  <si>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</si>
  <si>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</si>
  <si>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</si>
  <si>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</si>
  <si>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</si>
  <si>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</si>
  <si>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</si>
  <si>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</si>
  <si>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</si>
  <si>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</si>
  <si>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</si>
  <si>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</si>
  <si>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</si>
  <si>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</si>
  <si>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</si>
  <si>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</si>
  <si>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</si>
  <si>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</si>
  <si>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</si>
  <si>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</si>
  <si>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</si>
  <si>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</si>
  <si>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</si>
  <si>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</si>
  <si>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</si>
  <si>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</si>
  <si>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</si>
  <si>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</si>
  <si>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</si>
  <si>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</si>
  <si>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</si>
  <si>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</si>
  <si>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</si>
  <si>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</si>
  <si>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</si>
  <si>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</si>
  <si>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</si>
  <si>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</si>
  <si>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</si>
  <si>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</si>
  <si>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</si>
  <si>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</si>
  <si>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</si>
  <si>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</si>
  <si>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</si>
  <si>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</si>
  <si>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</si>
  <si>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</si>
  <si>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</si>
  <si>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</si>
  <si>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</si>
  <si>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</si>
  <si>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</si>
  <si>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</si>
  <si>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</si>
  <si>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</si>
  <si>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</si>
  <si>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</si>
  <si>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</si>
  <si>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</si>
  <si>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</si>
  <si>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</si>
  <si>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</si>
  <si>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セルビア共和国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</si>
  <si>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</si>
  <si>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</si>
  <si>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</si>
  <si>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</si>
  <si>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</si>
  <si>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</si>
  <si>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マケドニア旧ユーゴスラビア共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</si>
  <si>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</si>
  <si>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</si>
  <si>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</si>
  <si>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</si>
  <si>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</si>
  <si>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</si>
  <si>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</si>
  <si>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</si>
  <si>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</si>
  <si>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</si>
  <si>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</si>
  <si>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</si>
  <si>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</si>
  <si>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</si>
  <si>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</si>
  <si>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</si>
  <si>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</si>
  <si>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</si>
  <si>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</si>
  <si>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</si>
  <si>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</si>
  <si>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</si>
  <si>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</si>
  <si>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</si>
  <si>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</si>
  <si>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</si>
  <si>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</si>
  <si>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</si>
  <si>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</si>
  <si>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</si>
  <si>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</si>
  <si>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</si>
  <si>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</si>
  <si>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</si>
  <si>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</si>
  <si>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</si>
  <si>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</si>
  <si>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</si>
  <si>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</si>
  <si>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</si>
  <si>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</si>
  <si>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</si>
  <si>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</si>
  <si>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</si>
  <si>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</si>
  <si>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</si>
  <si>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</si>
  <si>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</si>
  <si>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</si>
  <si>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</si>
  <si>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</si>
  <si>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</si>
  <si>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</si>
  <si>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</si>
  <si>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</si>
  <si>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</si>
  <si>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</si>
  <si>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</si>
  <si>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</si>
  <si>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</si>
  <si>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</si>
  <si>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</si>
  <si>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</si>
  <si>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</si>
  <si>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</si>
  <si>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</si>
  <si>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</si>
  <si>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</si>
  <si>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</si>
  <si>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</si>
  <si>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</si>
  <si>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</si>
  <si>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</si>
  <si>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</si>
  <si>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</si>
  <si>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</si>
  <si>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</si>
  <si>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</si>
  <si>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</si>
  <si>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</si>
  <si>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</si>
  <si>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</si>
  <si>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</si>
  <si>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</si>
  <si>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</si>
  <si>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</si>
  <si>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</si>
  <si>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</si>
  <si>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</si>
  <si>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</si>
  <si>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</si>
  <si>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</si>
  <si>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</si>
  <si>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</si>
  <si>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 xml:space="preserve">701 F ORDER </t>
  </si>
  <si>
    <t>2005年</t>
  </si>
  <si>
    <t>第５表　県内港及び全国の地域（国）別輸出入額</t>
  </si>
  <si>
    <t>（１）県内港全体</t>
  </si>
  <si>
    <t>&lt;1&gt;輸出</t>
  </si>
  <si>
    <t>(単位：百万円、%)</t>
  </si>
  <si>
    <t>コード</t>
  </si>
  <si>
    <t>県内港</t>
  </si>
  <si>
    <t>全国</t>
  </si>
  <si>
    <t>本県の割合</t>
  </si>
  <si>
    <t>2006年</t>
  </si>
  <si>
    <t>2005年</t>
  </si>
  <si>
    <t>前年比</t>
  </si>
  <si>
    <t>構成比</t>
  </si>
  <si>
    <t>総　　額</t>
  </si>
  <si>
    <t>(アジアNIES)</t>
  </si>
  <si>
    <t>(ASEAN4)</t>
  </si>
  <si>
    <t>(その他）</t>
  </si>
  <si>
    <t>a</t>
  </si>
  <si>
    <t>皆増</t>
  </si>
  <si>
    <t>ピットケルン(英）</t>
  </si>
  <si>
    <t>大洋州 合計</t>
  </si>
  <si>
    <t>b</t>
  </si>
  <si>
    <t>c</t>
  </si>
  <si>
    <t>d</t>
  </si>
  <si>
    <t>モンテネグロ</t>
  </si>
  <si>
    <t>(EU)</t>
  </si>
  <si>
    <t>(EFTA)</t>
  </si>
  <si>
    <t>e1</t>
  </si>
  <si>
    <t>中東欧・</t>
  </si>
  <si>
    <t>ロシア等</t>
  </si>
  <si>
    <t>(その他)</t>
  </si>
  <si>
    <t>中東欧・ロシア等</t>
  </si>
  <si>
    <t>e2</t>
  </si>
  <si>
    <t>f</t>
  </si>
  <si>
    <t>英領インド洋地域</t>
  </si>
  <si>
    <t>g</t>
  </si>
  <si>
    <t>指図式</t>
  </si>
  <si>
    <t>特殊地域</t>
  </si>
  <si>
    <t>第５表　県内港及び全国の地域（国）別輸出入額</t>
  </si>
  <si>
    <t>（１）県内港全体</t>
  </si>
  <si>
    <t>&lt;２&gt;輸入</t>
  </si>
  <si>
    <t>(単位：百万円、%)</t>
  </si>
  <si>
    <t>県内港</t>
  </si>
  <si>
    <t>コード</t>
  </si>
  <si>
    <t>県内港</t>
  </si>
  <si>
    <t>全国</t>
  </si>
  <si>
    <t>全国</t>
  </si>
  <si>
    <t>本県の割合</t>
  </si>
  <si>
    <t>2006年</t>
  </si>
  <si>
    <t>前年比</t>
  </si>
  <si>
    <t>構成比</t>
  </si>
  <si>
    <t>2005年</t>
  </si>
  <si>
    <t>総　　額</t>
  </si>
  <si>
    <t xml:space="preserve">103 R KOREA </t>
  </si>
  <si>
    <t xml:space="preserve">104 N KOREA </t>
  </si>
  <si>
    <t xml:space="preserve">105 CHINA </t>
  </si>
  <si>
    <t xml:space="preserve">106 TAIWAN </t>
  </si>
  <si>
    <t xml:space="preserve">107 MONGOL </t>
  </si>
  <si>
    <t xml:space="preserve">108 HG KONG </t>
  </si>
  <si>
    <t>ヴィエトナム</t>
  </si>
  <si>
    <t xml:space="preserve">110 VIETNAM </t>
  </si>
  <si>
    <t xml:space="preserve">111 THAILND </t>
  </si>
  <si>
    <t xml:space="preserve">112 SNGAPOR </t>
  </si>
  <si>
    <t>マレイシア</t>
  </si>
  <si>
    <t xml:space="preserve">113 MALYSIA </t>
  </si>
  <si>
    <t xml:space="preserve">116 BRUNEI </t>
  </si>
  <si>
    <t xml:space="preserve">117 PHILPIN </t>
  </si>
  <si>
    <t xml:space="preserve">118 INDNSIA </t>
  </si>
  <si>
    <t>カンボディア</t>
  </si>
  <si>
    <t xml:space="preserve">120 CAMBOD </t>
  </si>
  <si>
    <t xml:space="preserve">121 LAOS </t>
  </si>
  <si>
    <t xml:space="preserve">122 MYANMAR </t>
  </si>
  <si>
    <t xml:space="preserve">123 INDIA </t>
  </si>
  <si>
    <t xml:space="preserve">124 PAKISTN </t>
  </si>
  <si>
    <t>スリ・ランカ</t>
  </si>
  <si>
    <t xml:space="preserve">125 SRILANK </t>
  </si>
  <si>
    <t>モリディヴ</t>
  </si>
  <si>
    <t xml:space="preserve">126 MALDIVE </t>
  </si>
  <si>
    <t xml:space="preserve">127 BANGLA </t>
  </si>
  <si>
    <t>東チモール</t>
  </si>
  <si>
    <t xml:space="preserve">128 E TIMOR </t>
  </si>
  <si>
    <t>マカオ（葡）</t>
  </si>
  <si>
    <t xml:space="preserve">129 MACAO </t>
  </si>
  <si>
    <t xml:space="preserve">130 AFGNSTN </t>
  </si>
  <si>
    <t xml:space="preserve">131 NEPAL </t>
  </si>
  <si>
    <t xml:space="preserve">132 BHUTAN </t>
  </si>
  <si>
    <t>(アジアNIES)</t>
  </si>
  <si>
    <t>(ASEAN4)</t>
  </si>
  <si>
    <t>（その他）</t>
  </si>
  <si>
    <t xml:space="preserve">601 AUSTRAL </t>
  </si>
  <si>
    <t>パプア･ニューギニア</t>
  </si>
  <si>
    <t xml:space="preserve">602 PAP NGA </t>
  </si>
  <si>
    <t xml:space="preserve">605 OTH AUS </t>
  </si>
  <si>
    <t>ニュー･ジーランド</t>
  </si>
  <si>
    <t xml:space="preserve">606 NEWZELD </t>
  </si>
  <si>
    <t>クック諸島（ニュー･ジーランド）</t>
  </si>
  <si>
    <t xml:space="preserve">607 COOK I </t>
  </si>
  <si>
    <t>トケラウ諸島（ニュー･ジーランド）</t>
  </si>
  <si>
    <t xml:space="preserve">608 TOKELAU </t>
  </si>
  <si>
    <t>ニウエ島（ニュー･ジーランド）</t>
  </si>
  <si>
    <t>皆増</t>
  </si>
  <si>
    <t xml:space="preserve">610 SAMOA </t>
  </si>
  <si>
    <t xml:space="preserve">611 VANUATU </t>
  </si>
  <si>
    <t xml:space="preserve">612 FIJI </t>
  </si>
  <si>
    <t xml:space="preserve">613 SOLOMON </t>
  </si>
  <si>
    <t xml:space="preserve">614 TONGA </t>
  </si>
  <si>
    <t xml:space="preserve">615 KIRIBAT </t>
  </si>
  <si>
    <t>ピットケルン（英）</t>
  </si>
  <si>
    <t xml:space="preserve">617 R NAURU </t>
  </si>
  <si>
    <t>ニューカレドニア（仏）</t>
  </si>
  <si>
    <t xml:space="preserve">618 NEWCALD </t>
  </si>
  <si>
    <t xml:space="preserve">619 F POLYN </t>
  </si>
  <si>
    <t>グアム（米）</t>
  </si>
  <si>
    <t xml:space="preserve">620 GUAM </t>
  </si>
  <si>
    <t xml:space="preserve">621 A SAMOA </t>
  </si>
  <si>
    <t xml:space="preserve">622 A OCEAN </t>
  </si>
  <si>
    <t xml:space="preserve">624 TUVALU </t>
  </si>
  <si>
    <t xml:space="preserve">625 MARSHAL </t>
  </si>
  <si>
    <t xml:space="preserve">626 MICRONE </t>
  </si>
  <si>
    <t>北マリアナ諸島（米）</t>
  </si>
  <si>
    <t xml:space="preserve">627 MARIANA </t>
  </si>
  <si>
    <t xml:space="preserve">628 PALAU </t>
  </si>
  <si>
    <t>グリーンランド(デンマーク）</t>
  </si>
  <si>
    <t>グリーンランド（デンマーク）</t>
  </si>
  <si>
    <t xml:space="preserve">301 GREENLD </t>
  </si>
  <si>
    <t xml:space="preserve">302 CANADA </t>
  </si>
  <si>
    <t xml:space="preserve">304 USA </t>
  </si>
  <si>
    <t xml:space="preserve">305 MEXICO </t>
  </si>
  <si>
    <t xml:space="preserve">306 GUATMAL </t>
  </si>
  <si>
    <t>ホンデュラス</t>
  </si>
  <si>
    <t xml:space="preserve">307 HONDURS </t>
  </si>
  <si>
    <t xml:space="preserve">308 BELIZE </t>
  </si>
  <si>
    <t>エル･サルヴァドル</t>
  </si>
  <si>
    <t xml:space="preserve">309 SALVADR </t>
  </si>
  <si>
    <t xml:space="preserve">310 NICARAG </t>
  </si>
  <si>
    <t>コスタ･リカ</t>
  </si>
  <si>
    <t xml:space="preserve">311 CST RCA </t>
  </si>
  <si>
    <t xml:space="preserve">312 PANAMA </t>
  </si>
  <si>
    <t>バーミュダ（英）</t>
  </si>
  <si>
    <t xml:space="preserve">314 BERMUDA </t>
  </si>
  <si>
    <t xml:space="preserve">315 BAHAMA </t>
  </si>
  <si>
    <t xml:space="preserve">316 JAMAICA </t>
  </si>
  <si>
    <t xml:space="preserve">317 TUK CAI </t>
  </si>
  <si>
    <t xml:space="preserve">319 BARBADS </t>
  </si>
  <si>
    <t>トリニダッド･トバゴ</t>
  </si>
  <si>
    <t xml:space="preserve">320 TRINIDD </t>
  </si>
  <si>
    <t xml:space="preserve">321 CUBA </t>
  </si>
  <si>
    <t>ハイティ</t>
  </si>
  <si>
    <t xml:space="preserve">322 HAITI </t>
  </si>
  <si>
    <t xml:space="preserve">323 DOMNICA </t>
  </si>
  <si>
    <t>プエルトリコ（米）</t>
  </si>
  <si>
    <t xml:space="preserve">324 PRTRICO </t>
  </si>
  <si>
    <t>米領バージン諸島</t>
  </si>
  <si>
    <t xml:space="preserve">325 A VIR I </t>
  </si>
  <si>
    <t xml:space="preserve">326 N ANTIL </t>
  </si>
  <si>
    <t xml:space="preserve">327 F W IND </t>
  </si>
  <si>
    <t>ケイマン諸島（英）</t>
  </si>
  <si>
    <t xml:space="preserve">328 CAYMAN </t>
  </si>
  <si>
    <t>セント･ルシア</t>
  </si>
  <si>
    <t xml:space="preserve">330 ST LUCI </t>
  </si>
  <si>
    <t>アンチグア･バーブーダ</t>
  </si>
  <si>
    <t xml:space="preserve">331 ANT BAR </t>
  </si>
  <si>
    <t>英領ヴァージン諸島（英）</t>
  </si>
  <si>
    <t xml:space="preserve">332 B VIR I </t>
  </si>
  <si>
    <t xml:space="preserve">333 C DOMNC </t>
  </si>
  <si>
    <t>モントセラト（英）</t>
  </si>
  <si>
    <t xml:space="preserve">334 MONT SE </t>
  </si>
  <si>
    <t>セント･クリストファー･ネイヴィーズ</t>
  </si>
  <si>
    <t xml:space="preserve">335 ST CHRI </t>
  </si>
  <si>
    <t>セント･ヴィンセント</t>
  </si>
  <si>
    <t xml:space="preserve">336 ST VINT </t>
  </si>
  <si>
    <t xml:space="preserve">337 ANGUILA </t>
  </si>
  <si>
    <t xml:space="preserve">401 COLMBIA </t>
  </si>
  <si>
    <t>ヴェネズエラ</t>
  </si>
  <si>
    <t xml:space="preserve">402 VENEZLA </t>
  </si>
  <si>
    <t xml:space="preserve">403 GUYANA </t>
  </si>
  <si>
    <t xml:space="preserve">404 SURINAM </t>
  </si>
  <si>
    <t xml:space="preserve">405 F GIANA </t>
  </si>
  <si>
    <t xml:space="preserve">406 ECUADOR </t>
  </si>
  <si>
    <t xml:space="preserve">407 PERU </t>
  </si>
  <si>
    <t>ボリヴィア</t>
  </si>
  <si>
    <t xml:space="preserve">408 BOLIVIA </t>
  </si>
  <si>
    <t xml:space="preserve">409 CHILE </t>
  </si>
  <si>
    <t xml:space="preserve">410 BRAZIL </t>
  </si>
  <si>
    <t>パラグァイ</t>
  </si>
  <si>
    <t xml:space="preserve">411 PARAGUA </t>
  </si>
  <si>
    <t>ウルグァイ</t>
  </si>
  <si>
    <t xml:space="preserve">412 URUGUAY </t>
  </si>
  <si>
    <t>アルゼンティン</t>
  </si>
  <si>
    <t xml:space="preserve">413 ARGENT </t>
  </si>
  <si>
    <t xml:space="preserve">414 FALKLND </t>
  </si>
  <si>
    <t xml:space="preserve">201 ICELAND </t>
  </si>
  <si>
    <t>ノルウェイ</t>
  </si>
  <si>
    <t xml:space="preserve">202 NORWAY </t>
  </si>
  <si>
    <t>スウエーデン</t>
  </si>
  <si>
    <t xml:space="preserve">203 SWEDEN </t>
  </si>
  <si>
    <t xml:space="preserve">204 DENMARK </t>
  </si>
  <si>
    <t>イギリス</t>
  </si>
  <si>
    <t xml:space="preserve">205 U KING </t>
  </si>
  <si>
    <t xml:space="preserve">206 IRELAND </t>
  </si>
  <si>
    <t xml:space="preserve">207 NETHLDS </t>
  </si>
  <si>
    <t xml:space="preserve">208 BELGIUM </t>
  </si>
  <si>
    <t>ルクセンブルグ</t>
  </si>
  <si>
    <t xml:space="preserve">209 LUXMBRG </t>
  </si>
  <si>
    <t xml:space="preserve">210 FRANCE </t>
  </si>
  <si>
    <t xml:space="preserve">211 MONACO </t>
  </si>
  <si>
    <t xml:space="preserve">212 ANDORRA </t>
  </si>
  <si>
    <t xml:space="preserve">213 GERMANY </t>
  </si>
  <si>
    <t xml:space="preserve">215 SWITZLD </t>
  </si>
  <si>
    <t xml:space="preserve">217 PORTUGL </t>
  </si>
  <si>
    <t xml:space="preserve">218 SPAIN </t>
  </si>
  <si>
    <t>ジブラルタル（英）</t>
  </si>
  <si>
    <t xml:space="preserve">219 GIBRALT </t>
  </si>
  <si>
    <t xml:space="preserve">220 ITALY </t>
  </si>
  <si>
    <t xml:space="preserve">221 MALTA </t>
  </si>
  <si>
    <t xml:space="preserve">222 FINLAND </t>
  </si>
  <si>
    <t xml:space="preserve">225 AUSTRIA </t>
  </si>
  <si>
    <t>セルビア・モンテネグロ</t>
  </si>
  <si>
    <t xml:space="preserve">228 SER MON </t>
  </si>
  <si>
    <t xml:space="preserve">230 GREECE </t>
  </si>
  <si>
    <t xml:space="preserve">233 CYPRUS </t>
  </si>
  <si>
    <t xml:space="preserve">234 TURKEY </t>
  </si>
  <si>
    <t xml:space="preserve">241 CROATIA </t>
  </si>
  <si>
    <t>スロヴェニア</t>
  </si>
  <si>
    <t xml:space="preserve">242 SLOVENI </t>
  </si>
  <si>
    <t>ボスニア･ヘルツェゴヴィナ</t>
  </si>
  <si>
    <t xml:space="preserve">243 BOS HER </t>
  </si>
  <si>
    <t>マケドニア・旧ユーゴースラヴィア共和国</t>
  </si>
  <si>
    <t xml:space="preserve">244 MACEDON </t>
  </si>
  <si>
    <t>(EU)</t>
  </si>
  <si>
    <t>(EFTA)</t>
  </si>
  <si>
    <t>(その他）</t>
  </si>
  <si>
    <t xml:space="preserve">150 AZERBAI </t>
  </si>
  <si>
    <t xml:space="preserve">151 ARMENIA </t>
  </si>
  <si>
    <t xml:space="preserve">152 UZBEKIS </t>
  </si>
  <si>
    <t xml:space="preserve">153 KAZAKHS </t>
  </si>
  <si>
    <t xml:space="preserve">154 KYRGYZ </t>
  </si>
  <si>
    <t xml:space="preserve">155 TADZHIK </t>
  </si>
  <si>
    <t xml:space="preserve">156 TURKMEN </t>
  </si>
  <si>
    <t xml:space="preserve">157 GEORGIA </t>
  </si>
  <si>
    <t xml:space="preserve">223 POLAND </t>
  </si>
  <si>
    <t xml:space="preserve">224 RUSSIAN </t>
  </si>
  <si>
    <t xml:space="preserve">227 HUNGARY </t>
  </si>
  <si>
    <t xml:space="preserve">229 ALBANIA </t>
  </si>
  <si>
    <t xml:space="preserve">231 ROMANIA </t>
  </si>
  <si>
    <t xml:space="preserve">232 BULGAR </t>
  </si>
  <si>
    <t xml:space="preserve">235 ESTONIA </t>
  </si>
  <si>
    <t>ラトヴィア</t>
  </si>
  <si>
    <t xml:space="preserve">236 LATVIA </t>
  </si>
  <si>
    <t xml:space="preserve">237 LITHUAN </t>
  </si>
  <si>
    <t xml:space="preserve">238 UKRAINE </t>
  </si>
  <si>
    <t xml:space="preserve">239 BELARUS </t>
  </si>
  <si>
    <t xml:space="preserve">240 MOLDOVA </t>
  </si>
  <si>
    <t xml:space="preserve">245 CZECH </t>
  </si>
  <si>
    <t>スロヴァキア</t>
  </si>
  <si>
    <t xml:space="preserve">246 SLOVAK </t>
  </si>
  <si>
    <t>中東欧・ロシア等 合計</t>
  </si>
  <si>
    <t xml:space="preserve">133 IRAN </t>
  </si>
  <si>
    <t xml:space="preserve">134 IRAQ </t>
  </si>
  <si>
    <t>バハレーン</t>
  </si>
  <si>
    <t xml:space="preserve">135 BAHRAIN </t>
  </si>
  <si>
    <t>サウディアラビア</t>
  </si>
  <si>
    <t xml:space="preserve">137 SU ARAB </t>
  </si>
  <si>
    <t>クウェイト</t>
  </si>
  <si>
    <t xml:space="preserve">138 KUWAIT </t>
  </si>
  <si>
    <t xml:space="preserve">140 QATAR </t>
  </si>
  <si>
    <t xml:space="preserve">141 OMAN </t>
  </si>
  <si>
    <t xml:space="preserve">143 ISRAEL </t>
  </si>
  <si>
    <t xml:space="preserve">144 JORDAN </t>
  </si>
  <si>
    <t xml:space="preserve">145 SYRIA </t>
  </si>
  <si>
    <t xml:space="preserve">146 LEBANON </t>
  </si>
  <si>
    <t xml:space="preserve">147 U ARB E </t>
  </si>
  <si>
    <t xml:space="preserve">149 YEMEN </t>
  </si>
  <si>
    <t xml:space="preserve">158 W B G S </t>
  </si>
  <si>
    <t xml:space="preserve">501 MOROCCO </t>
  </si>
  <si>
    <t>セウタ及びメリリヤ（西）</t>
  </si>
  <si>
    <t xml:space="preserve">502 CET MEL </t>
  </si>
  <si>
    <t xml:space="preserve">503 ALGERIA </t>
  </si>
  <si>
    <t xml:space="preserve">504 TUNISIA </t>
  </si>
  <si>
    <t xml:space="preserve">505 LIBYA </t>
  </si>
  <si>
    <t xml:space="preserve">506 EGYPT </t>
  </si>
  <si>
    <t xml:space="preserve">507 SUDAN </t>
  </si>
  <si>
    <t xml:space="preserve">508 W SAHAR </t>
  </si>
  <si>
    <t xml:space="preserve">509 MARITAN </t>
  </si>
  <si>
    <t xml:space="preserve">510 SENEGAL </t>
  </si>
  <si>
    <t xml:space="preserve">511 GAMBIA </t>
  </si>
  <si>
    <t>ギニア･ビサウ</t>
  </si>
  <si>
    <t xml:space="preserve">512 GINEA B </t>
  </si>
  <si>
    <t xml:space="preserve">513 GUINEA </t>
  </si>
  <si>
    <t>シエラ･レオーネ</t>
  </si>
  <si>
    <t xml:space="preserve">514 SIERLEO </t>
  </si>
  <si>
    <t xml:space="preserve">515 LIBERIA </t>
  </si>
  <si>
    <t>コートジボアール</t>
  </si>
  <si>
    <t xml:space="preserve">516 COTE D' </t>
  </si>
  <si>
    <t xml:space="preserve">517 GHANA </t>
  </si>
  <si>
    <t xml:space="preserve">518 TOGO </t>
  </si>
  <si>
    <t xml:space="preserve">519 BENIN </t>
  </si>
  <si>
    <t xml:space="preserve">520 MALI </t>
  </si>
  <si>
    <t>ブルキナ･ファソ</t>
  </si>
  <si>
    <t xml:space="preserve">521 BURKINA </t>
  </si>
  <si>
    <t>カーボ･ヴェルデ共和国</t>
  </si>
  <si>
    <t xml:space="preserve">522 C VERDE </t>
  </si>
  <si>
    <t>カナリー諸島（西）</t>
  </si>
  <si>
    <t xml:space="preserve">523 CANARY </t>
  </si>
  <si>
    <t xml:space="preserve">524 NIGERIA </t>
  </si>
  <si>
    <t xml:space="preserve">525 NIGER </t>
  </si>
  <si>
    <t xml:space="preserve">526 RWANDA </t>
  </si>
  <si>
    <t xml:space="preserve">527 CAMROUN </t>
  </si>
  <si>
    <t xml:space="preserve">528 CHAD </t>
  </si>
  <si>
    <t xml:space="preserve">529 C AFRCA </t>
  </si>
  <si>
    <t xml:space="preserve">530 EQ GNEA </t>
  </si>
  <si>
    <t xml:space="preserve">531 GABON </t>
  </si>
  <si>
    <t>コンゴー共和国</t>
  </si>
  <si>
    <t xml:space="preserve">532 R CONGO </t>
  </si>
  <si>
    <t>コンゴー民主共和国</t>
  </si>
  <si>
    <t xml:space="preserve">533 D CONGO </t>
  </si>
  <si>
    <t>ブルンディ</t>
  </si>
  <si>
    <t xml:space="preserve">534 BURUNDI </t>
  </si>
  <si>
    <t xml:space="preserve">535 ANGOLA </t>
  </si>
  <si>
    <t>セントヘレナおよびその附属諸島（英）</t>
  </si>
  <si>
    <t xml:space="preserve">536 ST PRIN </t>
  </si>
  <si>
    <t>エティオピア</t>
  </si>
  <si>
    <t xml:space="preserve">537 ST HELE </t>
  </si>
  <si>
    <t>ジブティ</t>
  </si>
  <si>
    <t xml:space="preserve">538 ETHIOP </t>
  </si>
  <si>
    <t xml:space="preserve">539 DJIBOUT </t>
  </si>
  <si>
    <t xml:space="preserve">540 SOMALIA </t>
  </si>
  <si>
    <t xml:space="preserve">541 KENYA </t>
  </si>
  <si>
    <t xml:space="preserve">542 UGANDA </t>
  </si>
  <si>
    <t>セイシェル</t>
  </si>
  <si>
    <t xml:space="preserve">543 TANZNIA </t>
  </si>
  <si>
    <t xml:space="preserve">544 SEYCHEL </t>
  </si>
  <si>
    <t xml:space="preserve">545 MOZAMBQ </t>
  </si>
  <si>
    <t>モーリシァス</t>
  </si>
  <si>
    <t xml:space="preserve">546 MADAGAS </t>
  </si>
  <si>
    <t>レユニオン（仏）</t>
  </si>
  <si>
    <t xml:space="preserve">547 MAURTUS </t>
  </si>
  <si>
    <t xml:space="preserve">548 REUNION </t>
  </si>
  <si>
    <t xml:space="preserve">549 ZMBABWE </t>
  </si>
  <si>
    <t xml:space="preserve">550 NAMIBIA </t>
  </si>
  <si>
    <t xml:space="preserve">551 S AFRCA </t>
  </si>
  <si>
    <t xml:space="preserve">552 LESOTHO </t>
  </si>
  <si>
    <t xml:space="preserve">553 MALAWI </t>
  </si>
  <si>
    <t xml:space="preserve">554 ZAMBIA </t>
  </si>
  <si>
    <t xml:space="preserve">555 BOTSWAN </t>
  </si>
  <si>
    <t>英領インド洋地域</t>
  </si>
  <si>
    <t xml:space="preserve">556 SWAZLND </t>
  </si>
  <si>
    <t>英領インド洋地域</t>
  </si>
  <si>
    <t xml:space="preserve">558 COMOROS </t>
  </si>
  <si>
    <t xml:space="preserve">559 ERITREA </t>
  </si>
  <si>
    <t>特殊地域</t>
  </si>
  <si>
    <t>不明</t>
  </si>
  <si>
    <t>不明</t>
  </si>
  <si>
    <t xml:space="preserve">702 UNKNOWN </t>
  </si>
  <si>
    <t>特殊地域合計</t>
  </si>
  <si>
    <t>コード</t>
  </si>
  <si>
    <t>2005年</t>
  </si>
  <si>
    <t>(アジアNIES)</t>
  </si>
  <si>
    <t>(ASEAN4)</t>
  </si>
  <si>
    <t>a</t>
  </si>
  <si>
    <t>大洋州 合計</t>
  </si>
  <si>
    <t>b</t>
  </si>
  <si>
    <t>c</t>
  </si>
  <si>
    <t>d</t>
  </si>
  <si>
    <t>モンテネグロ</t>
  </si>
  <si>
    <t>(EU)</t>
  </si>
  <si>
    <t>(EFTA)</t>
  </si>
  <si>
    <t>e1</t>
  </si>
  <si>
    <t>中東欧・</t>
  </si>
  <si>
    <t>ロシア等</t>
  </si>
  <si>
    <t>（EU)</t>
  </si>
  <si>
    <t>e2</t>
  </si>
  <si>
    <t>f</t>
  </si>
  <si>
    <t>g</t>
  </si>
  <si>
    <t>h</t>
  </si>
  <si>
    <t>（単位：千円、％）</t>
  </si>
  <si>
    <t>アジア 集計</t>
  </si>
  <si>
    <t>クック諸島(ニュージーランド)</t>
  </si>
  <si>
    <t>大洋州 集計</t>
  </si>
  <si>
    <t>グリーンランド(デンマーク)</t>
  </si>
  <si>
    <t>北米 集計</t>
  </si>
  <si>
    <t>タークス及びカイコス諸島(英)</t>
  </si>
  <si>
    <t>中南米 集計</t>
  </si>
  <si>
    <t>セルビア</t>
  </si>
  <si>
    <t>マケドニア旧ユーゴスラビア共和国</t>
  </si>
  <si>
    <t>西欧 集計</t>
  </si>
  <si>
    <t>中東欧・ロシア等</t>
  </si>
  <si>
    <t>東欧・ロシア等 集計</t>
  </si>
  <si>
    <t>モンテネグロ</t>
  </si>
  <si>
    <t>中東 集計</t>
  </si>
  <si>
    <t>中東欧・ロシア等 集計</t>
  </si>
  <si>
    <t>アフリカ 集計</t>
  </si>
  <si>
    <t>特殊地域</t>
  </si>
  <si>
    <t>特殊地域 集計</t>
  </si>
  <si>
    <t>総計</t>
  </si>
  <si>
    <t>第５表　県内港及び全国の地域（国）別輸出入額</t>
  </si>
  <si>
    <t>（２）港別－①名古屋港－</t>
  </si>
  <si>
    <t>&lt;１&gt;輸出</t>
  </si>
  <si>
    <t>&lt;２&gt;輸入</t>
  </si>
  <si>
    <t>地域（大）名</t>
  </si>
  <si>
    <t>コード</t>
  </si>
  <si>
    <t>価格</t>
  </si>
  <si>
    <t>構成比</t>
  </si>
  <si>
    <t>アジア</t>
  </si>
  <si>
    <t>（アジアNIES）</t>
  </si>
  <si>
    <t>（ASEAN4）</t>
  </si>
  <si>
    <t>EU（西欧）</t>
  </si>
  <si>
    <t>EFTA</t>
  </si>
  <si>
    <t>その他（西欧）</t>
  </si>
  <si>
    <t>EU（東欧）</t>
  </si>
  <si>
    <t>その他（東欧）</t>
  </si>
  <si>
    <t>中東</t>
  </si>
  <si>
    <t>中東 集計</t>
  </si>
  <si>
    <t>（２）港別－②衣浦港－</t>
  </si>
  <si>
    <t>&lt;１&gt;輸出</t>
  </si>
  <si>
    <t>（２）港別－③三河港－</t>
  </si>
  <si>
    <t>&lt;１&gt;輸出</t>
  </si>
  <si>
    <t>（２）港別－④中部国際空港－</t>
  </si>
  <si>
    <t>&lt;１&gt;輸出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</si>
</sst>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;&quot;△ &quot;0.0"/>
    <numFmt numFmtId="179" formatCode="#,##0;&quot;△ &quot;#,##0"/>
    <numFmt numFmtId="180" formatCode="#,##0.0;&quot;△ &quot;#,##0.0"/>
    <numFmt numFmtId="181" formatCode="0.0%"/>
    <numFmt numFmtId="182" formatCode="0.0%;[Red]\-0.0%"/>
    <numFmt numFmtId="183" formatCode="#,##0.0;[Red]\-#,##0.0"/>
    <numFmt numFmtId="184" formatCode="#,###,"/>
    <numFmt numFmtId="185" formatCode="0.0_ "/>
    <numFmt numFmtId="186" formatCode="0.0_);[Red]\(0.0\)"/>
    <numFmt numFmtId="187" formatCode="0.0"/>
    <numFmt numFmtId="188" formatCode="0_ ;[Red]\-0\ "/>
    <numFmt numFmtId="189" formatCode="[&lt;=999]000;000\-00"/>
    <numFmt numFmtId="190" formatCode="#,##0.000;[Red]\-#,##0.000"/>
    <numFmt numFmtId="191" formatCode="[&lt;=999]000;[&lt;=99999]000\-00;000\-0000"/>
    <numFmt numFmtId="192" formatCode="0_);[Red]\(0\)"/>
    <numFmt numFmtId="193" formatCode="0.000_);[Red]\(0.000\)"/>
    <numFmt numFmtId="194" formatCode="0.00_);[Red]\(0.00\)"/>
    <numFmt numFmtId="195" formatCode="#,##0.00;&quot;△ &quot;#,##0.00"/>
    <numFmt numFmtId="196" formatCode="##########"/>
    <numFmt numFmtId="197" formatCode="\'##########"/>
    <numFmt numFmtId="198" formatCode="#,##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[Red]\-#,##0\ "/>
    <numFmt numFmtId="204" formatCode="#,##0.0_ "/>
    <numFmt numFmtId="205" formatCode="0.0000_ "/>
    <numFmt numFmtId="206" formatCode="0.000_ "/>
    <numFmt numFmtId="207" formatCode="0.00_ "/>
    <numFmt numFmtId="208" formatCode="#,##0.0_);[Red]\(#,##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0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179" fontId="0" fillId="2" borderId="3" xfId="0" applyNumberFormat="1" applyFill="1" applyBorder="1" applyAlignment="1">
      <alignment vertical="center" shrinkToFit="1"/>
    </xf>
    <xf numFmtId="179" fontId="0" fillId="2" borderId="1" xfId="0" applyNumberFormat="1" applyFill="1" applyBorder="1" applyAlignment="1">
      <alignment vertical="center" shrinkToFit="1"/>
    </xf>
    <xf numFmtId="180" fontId="0" fillId="2" borderId="4" xfId="0" applyNumberFormat="1" applyFill="1" applyBorder="1" applyAlignment="1">
      <alignment vertical="center" shrinkToFit="1"/>
    </xf>
    <xf numFmtId="179" fontId="0" fillId="2" borderId="5" xfId="0" applyNumberFormat="1" applyFill="1" applyBorder="1" applyAlignment="1">
      <alignment vertical="center" shrinkToFit="1"/>
    </xf>
    <xf numFmtId="180" fontId="0" fillId="2" borderId="2" xfId="0" applyNumberForma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9" fontId="0" fillId="0" borderId="3" xfId="0" applyNumberFormat="1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180" fontId="0" fillId="0" borderId="4" xfId="0" applyNumberFormat="1" applyBorder="1" applyAlignment="1">
      <alignment vertical="center" shrinkToFit="1"/>
    </xf>
    <xf numFmtId="179" fontId="0" fillId="0" borderId="5" xfId="0" applyNumberFormat="1" applyBorder="1" applyAlignment="1">
      <alignment vertical="center" shrinkToFit="1"/>
    </xf>
    <xf numFmtId="180" fontId="0" fillId="0" borderId="2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179" fontId="0" fillId="3" borderId="3" xfId="0" applyNumberFormat="1" applyFill="1" applyBorder="1" applyAlignment="1">
      <alignment vertical="center" shrinkToFit="1"/>
    </xf>
    <xf numFmtId="179" fontId="0" fillId="3" borderId="1" xfId="0" applyNumberFormat="1" applyFill="1" applyBorder="1" applyAlignment="1">
      <alignment vertical="center" shrinkToFit="1"/>
    </xf>
    <xf numFmtId="180" fontId="0" fillId="3" borderId="1" xfId="0" applyNumberFormat="1" applyFill="1" applyBorder="1" applyAlignment="1">
      <alignment vertical="center" shrinkToFit="1"/>
    </xf>
    <xf numFmtId="180" fontId="0" fillId="3" borderId="4" xfId="0" applyNumberFormat="1" applyFill="1" applyBorder="1" applyAlignment="1">
      <alignment vertical="center" shrinkToFit="1"/>
    </xf>
    <xf numFmtId="179" fontId="0" fillId="3" borderId="5" xfId="0" applyNumberFormat="1" applyFill="1" applyBorder="1" applyAlignment="1">
      <alignment vertical="center" shrinkToFit="1"/>
    </xf>
    <xf numFmtId="38" fontId="0" fillId="3" borderId="2" xfId="17" applyFill="1" applyBorder="1" applyAlignment="1">
      <alignment vertical="center" shrinkToFit="1"/>
    </xf>
    <xf numFmtId="180" fontId="0" fillId="3" borderId="2" xfId="0" applyNumberFormat="1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179" fontId="0" fillId="3" borderId="8" xfId="0" applyNumberFormat="1" applyFill="1" applyBorder="1" applyAlignment="1">
      <alignment vertical="center" shrinkToFit="1"/>
    </xf>
    <xf numFmtId="180" fontId="0" fillId="3" borderId="8" xfId="0" applyNumberFormat="1" applyFill="1" applyBorder="1" applyAlignment="1">
      <alignment vertical="center" shrinkToFit="1"/>
    </xf>
    <xf numFmtId="180" fontId="0" fillId="3" borderId="10" xfId="0" applyNumberFormat="1" applyFill="1" applyBorder="1" applyAlignment="1">
      <alignment vertical="center" shrinkToFit="1"/>
    </xf>
    <xf numFmtId="179" fontId="0" fillId="3" borderId="11" xfId="0" applyNumberFormat="1" applyFill="1" applyBorder="1" applyAlignment="1">
      <alignment vertical="center" shrinkToFit="1"/>
    </xf>
    <xf numFmtId="179" fontId="0" fillId="3" borderId="9" xfId="0" applyNumberFormat="1" applyFill="1" applyBorder="1" applyAlignment="1">
      <alignment vertical="center" shrinkToFit="1"/>
    </xf>
    <xf numFmtId="180" fontId="0" fillId="3" borderId="9" xfId="0" applyNumberFormat="1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179" fontId="0" fillId="4" borderId="13" xfId="0" applyNumberFormat="1" applyFill="1" applyBorder="1" applyAlignment="1">
      <alignment vertical="center" shrinkToFit="1"/>
    </xf>
    <xf numFmtId="180" fontId="0" fillId="4" borderId="13" xfId="0" applyNumberFormat="1" applyFill="1" applyBorder="1" applyAlignment="1">
      <alignment vertical="center" shrinkToFit="1"/>
    </xf>
    <xf numFmtId="180" fontId="0" fillId="4" borderId="15" xfId="0" applyNumberFormat="1" applyFill="1" applyBorder="1" applyAlignment="1">
      <alignment vertical="center" shrinkToFit="1"/>
    </xf>
    <xf numFmtId="179" fontId="0" fillId="4" borderId="16" xfId="0" applyNumberFormat="1" applyFill="1" applyBorder="1" applyAlignment="1">
      <alignment vertical="center" shrinkToFit="1"/>
    </xf>
    <xf numFmtId="180" fontId="0" fillId="4" borderId="14" xfId="0" applyNumberFormat="1" applyFill="1" applyBorder="1" applyAlignment="1">
      <alignment vertical="center" shrinkToFit="1"/>
    </xf>
    <xf numFmtId="179" fontId="0" fillId="0" borderId="17" xfId="0" applyNumberFormat="1" applyBorder="1" applyAlignment="1">
      <alignment vertical="center" shrinkToFit="1"/>
    </xf>
    <xf numFmtId="180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9" fontId="0" fillId="0" borderId="19" xfId="0" applyNumberFormat="1" applyBorder="1" applyAlignment="1">
      <alignment vertical="center" shrinkToFit="1"/>
    </xf>
    <xf numFmtId="180" fontId="0" fillId="0" borderId="20" xfId="0" applyNumberFormat="1" applyBorder="1" applyAlignment="1">
      <alignment vertical="center" shrinkToFit="1"/>
    </xf>
    <xf numFmtId="179" fontId="0" fillId="0" borderId="8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180" fontId="0" fillId="0" borderId="10" xfId="0" applyNumberFormat="1" applyBorder="1" applyAlignment="1">
      <alignment vertical="center" shrinkToFit="1"/>
    </xf>
    <xf numFmtId="179" fontId="0" fillId="0" borderId="11" xfId="0" applyNumberFormat="1" applyBorder="1" applyAlignment="1">
      <alignment vertical="center" shrinkToFit="1"/>
    </xf>
    <xf numFmtId="180" fontId="0" fillId="0" borderId="9" xfId="0" applyNumberFormat="1" applyBorder="1" applyAlignment="1">
      <alignment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9" fontId="0" fillId="0" borderId="23" xfId="0" applyNumberFormat="1" applyBorder="1" applyAlignment="1">
      <alignment vertical="center" shrinkToFit="1"/>
    </xf>
    <xf numFmtId="179" fontId="0" fillId="4" borderId="12" xfId="0" applyNumberFormat="1" applyFill="1" applyBorder="1" applyAlignment="1">
      <alignment vertical="center" shrinkToFit="1"/>
    </xf>
    <xf numFmtId="0" fontId="0" fillId="0" borderId="7" xfId="0" applyBorder="1" applyAlignment="1">
      <alignment horizontal="right" vertical="center" shrinkToFit="1"/>
    </xf>
    <xf numFmtId="179" fontId="0" fillId="3" borderId="6" xfId="0" applyNumberFormat="1" applyFill="1" applyBorder="1" applyAlignment="1">
      <alignment vertical="center" shrinkToFit="1"/>
    </xf>
    <xf numFmtId="179" fontId="0" fillId="3" borderId="8" xfId="0" applyNumberFormat="1" applyFont="1" applyFill="1" applyBorder="1" applyAlignment="1">
      <alignment vertical="center" shrinkToFit="1"/>
    </xf>
    <xf numFmtId="185" fontId="0" fillId="2" borderId="1" xfId="0" applyNumberFormat="1" applyFill="1" applyBorder="1" applyAlignment="1">
      <alignment vertical="center" shrinkToFit="1"/>
    </xf>
    <xf numFmtId="180" fontId="0" fillId="0" borderId="24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9" fontId="0" fillId="0" borderId="7" xfId="0" applyNumberFormat="1" applyBorder="1" applyAlignment="1">
      <alignment vertical="center" shrinkToFit="1"/>
    </xf>
    <xf numFmtId="179" fontId="0" fillId="0" borderId="27" xfId="0" applyNumberFormat="1" applyBorder="1" applyAlignment="1">
      <alignment vertical="center" shrinkToFit="1"/>
    </xf>
    <xf numFmtId="180" fontId="0" fillId="0" borderId="25" xfId="0" applyNumberFormat="1" applyBorder="1" applyAlignment="1">
      <alignment vertical="center" shrinkToFit="1"/>
    </xf>
    <xf numFmtId="180" fontId="0" fillId="0" borderId="28" xfId="0" applyNumberFormat="1" applyBorder="1" applyAlignment="1">
      <alignment vertical="center" shrinkToFit="1"/>
    </xf>
    <xf numFmtId="179" fontId="0" fillId="0" borderId="25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9" fontId="0" fillId="0" borderId="1" xfId="0" applyNumberForma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180" fontId="0" fillId="0" borderId="1" xfId="0" applyNumberForma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179" fontId="0" fillId="0" borderId="5" xfId="0" applyNumberFormat="1" applyFill="1" applyBorder="1" applyAlignment="1">
      <alignment vertical="center" shrinkToFit="1"/>
    </xf>
    <xf numFmtId="180" fontId="0" fillId="0" borderId="24" xfId="0" applyNumberFormat="1" applyFill="1" applyBorder="1" applyAlignment="1">
      <alignment vertical="center" shrinkToFit="1"/>
    </xf>
    <xf numFmtId="179" fontId="0" fillId="0" borderId="21" xfId="0" applyNumberFormat="1" applyFill="1" applyBorder="1" applyAlignment="1">
      <alignment vertical="center" shrinkToFit="1"/>
    </xf>
    <xf numFmtId="179" fontId="0" fillId="0" borderId="22" xfId="0" applyNumberFormat="1" applyFill="1" applyBorder="1" applyAlignment="1">
      <alignment vertical="center" shrinkToFit="1"/>
    </xf>
    <xf numFmtId="185" fontId="0" fillId="0" borderId="22" xfId="0" applyNumberFormat="1" applyFill="1" applyBorder="1" applyAlignment="1">
      <alignment vertical="center" shrinkToFit="1"/>
    </xf>
    <xf numFmtId="179" fontId="0" fillId="0" borderId="2" xfId="0" applyNumberFormat="1" applyFill="1" applyBorder="1" applyAlignment="1">
      <alignment vertical="center" shrinkToFit="1"/>
    </xf>
    <xf numFmtId="180" fontId="0" fillId="0" borderId="22" xfId="0" applyNumberForma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38" fontId="7" fillId="0" borderId="29" xfId="17" applyFont="1" applyBorder="1" applyAlignment="1">
      <alignment vertical="center"/>
    </xf>
    <xf numFmtId="192" fontId="7" fillId="0" borderId="3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38" fontId="7" fillId="0" borderId="2" xfId="17" applyFont="1" applyBorder="1" applyAlignment="1">
      <alignment horizontal="center" vertical="center" shrinkToFit="1"/>
    </xf>
    <xf numFmtId="192" fontId="7" fillId="0" borderId="5" xfId="0" applyNumberFormat="1" applyFont="1" applyBorder="1" applyAlignment="1">
      <alignment horizontal="right" vertical="center" shrinkToFit="1"/>
    </xf>
    <xf numFmtId="38" fontId="7" fillId="2" borderId="2" xfId="17" applyFont="1" applyFill="1" applyBorder="1" applyAlignment="1">
      <alignment vertical="center" shrinkToFit="1"/>
    </xf>
    <xf numFmtId="179" fontId="7" fillId="2" borderId="3" xfId="0" applyNumberFormat="1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179" fontId="7" fillId="2" borderId="5" xfId="0" applyNumberFormat="1" applyFont="1" applyFill="1" applyBorder="1" applyAlignment="1">
      <alignment vertical="center" shrinkToFit="1"/>
    </xf>
    <xf numFmtId="179" fontId="7" fillId="2" borderId="1" xfId="0" applyNumberFormat="1" applyFont="1" applyFill="1" applyBorder="1" applyAlignment="1">
      <alignment vertical="center" shrinkToFit="1"/>
    </xf>
    <xf numFmtId="180" fontId="7" fillId="2" borderId="1" xfId="0" applyNumberFormat="1" applyFont="1" applyFill="1" applyBorder="1" applyAlignment="1">
      <alignment vertical="center" shrinkToFit="1"/>
    </xf>
    <xf numFmtId="180" fontId="7" fillId="2" borderId="4" xfId="0" applyNumberFormat="1" applyFont="1" applyFill="1" applyBorder="1" applyAlignment="1">
      <alignment vertical="center" shrinkToFit="1"/>
    </xf>
    <xf numFmtId="192" fontId="7" fillId="2" borderId="5" xfId="0" applyNumberFormat="1" applyFont="1" applyFill="1" applyBorder="1" applyAlignment="1">
      <alignment horizontal="right" vertical="center" shrinkToFit="1"/>
    </xf>
    <xf numFmtId="180" fontId="7" fillId="2" borderId="2" xfId="0" applyNumberFormat="1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38" fontId="7" fillId="0" borderId="2" xfId="17" applyFont="1" applyFill="1" applyBorder="1" applyAlignment="1">
      <alignment vertical="center" shrinkToFit="1"/>
    </xf>
    <xf numFmtId="179" fontId="7" fillId="0" borderId="21" xfId="0" applyNumberFormat="1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179" fontId="7" fillId="0" borderId="22" xfId="0" applyNumberFormat="1" applyFont="1" applyFill="1" applyBorder="1" applyAlignment="1">
      <alignment vertical="center" shrinkToFit="1"/>
    </xf>
    <xf numFmtId="180" fontId="7" fillId="0" borderId="22" xfId="0" applyNumberFormat="1" applyFont="1" applyFill="1" applyBorder="1" applyAlignment="1">
      <alignment vertical="center" shrinkToFit="1"/>
    </xf>
    <xf numFmtId="180" fontId="7" fillId="0" borderId="24" xfId="0" applyNumberFormat="1" applyFont="1" applyFill="1" applyBorder="1" applyAlignment="1">
      <alignment vertical="center" shrinkToFit="1"/>
    </xf>
    <xf numFmtId="192" fontId="7" fillId="0" borderId="5" xfId="0" applyNumberFormat="1" applyFont="1" applyFill="1" applyBorder="1" applyAlignment="1">
      <alignment horizontal="right" vertical="center" shrinkToFit="1"/>
    </xf>
    <xf numFmtId="179" fontId="7" fillId="0" borderId="1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38" fontId="7" fillId="0" borderId="2" xfId="17" applyFont="1" applyBorder="1" applyAlignment="1">
      <alignment vertical="center" shrinkToFit="1"/>
    </xf>
    <xf numFmtId="179" fontId="7" fillId="0" borderId="3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180" fontId="7" fillId="0" borderId="1" xfId="0" applyNumberFormat="1" applyFont="1" applyBorder="1" applyAlignment="1">
      <alignment vertical="center" shrinkToFit="1"/>
    </xf>
    <xf numFmtId="180" fontId="7" fillId="0" borderId="4" xfId="0" applyNumberFormat="1" applyFont="1" applyBorder="1" applyAlignment="1">
      <alignment vertical="center" shrinkToFit="1"/>
    </xf>
    <xf numFmtId="180" fontId="7" fillId="0" borderId="2" xfId="0" applyNumberFormat="1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38" fontId="7" fillId="3" borderId="2" xfId="17" applyFont="1" applyFill="1" applyBorder="1" applyAlignment="1">
      <alignment vertical="center" shrinkToFit="1"/>
    </xf>
    <xf numFmtId="179" fontId="7" fillId="3" borderId="3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179" fontId="7" fillId="3" borderId="1" xfId="0" applyNumberFormat="1" applyFont="1" applyFill="1" applyBorder="1" applyAlignment="1">
      <alignment vertical="center" shrinkToFit="1"/>
    </xf>
    <xf numFmtId="180" fontId="7" fillId="3" borderId="1" xfId="0" applyNumberFormat="1" applyFont="1" applyFill="1" applyBorder="1" applyAlignment="1">
      <alignment vertical="center" shrinkToFit="1"/>
    </xf>
    <xf numFmtId="180" fontId="7" fillId="3" borderId="4" xfId="0" applyNumberFormat="1" applyFont="1" applyFill="1" applyBorder="1" applyAlignment="1">
      <alignment vertical="center" shrinkToFit="1"/>
    </xf>
    <xf numFmtId="192" fontId="7" fillId="3" borderId="5" xfId="0" applyNumberFormat="1" applyFont="1" applyFill="1" applyBorder="1" applyAlignment="1">
      <alignment horizontal="right" vertical="center" shrinkToFit="1"/>
    </xf>
    <xf numFmtId="179" fontId="7" fillId="3" borderId="2" xfId="0" applyNumberFormat="1" applyFont="1" applyFill="1" applyBorder="1" applyAlignment="1">
      <alignment vertical="center" shrinkToFit="1"/>
    </xf>
    <xf numFmtId="180" fontId="7" fillId="3" borderId="2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3" borderId="8" xfId="0" applyFont="1" applyFill="1" applyBorder="1" applyAlignment="1">
      <alignment vertical="center" shrinkToFit="1"/>
    </xf>
    <xf numFmtId="38" fontId="7" fillId="3" borderId="9" xfId="17" applyFont="1" applyFill="1" applyBorder="1" applyAlignment="1">
      <alignment vertical="center" shrinkToFit="1"/>
    </xf>
    <xf numFmtId="0" fontId="7" fillId="3" borderId="11" xfId="0" applyFont="1" applyFill="1" applyBorder="1" applyAlignment="1">
      <alignment vertical="center" shrinkToFit="1"/>
    </xf>
    <xf numFmtId="179" fontId="7" fillId="3" borderId="8" xfId="0" applyNumberFormat="1" applyFont="1" applyFill="1" applyBorder="1" applyAlignment="1">
      <alignment vertical="center" shrinkToFit="1"/>
    </xf>
    <xf numFmtId="180" fontId="7" fillId="3" borderId="8" xfId="0" applyNumberFormat="1" applyFont="1" applyFill="1" applyBorder="1" applyAlignment="1">
      <alignment vertical="center" shrinkToFit="1"/>
    </xf>
    <xf numFmtId="180" fontId="7" fillId="3" borderId="10" xfId="0" applyNumberFormat="1" applyFont="1" applyFill="1" applyBorder="1" applyAlignment="1">
      <alignment vertical="center" shrinkToFit="1"/>
    </xf>
    <xf numFmtId="192" fontId="7" fillId="3" borderId="11" xfId="0" applyNumberFormat="1" applyFont="1" applyFill="1" applyBorder="1" applyAlignment="1">
      <alignment horizontal="right" vertical="center" shrinkToFit="1"/>
    </xf>
    <xf numFmtId="179" fontId="7" fillId="3" borderId="9" xfId="0" applyNumberFormat="1" applyFont="1" applyFill="1" applyBorder="1" applyAlignment="1">
      <alignment vertical="center" shrinkToFit="1"/>
    </xf>
    <xf numFmtId="180" fontId="7" fillId="3" borderId="9" xfId="0" applyNumberFormat="1" applyFont="1" applyFill="1" applyBorder="1" applyAlignment="1">
      <alignment vertical="center" shrinkToFit="1"/>
    </xf>
    <xf numFmtId="179" fontId="7" fillId="3" borderId="6" xfId="0" applyNumberFormat="1" applyFont="1" applyFill="1" applyBorder="1" applyAlignment="1">
      <alignment vertical="center" shrinkToFit="1"/>
    </xf>
    <xf numFmtId="0" fontId="7" fillId="4" borderId="12" xfId="0" applyFont="1" applyFill="1" applyBorder="1" applyAlignment="1">
      <alignment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vertical="center" shrinkToFit="1"/>
    </xf>
    <xf numFmtId="38" fontId="7" fillId="4" borderId="14" xfId="17" applyFont="1" applyFill="1" applyBorder="1" applyAlignment="1">
      <alignment vertical="center" shrinkToFit="1"/>
    </xf>
    <xf numFmtId="179" fontId="7" fillId="4" borderId="12" xfId="0" applyNumberFormat="1" applyFont="1" applyFill="1" applyBorder="1" applyAlignment="1">
      <alignment vertical="center" shrinkToFit="1"/>
    </xf>
    <xf numFmtId="0" fontId="7" fillId="4" borderId="16" xfId="0" applyFont="1" applyFill="1" applyBorder="1" applyAlignment="1">
      <alignment vertical="center" shrinkToFit="1"/>
    </xf>
    <xf numFmtId="179" fontId="7" fillId="4" borderId="13" xfId="0" applyNumberFormat="1" applyFont="1" applyFill="1" applyBorder="1" applyAlignment="1">
      <alignment vertical="center" shrinkToFit="1"/>
    </xf>
    <xf numFmtId="180" fontId="7" fillId="4" borderId="13" xfId="0" applyNumberFormat="1" applyFont="1" applyFill="1" applyBorder="1" applyAlignment="1">
      <alignment vertical="center" shrinkToFit="1"/>
    </xf>
    <xf numFmtId="180" fontId="7" fillId="4" borderId="15" xfId="0" applyNumberFormat="1" applyFont="1" applyFill="1" applyBorder="1" applyAlignment="1">
      <alignment vertical="center" shrinkToFit="1"/>
    </xf>
    <xf numFmtId="192" fontId="7" fillId="4" borderId="16" xfId="0" applyNumberFormat="1" applyFont="1" applyFill="1" applyBorder="1" applyAlignment="1">
      <alignment horizontal="right" vertical="center" shrinkToFit="1"/>
    </xf>
    <xf numFmtId="180" fontId="7" fillId="4" borderId="14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38" fontId="7" fillId="0" borderId="20" xfId="17" applyFont="1" applyBorder="1" applyAlignment="1">
      <alignment vertical="center" shrinkToFit="1"/>
    </xf>
    <xf numFmtId="179" fontId="7" fillId="0" borderId="23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179" fontId="7" fillId="0" borderId="17" xfId="0" applyNumberFormat="1" applyFont="1" applyBorder="1" applyAlignment="1">
      <alignment vertical="center" shrinkToFit="1"/>
    </xf>
    <xf numFmtId="180" fontId="7" fillId="0" borderId="17" xfId="0" applyNumberFormat="1" applyFont="1" applyBorder="1" applyAlignment="1">
      <alignment vertical="center" shrinkToFit="1"/>
    </xf>
    <xf numFmtId="180" fontId="7" fillId="0" borderId="18" xfId="0" applyNumberFormat="1" applyFont="1" applyBorder="1" applyAlignment="1">
      <alignment vertical="center" shrinkToFit="1"/>
    </xf>
    <xf numFmtId="192" fontId="7" fillId="0" borderId="19" xfId="0" applyNumberFormat="1" applyFont="1" applyBorder="1" applyAlignment="1">
      <alignment horizontal="right" vertical="center" shrinkToFit="1"/>
    </xf>
    <xf numFmtId="180" fontId="7" fillId="0" borderId="20" xfId="0" applyNumberFormat="1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180" fontId="7" fillId="0" borderId="1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11" xfId="0" applyFont="1" applyBorder="1" applyAlignment="1">
      <alignment vertical="center" shrinkToFit="1"/>
    </xf>
    <xf numFmtId="179" fontId="7" fillId="0" borderId="8" xfId="0" applyNumberFormat="1" applyFont="1" applyBorder="1" applyAlignment="1">
      <alignment vertical="center" shrinkToFit="1"/>
    </xf>
    <xf numFmtId="180" fontId="7" fillId="0" borderId="10" xfId="0" applyNumberFormat="1" applyFont="1" applyBorder="1" applyAlignment="1">
      <alignment vertical="center" shrinkToFit="1"/>
    </xf>
    <xf numFmtId="192" fontId="7" fillId="0" borderId="11" xfId="0" applyNumberFormat="1" applyFont="1" applyBorder="1" applyAlignment="1">
      <alignment horizontal="right" vertical="center" shrinkToFit="1"/>
    </xf>
    <xf numFmtId="180" fontId="7" fillId="0" borderId="8" xfId="0" applyNumberFormat="1" applyFont="1" applyBorder="1" applyAlignment="1">
      <alignment vertical="center" shrinkToFit="1"/>
    </xf>
    <xf numFmtId="180" fontId="7" fillId="0" borderId="9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179" fontId="7" fillId="3" borderId="25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4" borderId="6" xfId="0" applyFont="1" applyFill="1" applyBorder="1" applyAlignment="1">
      <alignment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vertical="center" shrinkToFit="1"/>
    </xf>
    <xf numFmtId="38" fontId="7" fillId="4" borderId="9" xfId="17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179" fontId="7" fillId="4" borderId="8" xfId="0" applyNumberFormat="1" applyFont="1" applyFill="1" applyBorder="1" applyAlignment="1">
      <alignment vertical="center" shrinkToFit="1"/>
    </xf>
    <xf numFmtId="180" fontId="7" fillId="4" borderId="8" xfId="0" applyNumberFormat="1" applyFont="1" applyFill="1" applyBorder="1" applyAlignment="1">
      <alignment vertical="center" shrinkToFit="1"/>
    </xf>
    <xf numFmtId="180" fontId="7" fillId="4" borderId="10" xfId="0" applyNumberFormat="1" applyFont="1" applyFill="1" applyBorder="1" applyAlignment="1">
      <alignment vertical="center" shrinkToFit="1"/>
    </xf>
    <xf numFmtId="192" fontId="7" fillId="4" borderId="11" xfId="0" applyNumberFormat="1" applyFont="1" applyFill="1" applyBorder="1" applyAlignment="1">
      <alignment horizontal="right" vertical="center" shrinkToFit="1"/>
    </xf>
    <xf numFmtId="180" fontId="7" fillId="4" borderId="9" xfId="0" applyNumberFormat="1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 shrinkToFit="1"/>
    </xf>
    <xf numFmtId="38" fontId="7" fillId="0" borderId="29" xfId="17" applyFont="1" applyFill="1" applyBorder="1" applyAlignment="1">
      <alignment vertical="center" shrinkToFit="1"/>
    </xf>
    <xf numFmtId="179" fontId="7" fillId="0" borderId="34" xfId="0" applyNumberFormat="1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179" fontId="7" fillId="0" borderId="31" xfId="0" applyNumberFormat="1" applyFont="1" applyFill="1" applyBorder="1" applyAlignment="1">
      <alignment vertical="center" shrinkToFit="1"/>
    </xf>
    <xf numFmtId="180" fontId="7" fillId="0" borderId="31" xfId="0" applyNumberFormat="1" applyFont="1" applyFill="1" applyBorder="1" applyAlignment="1">
      <alignment vertical="center" shrinkToFit="1"/>
    </xf>
    <xf numFmtId="180" fontId="7" fillId="0" borderId="35" xfId="0" applyNumberFormat="1" applyFont="1" applyFill="1" applyBorder="1" applyAlignment="1">
      <alignment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80" fontId="7" fillId="0" borderId="29" xfId="0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38" fontId="7" fillId="0" borderId="26" xfId="17" applyFont="1" applyBorder="1" applyAlignment="1">
      <alignment vertical="center" shrinkToFit="1"/>
    </xf>
    <xf numFmtId="179" fontId="7" fillId="0" borderId="7" xfId="0" applyNumberFormat="1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179" fontId="7" fillId="0" borderId="25" xfId="0" applyNumberFormat="1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 shrinkToFit="1"/>
    </xf>
    <xf numFmtId="192" fontId="7" fillId="0" borderId="27" xfId="0" applyNumberFormat="1" applyFont="1" applyBorder="1" applyAlignment="1">
      <alignment horizontal="right" vertical="center" shrinkToFit="1"/>
    </xf>
    <xf numFmtId="198" fontId="7" fillId="0" borderId="25" xfId="0" applyNumberFormat="1" applyFont="1" applyFill="1" applyBorder="1" applyAlignment="1">
      <alignment vertical="center" shrinkToFit="1"/>
    </xf>
    <xf numFmtId="180" fontId="7" fillId="0" borderId="26" xfId="0" applyNumberFormat="1" applyFont="1" applyBorder="1" applyAlignment="1">
      <alignment vertical="center" shrinkToFit="1"/>
    </xf>
    <xf numFmtId="180" fontId="7" fillId="4" borderId="13" xfId="0" applyNumberFormat="1" applyFont="1" applyFill="1" applyBorder="1" applyAlignment="1">
      <alignment horizontal="right" vertical="center" shrinkToFit="1"/>
    </xf>
    <xf numFmtId="198" fontId="7" fillId="4" borderId="13" xfId="0" applyNumberFormat="1" applyFont="1" applyFill="1" applyBorder="1" applyAlignment="1">
      <alignment vertical="center" shrinkToFit="1"/>
    </xf>
    <xf numFmtId="198" fontId="7" fillId="0" borderId="36" xfId="0" applyNumberFormat="1" applyFont="1" applyBorder="1" applyAlignment="1">
      <alignment horizontal="center" vertical="center" shrinkToFit="1"/>
    </xf>
    <xf numFmtId="198" fontId="7" fillId="0" borderId="37" xfId="0" applyNumberFormat="1" applyFont="1" applyBorder="1" applyAlignment="1">
      <alignment horizontal="center" vertical="center" shrinkToFit="1"/>
    </xf>
    <xf numFmtId="198" fontId="7" fillId="0" borderId="38" xfId="0" applyNumberFormat="1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98" fontId="10" fillId="0" borderId="7" xfId="0" applyNumberFormat="1" applyFont="1" applyBorder="1" applyAlignment="1">
      <alignment vertical="center" shrinkToFit="1"/>
    </xf>
    <xf numFmtId="198" fontId="10" fillId="0" borderId="17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198" fontId="10" fillId="0" borderId="17" xfId="0" applyNumberFormat="1" applyFont="1" applyBorder="1" applyAlignment="1">
      <alignment vertical="center" shrinkToFit="1"/>
    </xf>
    <xf numFmtId="208" fontId="10" fillId="0" borderId="18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204" fontId="10" fillId="0" borderId="18" xfId="0" applyNumberFormat="1" applyFont="1" applyFill="1" applyBorder="1" applyAlignment="1">
      <alignment vertical="center" shrinkToFit="1"/>
    </xf>
    <xf numFmtId="198" fontId="10" fillId="0" borderId="1" xfId="0" applyNumberFormat="1" applyFont="1" applyBorder="1" applyAlignment="1">
      <alignment horizontal="center" vertical="center" shrinkToFit="1"/>
    </xf>
    <xf numFmtId="198" fontId="10" fillId="0" borderId="1" xfId="0" applyNumberFormat="1" applyFont="1" applyBorder="1" applyAlignment="1">
      <alignment vertical="center" shrinkToFit="1"/>
    </xf>
    <xf numFmtId="208" fontId="10" fillId="0" borderId="4" xfId="0" applyNumberFormat="1" applyFont="1" applyBorder="1" applyAlignment="1">
      <alignment vertical="center" shrinkToFit="1"/>
    </xf>
    <xf numFmtId="204" fontId="10" fillId="0" borderId="4" xfId="0" applyNumberFormat="1" applyFont="1" applyFill="1" applyBorder="1" applyAlignment="1">
      <alignment vertical="center" shrinkToFit="1"/>
    </xf>
    <xf numFmtId="198" fontId="10" fillId="0" borderId="23" xfId="0" applyNumberFormat="1" applyFont="1" applyBorder="1" applyAlignment="1">
      <alignment vertical="center" shrinkToFit="1"/>
    </xf>
    <xf numFmtId="198" fontId="10" fillId="5" borderId="3" xfId="0" applyNumberFormat="1" applyFont="1" applyFill="1" applyBorder="1" applyAlignment="1">
      <alignment vertical="center" shrinkToFit="1"/>
    </xf>
    <xf numFmtId="198" fontId="10" fillId="5" borderId="1" xfId="0" applyNumberFormat="1" applyFont="1" applyFill="1" applyBorder="1" applyAlignment="1">
      <alignment horizontal="center" vertical="center" shrinkToFit="1"/>
    </xf>
    <xf numFmtId="198" fontId="10" fillId="5" borderId="1" xfId="0" applyNumberFormat="1" applyFont="1" applyFill="1" applyBorder="1" applyAlignment="1">
      <alignment vertical="center" shrinkToFit="1"/>
    </xf>
    <xf numFmtId="204" fontId="10" fillId="5" borderId="4" xfId="0" applyNumberFormat="1" applyFont="1" applyFill="1" applyBorder="1" applyAlignment="1">
      <alignment vertical="center" shrinkToFit="1"/>
    </xf>
    <xf numFmtId="198" fontId="10" fillId="0" borderId="6" xfId="0" applyNumberFormat="1" applyFont="1" applyBorder="1" applyAlignment="1">
      <alignment vertical="center" shrinkToFit="1"/>
    </xf>
    <xf numFmtId="208" fontId="10" fillId="5" borderId="4" xfId="0" applyNumberFormat="1" applyFont="1" applyFill="1" applyBorder="1" applyAlignment="1">
      <alignment vertical="center" shrinkToFit="1"/>
    </xf>
    <xf numFmtId="198" fontId="10" fillId="0" borderId="3" xfId="0" applyNumberFormat="1" applyFont="1" applyBorder="1" applyAlignment="1">
      <alignment vertical="center" shrinkToFit="1"/>
    </xf>
    <xf numFmtId="198" fontId="10" fillId="0" borderId="8" xfId="0" applyNumberFormat="1" applyFont="1" applyBorder="1" applyAlignment="1">
      <alignment horizontal="center" vertical="center" shrinkToFit="1"/>
    </xf>
    <xf numFmtId="198" fontId="10" fillId="0" borderId="8" xfId="0" applyNumberFormat="1" applyFont="1" applyBorder="1" applyAlignment="1">
      <alignment vertical="center" shrinkToFit="1"/>
    </xf>
    <xf numFmtId="198" fontId="10" fillId="0" borderId="10" xfId="0" applyNumberFormat="1" applyFont="1" applyBorder="1" applyAlignment="1">
      <alignment vertical="center" shrinkToFit="1"/>
    </xf>
    <xf numFmtId="198" fontId="10" fillId="0" borderId="39" xfId="0" applyNumberFormat="1" applyFont="1" applyBorder="1" applyAlignment="1">
      <alignment vertical="center" shrinkToFit="1"/>
    </xf>
    <xf numFmtId="198" fontId="10" fillId="0" borderId="40" xfId="0" applyNumberFormat="1" applyFont="1" applyBorder="1" applyAlignment="1">
      <alignment vertical="center" shrinkToFit="1"/>
    </xf>
    <xf numFmtId="208" fontId="10" fillId="0" borderId="41" xfId="0" applyNumberFormat="1" applyFont="1" applyBorder="1" applyAlignment="1">
      <alignment vertical="center" shrinkToFit="1"/>
    </xf>
    <xf numFmtId="198" fontId="10" fillId="0" borderId="40" xfId="0" applyNumberFormat="1" applyFont="1" applyBorder="1" applyAlignment="1">
      <alignment horizontal="center" vertical="center" shrinkToFit="1"/>
    </xf>
    <xf numFmtId="204" fontId="10" fillId="0" borderId="41" xfId="0" applyNumberFormat="1" applyFont="1" applyFill="1" applyBorder="1" applyAlignment="1">
      <alignment vertical="center" shrinkToFit="1"/>
    </xf>
    <xf numFmtId="198" fontId="10" fillId="5" borderId="42" xfId="0" applyNumberFormat="1" applyFont="1" applyFill="1" applyBorder="1" applyAlignment="1">
      <alignment vertical="center" shrinkToFit="1"/>
    </xf>
    <xf numFmtId="198" fontId="10" fillId="5" borderId="43" xfId="0" applyNumberFormat="1" applyFont="1" applyFill="1" applyBorder="1" applyAlignment="1">
      <alignment horizontal="center" vertical="center" shrinkToFit="1"/>
    </xf>
    <xf numFmtId="198" fontId="10" fillId="5" borderId="43" xfId="0" applyNumberFormat="1" applyFont="1" applyFill="1" applyBorder="1" applyAlignment="1">
      <alignment vertical="center" shrinkToFit="1"/>
    </xf>
    <xf numFmtId="208" fontId="10" fillId="5" borderId="44" xfId="0" applyNumberFormat="1" applyFont="1" applyFill="1" applyBorder="1" applyAlignment="1">
      <alignment vertical="center" shrinkToFit="1"/>
    </xf>
    <xf numFmtId="204" fontId="10" fillId="5" borderId="44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98" fontId="8" fillId="0" borderId="36" xfId="0" applyNumberFormat="1" applyFont="1" applyBorder="1" applyAlignment="1">
      <alignment horizontal="center" vertical="center" shrinkToFit="1"/>
    </xf>
    <xf numFmtId="198" fontId="8" fillId="0" borderId="37" xfId="0" applyNumberFormat="1" applyFont="1" applyBorder="1" applyAlignment="1">
      <alignment horizontal="center" vertical="center" shrinkToFit="1"/>
    </xf>
    <xf numFmtId="198" fontId="8" fillId="0" borderId="38" xfId="0" applyNumberFormat="1" applyFont="1" applyBorder="1" applyAlignment="1">
      <alignment horizontal="center" vertical="center" shrinkToFit="1"/>
    </xf>
    <xf numFmtId="204" fontId="10" fillId="0" borderId="18" xfId="0" applyNumberFormat="1" applyFont="1" applyBorder="1" applyAlignment="1">
      <alignment vertical="center" shrinkToFit="1"/>
    </xf>
    <xf numFmtId="204" fontId="10" fillId="0" borderId="4" xfId="0" applyNumberFormat="1" applyFont="1" applyBorder="1" applyAlignment="1">
      <alignment vertical="center" shrinkToFit="1"/>
    </xf>
    <xf numFmtId="198" fontId="10" fillId="0" borderId="4" xfId="0" applyNumberFormat="1" applyFont="1" applyBorder="1" applyAlignment="1">
      <alignment vertical="center" shrinkToFit="1"/>
    </xf>
    <xf numFmtId="198" fontId="10" fillId="0" borderId="45" xfId="0" applyNumberFormat="1" applyFont="1" applyBorder="1" applyAlignment="1">
      <alignment vertical="center" shrinkToFit="1"/>
    </xf>
    <xf numFmtId="198" fontId="10" fillId="0" borderId="41" xfId="0" applyNumberFormat="1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/>
    </xf>
    <xf numFmtId="198" fontId="6" fillId="0" borderId="6" xfId="0" applyNumberFormat="1" applyFont="1" applyBorder="1" applyAlignment="1">
      <alignment vertical="center" wrapText="1"/>
    </xf>
    <xf numFmtId="198" fontId="6" fillId="0" borderId="7" xfId="0" applyNumberFormat="1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tabSelected="1" zoomScale="75" zoomScaleNormal="75" workbookViewId="0" topLeftCell="A1">
      <selection activeCell="G36" sqref="G36"/>
    </sheetView>
  </sheetViews>
  <sheetFormatPr defaultColWidth="9.00390625" defaultRowHeight="13.5"/>
  <cols>
    <col min="1" max="1" width="2.125" style="0" customWidth="1"/>
    <col min="3" max="3" width="5.00390625" style="0" customWidth="1"/>
    <col min="4" max="4" width="18.50390625" style="0" customWidth="1"/>
    <col min="5" max="5" width="0" style="0" hidden="1" customWidth="1"/>
    <col min="6" max="6" width="10.75390625" style="0" customWidth="1"/>
    <col min="7" max="7" width="10.25390625" style="0" customWidth="1"/>
    <col min="8" max="9" width="5.375" style="0" customWidth="1"/>
    <col min="10" max="12" width="0" style="0" hidden="1" customWidth="1"/>
    <col min="13" max="14" width="10.50390625" style="0" customWidth="1"/>
    <col min="15" max="16" width="6.00390625" style="0" customWidth="1"/>
    <col min="17" max="17" width="5.75390625" style="0" customWidth="1"/>
  </cols>
  <sheetData>
    <row r="1" spans="2:4" ht="17.25">
      <c r="B1" s="1" t="s">
        <v>239</v>
      </c>
      <c r="C1" s="59"/>
      <c r="D1" s="2"/>
    </row>
    <row r="2" spans="1:17" ht="14.25">
      <c r="A2" s="86"/>
      <c r="B2" s="87"/>
      <c r="C2" s="88"/>
      <c r="D2" s="86"/>
      <c r="E2" s="86"/>
      <c r="F2" s="86"/>
      <c r="G2" s="86"/>
      <c r="H2" s="86"/>
      <c r="I2" s="88"/>
      <c r="J2" s="86"/>
      <c r="K2" s="86"/>
      <c r="L2" s="86"/>
      <c r="M2" s="86"/>
      <c r="N2" s="86"/>
      <c r="O2" s="86"/>
      <c r="P2" s="86"/>
      <c r="Q2" s="86"/>
    </row>
    <row r="3" spans="2:4" ht="14.25">
      <c r="B3" s="87" t="s">
        <v>240</v>
      </c>
      <c r="C3" s="59"/>
      <c r="D3" s="2"/>
    </row>
    <row r="4" spans="2:4" ht="13.5">
      <c r="B4" s="3"/>
      <c r="C4" s="59"/>
      <c r="D4" s="2"/>
    </row>
    <row r="5" spans="2:17" ht="15" thickBot="1">
      <c r="B5" s="87" t="s">
        <v>241</v>
      </c>
      <c r="C5" s="59"/>
      <c r="D5" s="2"/>
      <c r="Q5" s="89" t="s">
        <v>242</v>
      </c>
    </row>
    <row r="6" spans="1:17" ht="13.5">
      <c r="A6" s="90"/>
      <c r="B6" s="287" t="s">
        <v>0</v>
      </c>
      <c r="C6" s="289" t="s">
        <v>243</v>
      </c>
      <c r="D6" s="289" t="s">
        <v>1</v>
      </c>
      <c r="E6" s="91"/>
      <c r="F6" s="291" t="s">
        <v>244</v>
      </c>
      <c r="G6" s="283"/>
      <c r="H6" s="283"/>
      <c r="I6" s="292"/>
      <c r="J6" s="92"/>
      <c r="K6" s="93"/>
      <c r="L6" s="93"/>
      <c r="M6" s="282" t="s">
        <v>245</v>
      </c>
      <c r="N6" s="283"/>
      <c r="O6" s="283"/>
      <c r="P6" s="284"/>
      <c r="Q6" s="285" t="s">
        <v>246</v>
      </c>
    </row>
    <row r="7" spans="1:17" ht="13.5">
      <c r="A7" s="90"/>
      <c r="B7" s="288"/>
      <c r="C7" s="290"/>
      <c r="D7" s="290"/>
      <c r="E7" s="94">
        <v>2005</v>
      </c>
      <c r="F7" s="95" t="s">
        <v>247</v>
      </c>
      <c r="G7" s="96" t="s">
        <v>248</v>
      </c>
      <c r="H7" s="97" t="s">
        <v>249</v>
      </c>
      <c r="I7" s="98" t="s">
        <v>250</v>
      </c>
      <c r="J7" s="96"/>
      <c r="K7" s="97"/>
      <c r="L7" s="97" t="s">
        <v>248</v>
      </c>
      <c r="M7" s="97" t="s">
        <v>247</v>
      </c>
      <c r="N7" s="97" t="s">
        <v>238</v>
      </c>
      <c r="O7" s="97" t="s">
        <v>249</v>
      </c>
      <c r="P7" s="94" t="s">
        <v>250</v>
      </c>
      <c r="Q7" s="286"/>
    </row>
    <row r="8" spans="2:17" ht="13.5">
      <c r="B8" s="56" t="s">
        <v>251</v>
      </c>
      <c r="C8" s="57"/>
      <c r="D8" s="58"/>
      <c r="E8" s="5">
        <v>12220620110</v>
      </c>
      <c r="F8" s="6">
        <v>14950426.993</v>
      </c>
      <c r="G8" s="9">
        <v>12220621</v>
      </c>
      <c r="H8" s="65">
        <v>122.33770274849371</v>
      </c>
      <c r="I8" s="8">
        <v>100</v>
      </c>
      <c r="J8" s="9"/>
      <c r="K8" s="7"/>
      <c r="L8" s="7">
        <v>65656544157</v>
      </c>
      <c r="M8" s="6">
        <v>75246173.392</v>
      </c>
      <c r="N8" s="7">
        <v>65656544</v>
      </c>
      <c r="O8" s="65">
        <v>114.60574804546522</v>
      </c>
      <c r="P8" s="10">
        <v>100</v>
      </c>
      <c r="Q8" s="8">
        <v>19.86868742828256</v>
      </c>
    </row>
    <row r="9" spans="2:17" ht="13.5">
      <c r="B9" s="99"/>
      <c r="C9" s="100"/>
      <c r="D9" s="101"/>
      <c r="E9" s="102"/>
      <c r="F9" s="105"/>
      <c r="G9" s="106"/>
      <c r="H9" s="107"/>
      <c r="I9" s="104"/>
      <c r="J9" s="103"/>
      <c r="K9" s="83"/>
      <c r="L9" s="83"/>
      <c r="M9" s="108"/>
      <c r="N9" s="106"/>
      <c r="O9" s="107"/>
      <c r="P9" s="109"/>
      <c r="Q9" s="104"/>
    </row>
    <row r="10" spans="2:17" ht="13.5">
      <c r="B10" s="11" t="s">
        <v>2</v>
      </c>
      <c r="C10" s="4">
        <v>103</v>
      </c>
      <c r="D10" s="12" t="s">
        <v>15</v>
      </c>
      <c r="E10" s="13">
        <v>321070134</v>
      </c>
      <c r="F10" s="60">
        <v>413767.841</v>
      </c>
      <c r="G10" s="18">
        <v>321070</v>
      </c>
      <c r="H10" s="16">
        <v>128.87153611362007</v>
      </c>
      <c r="I10" s="17">
        <v>2.7675988197108476</v>
      </c>
      <c r="J10" s="18">
        <v>103</v>
      </c>
      <c r="K10" s="15" t="s">
        <v>15</v>
      </c>
      <c r="L10" s="15">
        <v>5145987430</v>
      </c>
      <c r="M10" s="15">
        <v>5848894.531</v>
      </c>
      <c r="N10" s="15">
        <v>5145987</v>
      </c>
      <c r="O10" s="16">
        <v>113.65933359334177</v>
      </c>
      <c r="P10" s="16">
        <v>7.773012589663251</v>
      </c>
      <c r="Q10" s="66">
        <v>7.0742913691975415</v>
      </c>
    </row>
    <row r="11" spans="2:17" ht="13.5">
      <c r="B11" s="20"/>
      <c r="C11" s="4">
        <v>104</v>
      </c>
      <c r="D11" s="12" t="s">
        <v>16</v>
      </c>
      <c r="E11" s="13">
        <v>552690</v>
      </c>
      <c r="F11" s="14">
        <v>343.752</v>
      </c>
      <c r="G11" s="18">
        <v>553</v>
      </c>
      <c r="H11" s="16">
        <v>62.1613019891501</v>
      </c>
      <c r="I11" s="17">
        <v>0.0022992788109727534</v>
      </c>
      <c r="J11" s="18">
        <v>104</v>
      </c>
      <c r="K11" s="15" t="s">
        <v>16</v>
      </c>
      <c r="L11" s="15">
        <v>6882812</v>
      </c>
      <c r="M11" s="15">
        <v>5082.841</v>
      </c>
      <c r="N11" s="15">
        <v>6883</v>
      </c>
      <c r="O11" s="16">
        <v>73.84630248438182</v>
      </c>
      <c r="P11" s="19">
        <v>0.006754949482308686</v>
      </c>
      <c r="Q11" s="17">
        <v>6.762989438386918</v>
      </c>
    </row>
    <row r="12" spans="2:17" ht="13.5">
      <c r="B12" s="20"/>
      <c r="C12" s="4">
        <v>105</v>
      </c>
      <c r="D12" s="12" t="s">
        <v>17</v>
      </c>
      <c r="E12" s="13">
        <v>1123211952</v>
      </c>
      <c r="F12" s="14">
        <v>1487913.347</v>
      </c>
      <c r="G12" s="18">
        <v>1123212</v>
      </c>
      <c r="H12" s="16">
        <v>132.46950237355014</v>
      </c>
      <c r="I12" s="17">
        <v>9.952313386745823</v>
      </c>
      <c r="J12" s="18">
        <v>105</v>
      </c>
      <c r="K12" s="15" t="s">
        <v>17</v>
      </c>
      <c r="L12" s="15">
        <v>8836853027</v>
      </c>
      <c r="M12" s="15">
        <v>10793696.067</v>
      </c>
      <c r="N12" s="15">
        <v>8836853</v>
      </c>
      <c r="O12" s="16">
        <v>122.14411699504338</v>
      </c>
      <c r="P12" s="19">
        <v>14.344511594987713</v>
      </c>
      <c r="Q12" s="17">
        <v>13.78502171789937</v>
      </c>
    </row>
    <row r="13" spans="2:17" ht="13.5">
      <c r="B13" s="20"/>
      <c r="C13" s="4">
        <v>106</v>
      </c>
      <c r="D13" s="12" t="s">
        <v>18</v>
      </c>
      <c r="E13" s="13">
        <v>444523967</v>
      </c>
      <c r="F13" s="14">
        <v>472721.605</v>
      </c>
      <c r="G13" s="18">
        <v>444524</v>
      </c>
      <c r="H13" s="16">
        <v>106.34332566970512</v>
      </c>
      <c r="I13" s="17">
        <v>3.1619271156692372</v>
      </c>
      <c r="J13" s="18">
        <v>106</v>
      </c>
      <c r="K13" s="15" t="s">
        <v>18</v>
      </c>
      <c r="L13" s="15">
        <v>4809203354</v>
      </c>
      <c r="M13" s="15">
        <v>5131333.558</v>
      </c>
      <c r="N13" s="15">
        <v>4809203</v>
      </c>
      <c r="O13" s="16">
        <v>106.69821086778828</v>
      </c>
      <c r="P13" s="19">
        <v>6.8193946970139905</v>
      </c>
      <c r="Q13" s="17">
        <v>9.212451298610356</v>
      </c>
    </row>
    <row r="14" spans="2:17" ht="13.5">
      <c r="B14" s="20"/>
      <c r="C14" s="4">
        <v>107</v>
      </c>
      <c r="D14" s="12" t="s">
        <v>19</v>
      </c>
      <c r="E14" s="13">
        <v>1713201</v>
      </c>
      <c r="F14" s="14">
        <v>3189.16</v>
      </c>
      <c r="G14" s="18">
        <v>1713</v>
      </c>
      <c r="H14" s="16">
        <v>186.17396380618797</v>
      </c>
      <c r="I14" s="17">
        <v>0.0213315646535929</v>
      </c>
      <c r="J14" s="18">
        <v>107</v>
      </c>
      <c r="K14" s="15" t="s">
        <v>19</v>
      </c>
      <c r="L14" s="15">
        <v>8099139</v>
      </c>
      <c r="M14" s="15">
        <v>12350.481</v>
      </c>
      <c r="N14" s="15">
        <v>8099</v>
      </c>
      <c r="O14" s="16">
        <v>152.49390048154092</v>
      </c>
      <c r="P14" s="19">
        <v>0.01641343399040286</v>
      </c>
      <c r="Q14" s="17">
        <v>25.82215218986208</v>
      </c>
    </row>
    <row r="15" spans="2:17" ht="13.5">
      <c r="B15" s="20"/>
      <c r="C15" s="4">
        <v>108</v>
      </c>
      <c r="D15" s="12" t="s">
        <v>20</v>
      </c>
      <c r="E15" s="13">
        <v>357923167</v>
      </c>
      <c r="F15" s="14">
        <v>375928.267</v>
      </c>
      <c r="G15" s="18">
        <v>357923</v>
      </c>
      <c r="H15" s="16">
        <v>105.03048616601896</v>
      </c>
      <c r="I15" s="17">
        <v>2.5144985302159926</v>
      </c>
      <c r="J15" s="18">
        <v>108</v>
      </c>
      <c r="K15" s="15" t="s">
        <v>20</v>
      </c>
      <c r="L15" s="15">
        <v>3968509689</v>
      </c>
      <c r="M15" s="15">
        <v>4239020.124</v>
      </c>
      <c r="N15" s="15">
        <v>3968510</v>
      </c>
      <c r="O15" s="16">
        <v>106.81641532968294</v>
      </c>
      <c r="P15" s="19">
        <v>5.633535810407978</v>
      </c>
      <c r="Q15" s="17">
        <v>8.868282197378877</v>
      </c>
    </row>
    <row r="16" spans="2:17" ht="13.5">
      <c r="B16" s="20"/>
      <c r="C16" s="4">
        <v>110</v>
      </c>
      <c r="D16" s="12" t="s">
        <v>21</v>
      </c>
      <c r="E16" s="13">
        <v>40785055</v>
      </c>
      <c r="F16" s="14">
        <v>48258.183</v>
      </c>
      <c r="G16" s="18">
        <v>40785</v>
      </c>
      <c r="H16" s="16">
        <v>118.32336152997425</v>
      </c>
      <c r="I16" s="17">
        <v>0.3227879914238915</v>
      </c>
      <c r="J16" s="18">
        <v>110</v>
      </c>
      <c r="K16" s="15" t="s">
        <v>21</v>
      </c>
      <c r="L16" s="15">
        <v>396368713</v>
      </c>
      <c r="M16" s="15">
        <v>481507.891</v>
      </c>
      <c r="N16" s="15">
        <v>396369</v>
      </c>
      <c r="O16" s="16">
        <v>121.47970477005012</v>
      </c>
      <c r="P16" s="19">
        <v>0.6399101366810406</v>
      </c>
      <c r="Q16" s="17">
        <v>10.022303663555121</v>
      </c>
    </row>
    <row r="17" spans="2:17" ht="13.5">
      <c r="B17" s="20"/>
      <c r="C17" s="4">
        <v>111</v>
      </c>
      <c r="D17" s="12" t="s">
        <v>22</v>
      </c>
      <c r="E17" s="13">
        <v>444440934</v>
      </c>
      <c r="F17" s="14">
        <v>512986.081</v>
      </c>
      <c r="G17" s="18">
        <v>444441</v>
      </c>
      <c r="H17" s="16">
        <v>115.42276275141133</v>
      </c>
      <c r="I17" s="17">
        <v>3.4312470221766063</v>
      </c>
      <c r="J17" s="18">
        <v>111</v>
      </c>
      <c r="K17" s="15" t="s">
        <v>22</v>
      </c>
      <c r="L17" s="15">
        <v>2477668304</v>
      </c>
      <c r="M17" s="15">
        <v>2664665.184</v>
      </c>
      <c r="N17" s="15">
        <v>2477668</v>
      </c>
      <c r="O17" s="16">
        <v>107.54730593445126</v>
      </c>
      <c r="P17" s="19">
        <v>3.541263381086832</v>
      </c>
      <c r="Q17" s="17">
        <v>19.25142731177742</v>
      </c>
    </row>
    <row r="18" spans="2:17" ht="13.5">
      <c r="B18" s="20"/>
      <c r="C18" s="4">
        <v>112</v>
      </c>
      <c r="D18" s="12" t="s">
        <v>23</v>
      </c>
      <c r="E18" s="13">
        <v>165280425</v>
      </c>
      <c r="F18" s="14">
        <v>184268.712</v>
      </c>
      <c r="G18" s="18">
        <v>165280</v>
      </c>
      <c r="H18" s="16">
        <v>111.48881413359149</v>
      </c>
      <c r="I18" s="17">
        <v>1.232531432622474</v>
      </c>
      <c r="J18" s="18">
        <v>112</v>
      </c>
      <c r="K18" s="15" t="s">
        <v>23</v>
      </c>
      <c r="L18" s="15">
        <v>2034511559</v>
      </c>
      <c r="M18" s="15">
        <v>2250193.894</v>
      </c>
      <c r="N18" s="15">
        <v>2034512</v>
      </c>
      <c r="O18" s="16">
        <v>110.60116106466809</v>
      </c>
      <c r="P18" s="19">
        <v>2.990442958843187</v>
      </c>
      <c r="Q18" s="17">
        <v>8.189014844069256</v>
      </c>
    </row>
    <row r="19" spans="2:17" ht="13.5">
      <c r="B19" s="20"/>
      <c r="C19" s="4">
        <v>113</v>
      </c>
      <c r="D19" s="12" t="s">
        <v>24</v>
      </c>
      <c r="E19" s="13">
        <v>200805201</v>
      </c>
      <c r="F19" s="14">
        <v>226521.049</v>
      </c>
      <c r="G19" s="18">
        <v>200805</v>
      </c>
      <c r="H19" s="16">
        <v>112.80647842434202</v>
      </c>
      <c r="I19" s="17">
        <v>1.5151476884644186</v>
      </c>
      <c r="J19" s="18">
        <v>113</v>
      </c>
      <c r="K19" s="15" t="s">
        <v>24</v>
      </c>
      <c r="L19" s="15">
        <v>1382923464</v>
      </c>
      <c r="M19" s="15">
        <v>1537033.085</v>
      </c>
      <c r="N19" s="15">
        <v>1382923</v>
      </c>
      <c r="O19" s="16">
        <v>111.14379361685359</v>
      </c>
      <c r="P19" s="19">
        <v>2.042672757580273</v>
      </c>
      <c r="Q19" s="17">
        <v>14.737551924589834</v>
      </c>
    </row>
    <row r="20" spans="2:17" ht="13.5">
      <c r="B20" s="20"/>
      <c r="C20" s="4">
        <v>116</v>
      </c>
      <c r="D20" s="12" t="s">
        <v>25</v>
      </c>
      <c r="E20" s="13">
        <v>4640086</v>
      </c>
      <c r="F20" s="14">
        <v>5214.821</v>
      </c>
      <c r="G20" s="18">
        <v>4640</v>
      </c>
      <c r="H20" s="16">
        <v>112.38838362068965</v>
      </c>
      <c r="I20" s="17">
        <v>0.03488074957619372</v>
      </c>
      <c r="J20" s="18">
        <v>116</v>
      </c>
      <c r="K20" s="15" t="s">
        <v>25</v>
      </c>
      <c r="L20" s="15">
        <v>11533253</v>
      </c>
      <c r="M20" s="15">
        <v>11785.717</v>
      </c>
      <c r="N20" s="15">
        <v>11533</v>
      </c>
      <c r="O20" s="16">
        <v>102.19125119223101</v>
      </c>
      <c r="P20" s="19">
        <v>0.015662878879702646</v>
      </c>
      <c r="Q20" s="17">
        <v>44.24695587039804</v>
      </c>
    </row>
    <row r="21" spans="2:17" ht="13.5">
      <c r="B21" s="20"/>
      <c r="C21" s="4">
        <v>117</v>
      </c>
      <c r="D21" s="12" t="s">
        <v>26</v>
      </c>
      <c r="E21" s="13">
        <v>104553158</v>
      </c>
      <c r="F21" s="14">
        <v>121761.429</v>
      </c>
      <c r="G21" s="18">
        <v>104553</v>
      </c>
      <c r="H21" s="16">
        <v>116.4590485208459</v>
      </c>
      <c r="I21" s="17">
        <v>0.8144344576714124</v>
      </c>
      <c r="J21" s="18">
        <v>117</v>
      </c>
      <c r="K21" s="15" t="s">
        <v>26</v>
      </c>
      <c r="L21" s="15">
        <v>999564250</v>
      </c>
      <c r="M21" s="15">
        <v>1047916.827</v>
      </c>
      <c r="N21" s="15">
        <v>999564</v>
      </c>
      <c r="O21" s="16">
        <v>104.83739180282603</v>
      </c>
      <c r="P21" s="19">
        <v>1.3926513200090678</v>
      </c>
      <c r="Q21" s="17">
        <v>11.619379120820245</v>
      </c>
    </row>
    <row r="22" spans="2:17" ht="13.5">
      <c r="B22" s="20"/>
      <c r="C22" s="4">
        <v>118</v>
      </c>
      <c r="D22" s="12" t="s">
        <v>27</v>
      </c>
      <c r="E22" s="13">
        <v>154985715</v>
      </c>
      <c r="F22" s="14">
        <v>126811.818</v>
      </c>
      <c r="G22" s="18">
        <v>154986</v>
      </c>
      <c r="H22" s="16">
        <v>81.82146645503465</v>
      </c>
      <c r="I22" s="17">
        <v>0.8482153590621531</v>
      </c>
      <c r="J22" s="18">
        <v>118</v>
      </c>
      <c r="K22" s="15" t="s">
        <v>27</v>
      </c>
      <c r="L22" s="15">
        <v>1016850405</v>
      </c>
      <c r="M22" s="15">
        <v>857768.287</v>
      </c>
      <c r="N22" s="15">
        <v>1016850</v>
      </c>
      <c r="O22" s="16">
        <v>84.35543954368885</v>
      </c>
      <c r="P22" s="19">
        <v>1.139949379925805</v>
      </c>
      <c r="Q22" s="17">
        <v>14.78392474073829</v>
      </c>
    </row>
    <row r="23" spans="2:17" ht="13.5">
      <c r="B23" s="20"/>
      <c r="C23" s="4">
        <v>120</v>
      </c>
      <c r="D23" s="12" t="s">
        <v>28</v>
      </c>
      <c r="E23" s="13">
        <v>412569</v>
      </c>
      <c r="F23" s="14">
        <v>569.276</v>
      </c>
      <c r="G23" s="18">
        <v>413</v>
      </c>
      <c r="H23" s="16">
        <v>137.83922518159807</v>
      </c>
      <c r="I23" s="17">
        <v>0.0038077574658338716</v>
      </c>
      <c r="J23" s="18">
        <v>120</v>
      </c>
      <c r="K23" s="15" t="s">
        <v>28</v>
      </c>
      <c r="L23" s="15">
        <v>8619750</v>
      </c>
      <c r="M23" s="15">
        <v>9519.727</v>
      </c>
      <c r="N23" s="15">
        <v>8620</v>
      </c>
      <c r="O23" s="16">
        <v>110.43766821345709</v>
      </c>
      <c r="P23" s="19">
        <v>0.012651443350356626</v>
      </c>
      <c r="Q23" s="17">
        <v>5.979961400153596</v>
      </c>
    </row>
    <row r="24" spans="2:17" ht="13.5">
      <c r="B24" s="20"/>
      <c r="C24" s="4">
        <v>121</v>
      </c>
      <c r="D24" s="12" t="s">
        <v>29</v>
      </c>
      <c r="E24" s="13">
        <v>723528</v>
      </c>
      <c r="F24" s="14">
        <v>895.578</v>
      </c>
      <c r="G24" s="18">
        <v>724</v>
      </c>
      <c r="H24" s="16">
        <v>123.6986187845304</v>
      </c>
      <c r="I24" s="17">
        <v>0.005990317202440587</v>
      </c>
      <c r="J24" s="18">
        <v>121</v>
      </c>
      <c r="K24" s="15" t="s">
        <v>29</v>
      </c>
      <c r="L24" s="15">
        <v>2151522</v>
      </c>
      <c r="M24" s="15">
        <v>2387.221</v>
      </c>
      <c r="N24" s="15">
        <v>2152</v>
      </c>
      <c r="O24" s="16">
        <v>110.930343866171</v>
      </c>
      <c r="P24" s="19">
        <v>0.0031725480411656437</v>
      </c>
      <c r="Q24" s="17">
        <v>37.51550442962759</v>
      </c>
    </row>
    <row r="25" spans="2:17" ht="13.5">
      <c r="B25" s="20"/>
      <c r="C25" s="4">
        <v>122</v>
      </c>
      <c r="D25" s="12" t="s">
        <v>30</v>
      </c>
      <c r="E25" s="13">
        <v>913704</v>
      </c>
      <c r="F25" s="14">
        <v>907.927</v>
      </c>
      <c r="G25" s="18">
        <v>914</v>
      </c>
      <c r="H25" s="16">
        <v>99.33555798687091</v>
      </c>
      <c r="I25" s="17">
        <v>0.0060729168499675905</v>
      </c>
      <c r="J25" s="18">
        <v>122</v>
      </c>
      <c r="K25" s="15" t="s">
        <v>30</v>
      </c>
      <c r="L25" s="15">
        <v>10132052</v>
      </c>
      <c r="M25" s="15">
        <v>12070.634</v>
      </c>
      <c r="N25" s="15">
        <v>10132</v>
      </c>
      <c r="O25" s="16">
        <v>119.13377418081326</v>
      </c>
      <c r="P25" s="19">
        <v>0.01604152537713409</v>
      </c>
      <c r="Q25" s="17">
        <v>7.5217838599033</v>
      </c>
    </row>
    <row r="26" spans="2:17" ht="13.5">
      <c r="B26" s="20"/>
      <c r="C26" s="4">
        <v>123</v>
      </c>
      <c r="D26" s="12" t="s">
        <v>31</v>
      </c>
      <c r="E26" s="13">
        <v>67716744</v>
      </c>
      <c r="F26" s="14">
        <v>97998.905</v>
      </c>
      <c r="G26" s="18">
        <v>67717</v>
      </c>
      <c r="H26" s="16">
        <v>144.7183203626859</v>
      </c>
      <c r="I26" s="17">
        <v>0.6554923484518834</v>
      </c>
      <c r="J26" s="18">
        <v>123</v>
      </c>
      <c r="K26" s="15" t="s">
        <v>31</v>
      </c>
      <c r="L26" s="15">
        <v>388228393</v>
      </c>
      <c r="M26" s="15">
        <v>518100.263</v>
      </c>
      <c r="N26" s="15">
        <v>388228</v>
      </c>
      <c r="O26" s="16">
        <v>133.4525750332279</v>
      </c>
      <c r="P26" s="19">
        <v>0.6885403464983153</v>
      </c>
      <c r="Q26" s="17">
        <v>18.915046372018537</v>
      </c>
    </row>
    <row r="27" spans="2:17" ht="13.5">
      <c r="B27" s="20"/>
      <c r="C27" s="4">
        <v>124</v>
      </c>
      <c r="D27" s="12" t="s">
        <v>32</v>
      </c>
      <c r="E27" s="13">
        <v>54264947</v>
      </c>
      <c r="F27" s="14">
        <v>54687.931</v>
      </c>
      <c r="G27" s="18">
        <v>54265</v>
      </c>
      <c r="H27" s="16">
        <v>100.77938081636412</v>
      </c>
      <c r="I27" s="17">
        <v>0.3657951109062347</v>
      </c>
      <c r="J27" s="18">
        <v>124</v>
      </c>
      <c r="K27" s="15" t="s">
        <v>32</v>
      </c>
      <c r="L27" s="15">
        <v>166877473</v>
      </c>
      <c r="M27" s="15">
        <v>204714.224</v>
      </c>
      <c r="N27" s="15">
        <v>166877</v>
      </c>
      <c r="O27" s="16">
        <v>122.67372016515156</v>
      </c>
      <c r="P27" s="19">
        <v>0.2720593151408876</v>
      </c>
      <c r="Q27" s="17">
        <v>26.71428000039704</v>
      </c>
    </row>
    <row r="28" spans="2:17" ht="13.5">
      <c r="B28" s="20"/>
      <c r="C28" s="4">
        <v>125</v>
      </c>
      <c r="D28" s="12" t="s">
        <v>33</v>
      </c>
      <c r="E28" s="13">
        <v>7222762</v>
      </c>
      <c r="F28" s="14">
        <v>8731.166</v>
      </c>
      <c r="G28" s="18">
        <v>7223</v>
      </c>
      <c r="H28" s="16">
        <v>120.88004984078637</v>
      </c>
      <c r="I28" s="17">
        <v>0.05840078015221942</v>
      </c>
      <c r="J28" s="18">
        <v>125</v>
      </c>
      <c r="K28" s="15" t="s">
        <v>33</v>
      </c>
      <c r="L28" s="15">
        <v>39189844</v>
      </c>
      <c r="M28" s="15">
        <v>49748.342</v>
      </c>
      <c r="N28" s="15">
        <v>39190</v>
      </c>
      <c r="O28" s="16">
        <v>126.94141872926765</v>
      </c>
      <c r="P28" s="19">
        <v>0.0661141155189815</v>
      </c>
      <c r="Q28" s="17">
        <v>17.55066731671178</v>
      </c>
    </row>
    <row r="29" spans="2:17" ht="13.5">
      <c r="B29" s="20"/>
      <c r="C29" s="4">
        <v>126</v>
      </c>
      <c r="D29" s="12" t="s">
        <v>34</v>
      </c>
      <c r="E29" s="13">
        <v>27323</v>
      </c>
      <c r="F29" s="14">
        <v>103.31</v>
      </c>
      <c r="G29" s="18">
        <v>27</v>
      </c>
      <c r="H29" s="16">
        <v>382.6296296296297</v>
      </c>
      <c r="I29" s="17">
        <v>0.0006910170528799691</v>
      </c>
      <c r="J29" s="18">
        <v>126</v>
      </c>
      <c r="K29" s="15" t="s">
        <v>34</v>
      </c>
      <c r="L29" s="15">
        <v>1197504</v>
      </c>
      <c r="M29" s="15">
        <v>2582.954</v>
      </c>
      <c r="N29" s="15">
        <v>1198</v>
      </c>
      <c r="O29" s="16">
        <v>215.60550918196998</v>
      </c>
      <c r="P29" s="19">
        <v>0.003432671567953266</v>
      </c>
      <c r="Q29" s="17">
        <v>3.999684082643361</v>
      </c>
    </row>
    <row r="30" spans="2:17" ht="13.5">
      <c r="B30" s="20"/>
      <c r="C30" s="4">
        <v>127</v>
      </c>
      <c r="D30" s="12" t="s">
        <v>35</v>
      </c>
      <c r="E30" s="13">
        <v>11399186</v>
      </c>
      <c r="F30" s="14">
        <v>11201.353</v>
      </c>
      <c r="G30" s="18">
        <v>11399</v>
      </c>
      <c r="H30" s="16">
        <v>98.26610228967454</v>
      </c>
      <c r="I30" s="17">
        <v>0.07492329821244992</v>
      </c>
      <c r="J30" s="18">
        <v>127</v>
      </c>
      <c r="K30" s="15" t="s">
        <v>35</v>
      </c>
      <c r="L30" s="15">
        <v>58405382</v>
      </c>
      <c r="M30" s="15">
        <v>66688.491</v>
      </c>
      <c r="N30" s="15">
        <v>58405</v>
      </c>
      <c r="O30" s="16">
        <v>114.18284564677681</v>
      </c>
      <c r="P30" s="19">
        <v>0.08862708626069503</v>
      </c>
      <c r="Q30" s="17">
        <v>16.796530903660724</v>
      </c>
    </row>
    <row r="31" spans="2:17" ht="13.5">
      <c r="B31" s="20"/>
      <c r="C31" s="4">
        <v>128</v>
      </c>
      <c r="D31" s="12" t="s">
        <v>36</v>
      </c>
      <c r="E31" s="13">
        <v>22683</v>
      </c>
      <c r="F31" s="14">
        <v>420.64</v>
      </c>
      <c r="G31" s="18">
        <v>23</v>
      </c>
      <c r="H31" s="16">
        <v>1828.8695652173915</v>
      </c>
      <c r="I31" s="17">
        <v>0.002813565125577681</v>
      </c>
      <c r="J31" s="18">
        <v>128</v>
      </c>
      <c r="K31" s="15" t="s">
        <v>36</v>
      </c>
      <c r="L31" s="15">
        <v>310811</v>
      </c>
      <c r="M31" s="15">
        <v>636.17</v>
      </c>
      <c r="N31" s="15">
        <v>311</v>
      </c>
      <c r="O31" s="16">
        <v>204.556270096463</v>
      </c>
      <c r="P31" s="19">
        <v>0.0008454516307239033</v>
      </c>
      <c r="Q31" s="17">
        <v>66.12069101026455</v>
      </c>
    </row>
    <row r="32" spans="2:17" ht="13.5">
      <c r="B32" s="20"/>
      <c r="C32" s="4">
        <v>129</v>
      </c>
      <c r="D32" s="12" t="s">
        <v>37</v>
      </c>
      <c r="E32" s="13">
        <v>2246766</v>
      </c>
      <c r="F32" s="14">
        <v>2550.173</v>
      </c>
      <c r="G32" s="18">
        <v>2247</v>
      </c>
      <c r="H32" s="16">
        <v>113.49234534935468</v>
      </c>
      <c r="I32" s="17">
        <v>0.017057526191018</v>
      </c>
      <c r="J32" s="18">
        <v>129</v>
      </c>
      <c r="K32" s="15" t="s">
        <v>37</v>
      </c>
      <c r="L32" s="15">
        <v>13494069</v>
      </c>
      <c r="M32" s="15">
        <v>16425.718</v>
      </c>
      <c r="N32" s="15">
        <v>13494</v>
      </c>
      <c r="O32" s="16">
        <v>121.72608566770418</v>
      </c>
      <c r="P32" s="19">
        <v>0.02182930674019676</v>
      </c>
      <c r="Q32" s="17">
        <v>15.525488748802333</v>
      </c>
    </row>
    <row r="33" spans="2:17" ht="13.5">
      <c r="B33" s="20"/>
      <c r="C33" s="4">
        <v>130</v>
      </c>
      <c r="D33" s="12" t="s">
        <v>38</v>
      </c>
      <c r="E33" s="13">
        <v>917401</v>
      </c>
      <c r="F33" s="14">
        <v>1081.626</v>
      </c>
      <c r="G33" s="18">
        <v>917</v>
      </c>
      <c r="H33" s="16">
        <v>117.95267175572519</v>
      </c>
      <c r="I33" s="17">
        <v>0.0072347498871198285</v>
      </c>
      <c r="J33" s="18">
        <v>130</v>
      </c>
      <c r="K33" s="15" t="s">
        <v>38</v>
      </c>
      <c r="L33" s="15">
        <v>8437416</v>
      </c>
      <c r="M33" s="15">
        <v>7933.356</v>
      </c>
      <c r="N33" s="15">
        <v>8437</v>
      </c>
      <c r="O33" s="16">
        <v>94.03053217968473</v>
      </c>
      <c r="P33" s="19">
        <v>0.010543201922934536</v>
      </c>
      <c r="Q33" s="17">
        <v>13.63390222246424</v>
      </c>
    </row>
    <row r="34" spans="2:17" ht="13.5">
      <c r="B34" s="20"/>
      <c r="C34" s="4">
        <v>131</v>
      </c>
      <c r="D34" s="12" t="s">
        <v>39</v>
      </c>
      <c r="E34" s="13">
        <v>614461</v>
      </c>
      <c r="F34" s="14">
        <v>960.335</v>
      </c>
      <c r="G34" s="18">
        <v>614</v>
      </c>
      <c r="H34" s="16">
        <v>156.40635179153094</v>
      </c>
      <c r="I34" s="17">
        <v>0.006423462021851566</v>
      </c>
      <c r="J34" s="18">
        <v>131</v>
      </c>
      <c r="K34" s="15" t="s">
        <v>39</v>
      </c>
      <c r="L34" s="15">
        <v>2133274</v>
      </c>
      <c r="M34" s="15">
        <v>2591.288</v>
      </c>
      <c r="N34" s="15">
        <v>2133</v>
      </c>
      <c r="O34" s="16">
        <v>121.48560712611345</v>
      </c>
      <c r="P34" s="19">
        <v>0.003443747214227773</v>
      </c>
      <c r="Q34" s="17">
        <v>37.0601415203559</v>
      </c>
    </row>
    <row r="35" spans="2:17" ht="13.5">
      <c r="B35" s="20"/>
      <c r="C35" s="4">
        <v>132</v>
      </c>
      <c r="D35" s="12" t="s">
        <v>40</v>
      </c>
      <c r="E35" s="13">
        <v>366310</v>
      </c>
      <c r="F35" s="14">
        <v>475.264</v>
      </c>
      <c r="G35" s="18">
        <v>366</v>
      </c>
      <c r="H35" s="16">
        <v>129.85355191256832</v>
      </c>
      <c r="I35" s="17">
        <v>0.0031789326165903176</v>
      </c>
      <c r="J35" s="18">
        <v>132</v>
      </c>
      <c r="K35" s="15" t="s">
        <v>40</v>
      </c>
      <c r="L35" s="15">
        <v>1449429</v>
      </c>
      <c r="M35" s="15">
        <v>1049.293</v>
      </c>
      <c r="N35" s="15">
        <v>1449</v>
      </c>
      <c r="O35" s="16">
        <v>72.41497584541062</v>
      </c>
      <c r="P35" s="19">
        <v>0.0013944802143407843</v>
      </c>
      <c r="Q35" s="17">
        <v>45.29373587739555</v>
      </c>
    </row>
    <row r="36" spans="2:17" ht="13.5">
      <c r="B36" s="20"/>
      <c r="C36" s="4"/>
      <c r="D36" s="21" t="s">
        <v>252</v>
      </c>
      <c r="E36" s="22">
        <v>1288797693</v>
      </c>
      <c r="F36" s="63">
        <v>1446686</v>
      </c>
      <c r="G36" s="27">
        <v>1288798</v>
      </c>
      <c r="H36" s="25">
        <v>112.2507949267457</v>
      </c>
      <c r="I36" s="26">
        <v>9.676553055490379</v>
      </c>
      <c r="J36" s="27"/>
      <c r="K36" s="21" t="s">
        <v>252</v>
      </c>
      <c r="L36" s="28">
        <v>15958212032</v>
      </c>
      <c r="M36" s="63">
        <v>17469442.107</v>
      </c>
      <c r="N36" s="22">
        <v>15958212</v>
      </c>
      <c r="O36" s="25">
        <v>109.46992123553692</v>
      </c>
      <c r="P36" s="29">
        <v>23.216386055928407</v>
      </c>
      <c r="Q36" s="26">
        <v>8.281237552630907</v>
      </c>
    </row>
    <row r="37" spans="2:17" ht="13.5">
      <c r="B37" s="20"/>
      <c r="C37" s="67"/>
      <c r="D37" s="30" t="s">
        <v>253</v>
      </c>
      <c r="E37" s="31">
        <v>904785008</v>
      </c>
      <c r="F37" s="23">
        <v>988080</v>
      </c>
      <c r="G37" s="35">
        <v>904785</v>
      </c>
      <c r="H37" s="33">
        <v>109.20605447703045</v>
      </c>
      <c r="I37" s="34">
        <v>6.609042005707481</v>
      </c>
      <c r="J37" s="35"/>
      <c r="K37" s="30" t="s">
        <v>253</v>
      </c>
      <c r="L37" s="36">
        <v>5877006423</v>
      </c>
      <c r="M37" s="23">
        <v>6107383.383</v>
      </c>
      <c r="N37" s="36">
        <v>5877006</v>
      </c>
      <c r="O37" s="33">
        <v>103.91997869323258</v>
      </c>
      <c r="P37" s="37">
        <v>8.116536838601979</v>
      </c>
      <c r="Q37" s="26">
        <v>16.178450541525468</v>
      </c>
    </row>
    <row r="38" spans="2:17" ht="13.5">
      <c r="B38" s="20"/>
      <c r="C38" s="67"/>
      <c r="D38" s="30" t="s">
        <v>254</v>
      </c>
      <c r="E38" s="31"/>
      <c r="F38" s="23">
        <v>1725503</v>
      </c>
      <c r="G38" s="35">
        <v>1317751</v>
      </c>
      <c r="H38" s="33">
        <v>130.9430233784683</v>
      </c>
      <c r="I38" s="34">
        <v>11.5414964456059</v>
      </c>
      <c r="J38" s="35"/>
      <c r="K38" s="30"/>
      <c r="L38" s="36"/>
      <c r="M38" s="23">
        <v>12198870.678</v>
      </c>
      <c r="N38" s="36">
        <v>9960364</v>
      </c>
      <c r="O38" s="33">
        <v>122.47414530232028</v>
      </c>
      <c r="P38" s="37">
        <v>16.21194823349908</v>
      </c>
      <c r="Q38" s="34">
        <v>14.144776557979673</v>
      </c>
    </row>
    <row r="39" spans="2:17" ht="14.25" thickBot="1">
      <c r="B39" s="38" t="s">
        <v>3</v>
      </c>
      <c r="C39" s="68" t="s">
        <v>255</v>
      </c>
      <c r="D39" s="39"/>
      <c r="E39" s="40">
        <v>3511334069</v>
      </c>
      <c r="F39" s="61">
        <v>4160269.549</v>
      </c>
      <c r="G39" s="44">
        <v>3511334</v>
      </c>
      <c r="H39" s="42">
        <v>118.48116838215903</v>
      </c>
      <c r="I39" s="43">
        <v>27.827095178939683</v>
      </c>
      <c r="J39" s="44"/>
      <c r="K39" s="41"/>
      <c r="L39" s="41">
        <v>31795582318</v>
      </c>
      <c r="M39" s="61">
        <v>35775696.168</v>
      </c>
      <c r="N39" s="41">
        <v>31795582</v>
      </c>
      <c r="O39" s="42">
        <v>112.51782140047004</v>
      </c>
      <c r="P39" s="45">
        <v>47.54487112802946</v>
      </c>
      <c r="Q39" s="43">
        <v>11.628759170649495</v>
      </c>
    </row>
    <row r="40" spans="2:17" ht="13.5">
      <c r="B40" s="20" t="s">
        <v>4</v>
      </c>
      <c r="C40" s="69">
        <v>601</v>
      </c>
      <c r="D40" s="12" t="s">
        <v>41</v>
      </c>
      <c r="E40" s="13">
        <v>442329606</v>
      </c>
      <c r="F40" s="60">
        <v>462784.842</v>
      </c>
      <c r="G40" s="49">
        <v>442330</v>
      </c>
      <c r="H40" s="47">
        <v>104.62433974634322</v>
      </c>
      <c r="I40" s="48">
        <v>3.095462371855214</v>
      </c>
      <c r="J40" s="49">
        <v>601</v>
      </c>
      <c r="K40" s="15" t="s">
        <v>41</v>
      </c>
      <c r="L40" s="15">
        <v>1370459375</v>
      </c>
      <c r="M40" s="15">
        <v>1453105.457</v>
      </c>
      <c r="N40" s="46">
        <v>1370459</v>
      </c>
      <c r="O40" s="47">
        <v>106.03056764193602</v>
      </c>
      <c r="P40" s="50">
        <v>1.9311353541261815</v>
      </c>
      <c r="Q40" s="48">
        <v>31.84798734122434</v>
      </c>
    </row>
    <row r="41" spans="2:17" ht="13.5">
      <c r="B41" s="20"/>
      <c r="C41" s="4">
        <v>602</v>
      </c>
      <c r="D41" s="12" t="s">
        <v>42</v>
      </c>
      <c r="E41" s="13">
        <v>3200835</v>
      </c>
      <c r="F41" s="14">
        <v>4518.515</v>
      </c>
      <c r="G41" s="18">
        <v>3201</v>
      </c>
      <c r="H41" s="16">
        <v>141.15948141205874</v>
      </c>
      <c r="I41" s="17">
        <v>0.03022331738160811</v>
      </c>
      <c r="J41" s="18">
        <v>602</v>
      </c>
      <c r="K41" s="15" t="s">
        <v>42</v>
      </c>
      <c r="L41" s="15">
        <v>8765109</v>
      </c>
      <c r="M41" s="15">
        <v>10808.746</v>
      </c>
      <c r="N41" s="15">
        <v>8765</v>
      </c>
      <c r="O41" s="16">
        <v>123.31712492869367</v>
      </c>
      <c r="P41" s="19">
        <v>0.014364512523037032</v>
      </c>
      <c r="Q41" s="17">
        <v>41.80424815237587</v>
      </c>
    </row>
    <row r="42" spans="2:17" ht="13.5">
      <c r="B42" s="20"/>
      <c r="C42" s="4">
        <v>605</v>
      </c>
      <c r="D42" s="12" t="s">
        <v>43</v>
      </c>
      <c r="E42" s="13">
        <v>8078</v>
      </c>
      <c r="F42" s="14">
        <v>6.561</v>
      </c>
      <c r="G42" s="18">
        <v>8</v>
      </c>
      <c r="H42" s="16">
        <v>82.0125</v>
      </c>
      <c r="I42" s="17">
        <v>4.3885034207196575E-05</v>
      </c>
      <c r="J42" s="18">
        <v>605</v>
      </c>
      <c r="K42" s="15" t="s">
        <v>43</v>
      </c>
      <c r="L42" s="15">
        <v>283747</v>
      </c>
      <c r="M42" s="15">
        <v>11.284</v>
      </c>
      <c r="N42" s="15">
        <v>284</v>
      </c>
      <c r="O42" s="16">
        <v>3.9732394366197186</v>
      </c>
      <c r="P42" s="19">
        <v>1.4996111418470736E-05</v>
      </c>
      <c r="Q42" s="17">
        <v>58.14427507975894</v>
      </c>
    </row>
    <row r="43" spans="2:17" ht="13.5">
      <c r="B43" s="20"/>
      <c r="C43" s="4">
        <v>606</v>
      </c>
      <c r="D43" s="12" t="s">
        <v>44</v>
      </c>
      <c r="E43" s="13">
        <v>63467582</v>
      </c>
      <c r="F43" s="14">
        <v>54471.401</v>
      </c>
      <c r="G43" s="18">
        <v>63468</v>
      </c>
      <c r="H43" s="16">
        <v>85.82498424402849</v>
      </c>
      <c r="I43" s="17">
        <v>0.3643467910682703</v>
      </c>
      <c r="J43" s="18">
        <v>606</v>
      </c>
      <c r="K43" s="15" t="s">
        <v>44</v>
      </c>
      <c r="L43" s="15">
        <v>269827691</v>
      </c>
      <c r="M43" s="15">
        <v>243791.867</v>
      </c>
      <c r="N43" s="15">
        <v>269828</v>
      </c>
      <c r="O43" s="16">
        <v>90.35084090605866</v>
      </c>
      <c r="P43" s="19">
        <v>0.3239923786289435</v>
      </c>
      <c r="Q43" s="17">
        <v>22.343403687047527</v>
      </c>
    </row>
    <row r="44" spans="2:17" ht="13.5">
      <c r="B44" s="20"/>
      <c r="C44" s="4">
        <v>607</v>
      </c>
      <c r="D44" s="12" t="s">
        <v>45</v>
      </c>
      <c r="E44" s="13">
        <v>26352</v>
      </c>
      <c r="F44" s="14">
        <v>37.052</v>
      </c>
      <c r="G44" s="18">
        <v>26</v>
      </c>
      <c r="H44" s="16">
        <v>142.5076923076923</v>
      </c>
      <c r="I44" s="17">
        <v>0.00024783238644186063</v>
      </c>
      <c r="J44" s="18">
        <v>607</v>
      </c>
      <c r="K44" s="15" t="s">
        <v>45</v>
      </c>
      <c r="L44" s="15">
        <v>168081</v>
      </c>
      <c r="M44" s="15">
        <v>186.078</v>
      </c>
      <c r="N44" s="15">
        <v>168</v>
      </c>
      <c r="O44" s="16">
        <v>110.76071428571427</v>
      </c>
      <c r="P44" s="19">
        <v>0.00024729230951136096</v>
      </c>
      <c r="Q44" s="17">
        <v>19.912079880480228</v>
      </c>
    </row>
    <row r="45" spans="2:17" ht="13.5">
      <c r="B45" s="20"/>
      <c r="C45" s="4">
        <v>608</v>
      </c>
      <c r="D45" s="12" t="s">
        <v>46</v>
      </c>
      <c r="E45" s="13">
        <v>0</v>
      </c>
      <c r="F45" s="14">
        <v>0</v>
      </c>
      <c r="G45" s="18">
        <v>0</v>
      </c>
      <c r="H45" s="85"/>
      <c r="I45" s="17">
        <v>0</v>
      </c>
      <c r="J45" s="18">
        <v>608</v>
      </c>
      <c r="K45" s="15" t="s">
        <v>46</v>
      </c>
      <c r="L45" s="15">
        <v>864</v>
      </c>
      <c r="M45" s="15">
        <v>2.269</v>
      </c>
      <c r="N45" s="15">
        <v>1</v>
      </c>
      <c r="O45" s="16">
        <v>226.9</v>
      </c>
      <c r="P45" s="19">
        <v>3.015435732764099E-06</v>
      </c>
      <c r="Q45" s="17">
        <v>0</v>
      </c>
    </row>
    <row r="46" spans="2:17" ht="13.5">
      <c r="B46" s="20"/>
      <c r="C46" s="4">
        <v>609</v>
      </c>
      <c r="D46" s="12" t="s">
        <v>47</v>
      </c>
      <c r="E46" s="13">
        <v>214</v>
      </c>
      <c r="F46" s="14">
        <v>0.657</v>
      </c>
      <c r="G46" s="18">
        <v>0</v>
      </c>
      <c r="H46" s="85" t="s">
        <v>256</v>
      </c>
      <c r="I46" s="17">
        <v>4.394523315672633E-06</v>
      </c>
      <c r="J46" s="18">
        <v>609</v>
      </c>
      <c r="K46" s="15" t="s">
        <v>47</v>
      </c>
      <c r="L46" s="15">
        <v>9978</v>
      </c>
      <c r="M46" s="15">
        <v>2.3</v>
      </c>
      <c r="N46" s="15">
        <v>10</v>
      </c>
      <c r="O46" s="16">
        <v>23</v>
      </c>
      <c r="P46" s="19">
        <v>3.0566338410566008E-06</v>
      </c>
      <c r="Q46" s="17">
        <v>28.565217391304355</v>
      </c>
    </row>
    <row r="47" spans="2:17" ht="13.5">
      <c r="B47" s="20"/>
      <c r="C47" s="4">
        <v>610</v>
      </c>
      <c r="D47" s="12" t="s">
        <v>48</v>
      </c>
      <c r="E47" s="13">
        <v>289346</v>
      </c>
      <c r="F47" s="14">
        <v>434.676</v>
      </c>
      <c r="G47" s="18">
        <v>289</v>
      </c>
      <c r="H47" s="16">
        <v>150.4069204152249</v>
      </c>
      <c r="I47" s="17">
        <v>0.00290744873175543</v>
      </c>
      <c r="J47" s="18">
        <v>610</v>
      </c>
      <c r="K47" s="15" t="s">
        <v>48</v>
      </c>
      <c r="L47" s="15">
        <v>2447862</v>
      </c>
      <c r="M47" s="15">
        <v>2947.192</v>
      </c>
      <c r="N47" s="15">
        <v>2448</v>
      </c>
      <c r="O47" s="16">
        <v>120.39183006535947</v>
      </c>
      <c r="P47" s="19">
        <v>0.003916733392735342</v>
      </c>
      <c r="Q47" s="17">
        <v>14.748818536423821</v>
      </c>
    </row>
    <row r="48" spans="2:17" ht="13.5">
      <c r="B48" s="20"/>
      <c r="C48" s="4">
        <v>611</v>
      </c>
      <c r="D48" s="12" t="s">
        <v>49</v>
      </c>
      <c r="E48" s="13">
        <v>247260</v>
      </c>
      <c r="F48" s="14">
        <v>235.788</v>
      </c>
      <c r="G48" s="18">
        <v>247</v>
      </c>
      <c r="H48" s="16">
        <v>95.46072874493927</v>
      </c>
      <c r="I48" s="17">
        <v>0.0015771322124137276</v>
      </c>
      <c r="J48" s="18">
        <v>611</v>
      </c>
      <c r="K48" s="15" t="s">
        <v>49</v>
      </c>
      <c r="L48" s="15">
        <v>4437384</v>
      </c>
      <c r="M48" s="15">
        <v>5538.755</v>
      </c>
      <c r="N48" s="15">
        <v>4437</v>
      </c>
      <c r="O48" s="16">
        <v>124.8310795582601</v>
      </c>
      <c r="P48" s="19">
        <v>0.007360846074052806</v>
      </c>
      <c r="Q48" s="17">
        <v>4.25705776839741</v>
      </c>
    </row>
    <row r="49" spans="2:17" ht="13.5">
      <c r="B49" s="20"/>
      <c r="C49" s="4">
        <v>612</v>
      </c>
      <c r="D49" s="12" t="s">
        <v>50</v>
      </c>
      <c r="E49" s="13">
        <v>1499843</v>
      </c>
      <c r="F49" s="14">
        <v>1398.847</v>
      </c>
      <c r="G49" s="18">
        <v>1500</v>
      </c>
      <c r="H49" s="16">
        <v>93.25646666666667</v>
      </c>
      <c r="I49" s="17">
        <v>0.009356568883651013</v>
      </c>
      <c r="J49" s="18">
        <v>612</v>
      </c>
      <c r="K49" s="15" t="s">
        <v>50</v>
      </c>
      <c r="L49" s="15">
        <v>5117484</v>
      </c>
      <c r="M49" s="15">
        <v>5460.875</v>
      </c>
      <c r="N49" s="15">
        <v>5117</v>
      </c>
      <c r="O49" s="16">
        <v>106.72024623803009</v>
      </c>
      <c r="P49" s="19">
        <v>0.00725734579425216</v>
      </c>
      <c r="Q49" s="17">
        <v>25.615803328221208</v>
      </c>
    </row>
    <row r="50" spans="2:17" ht="13.5">
      <c r="B50" s="20"/>
      <c r="C50" s="4">
        <v>613</v>
      </c>
      <c r="D50" s="12" t="s">
        <v>51</v>
      </c>
      <c r="E50" s="13">
        <v>268520</v>
      </c>
      <c r="F50" s="14">
        <v>421.106</v>
      </c>
      <c r="G50" s="18">
        <v>269</v>
      </c>
      <c r="H50" s="16">
        <v>156.5449814126394</v>
      </c>
      <c r="I50" s="17">
        <v>0.0028166820934088887</v>
      </c>
      <c r="J50" s="18">
        <v>613</v>
      </c>
      <c r="K50" s="15" t="s">
        <v>51</v>
      </c>
      <c r="L50" s="15">
        <v>782411</v>
      </c>
      <c r="M50" s="15">
        <v>2132.827</v>
      </c>
      <c r="N50" s="15">
        <v>782</v>
      </c>
      <c r="O50" s="16">
        <v>272.7400255754476</v>
      </c>
      <c r="P50" s="19">
        <v>0.0028344657327474907</v>
      </c>
      <c r="Q50" s="17">
        <v>19.744029872089953</v>
      </c>
    </row>
    <row r="51" spans="2:17" ht="13.5">
      <c r="B51" s="20"/>
      <c r="C51" s="4">
        <v>614</v>
      </c>
      <c r="D51" s="12" t="s">
        <v>52</v>
      </c>
      <c r="E51" s="13">
        <v>91629</v>
      </c>
      <c r="F51" s="14">
        <v>58.476</v>
      </c>
      <c r="G51" s="18">
        <v>92</v>
      </c>
      <c r="H51" s="16">
        <v>63.560869565217395</v>
      </c>
      <c r="I51" s="17">
        <v>0.00039113264141137424</v>
      </c>
      <c r="J51" s="18">
        <v>614</v>
      </c>
      <c r="K51" s="15" t="s">
        <v>52</v>
      </c>
      <c r="L51" s="15">
        <v>307366</v>
      </c>
      <c r="M51" s="15">
        <v>208.258</v>
      </c>
      <c r="N51" s="15">
        <v>307</v>
      </c>
      <c r="O51" s="16">
        <v>67.83648208469056</v>
      </c>
      <c r="P51" s="19">
        <v>0.00027676889150902854</v>
      </c>
      <c r="Q51" s="17">
        <v>28.078633233777335</v>
      </c>
    </row>
    <row r="52" spans="2:17" ht="13.5">
      <c r="B52" s="20"/>
      <c r="C52" s="81">
        <v>615</v>
      </c>
      <c r="D52" s="12" t="s">
        <v>53</v>
      </c>
      <c r="E52" s="13">
        <v>141268</v>
      </c>
      <c r="F52" s="14">
        <v>148.518</v>
      </c>
      <c r="G52" s="18">
        <v>141</v>
      </c>
      <c r="H52" s="16">
        <v>105.33191489361701</v>
      </c>
      <c r="I52" s="17">
        <v>0.0009934030651401343</v>
      </c>
      <c r="J52" s="18">
        <v>615</v>
      </c>
      <c r="K52" s="15" t="s">
        <v>53</v>
      </c>
      <c r="L52" s="15">
        <v>1114314</v>
      </c>
      <c r="M52" s="15">
        <v>335.158</v>
      </c>
      <c r="N52" s="15">
        <v>1114</v>
      </c>
      <c r="O52" s="16">
        <v>30.08599640933573</v>
      </c>
      <c r="P52" s="19">
        <v>0.0004454153412612384</v>
      </c>
      <c r="Q52" s="17">
        <v>44.31283156004034</v>
      </c>
    </row>
    <row r="53" spans="2:17" ht="13.5">
      <c r="B53" s="62"/>
      <c r="C53" s="81">
        <v>616</v>
      </c>
      <c r="D53" s="12" t="s">
        <v>257</v>
      </c>
      <c r="E53" s="13"/>
      <c r="F53" s="14">
        <v>0</v>
      </c>
      <c r="G53" s="18">
        <v>0</v>
      </c>
      <c r="H53" s="16"/>
      <c r="I53" s="17">
        <v>0</v>
      </c>
      <c r="J53" s="18"/>
      <c r="K53" s="15"/>
      <c r="L53" s="15"/>
      <c r="M53" s="83">
        <v>1.52</v>
      </c>
      <c r="N53" s="15">
        <v>0</v>
      </c>
      <c r="O53" s="85" t="s">
        <v>256</v>
      </c>
      <c r="P53" s="19">
        <v>2.0200362775678406E-06</v>
      </c>
      <c r="Q53" s="17">
        <v>0</v>
      </c>
    </row>
    <row r="54" spans="2:17" ht="13.5">
      <c r="B54" s="20"/>
      <c r="C54" s="81">
        <v>617</v>
      </c>
      <c r="D54" s="12" t="s">
        <v>54</v>
      </c>
      <c r="E54" s="13">
        <v>0</v>
      </c>
      <c r="F54" s="14">
        <v>6.565</v>
      </c>
      <c r="G54" s="18">
        <v>0</v>
      </c>
      <c r="H54" s="85" t="s">
        <v>256</v>
      </c>
      <c r="I54" s="17">
        <v>4.391178929587647E-05</v>
      </c>
      <c r="J54" s="18">
        <v>617</v>
      </c>
      <c r="K54" s="15" t="s">
        <v>54</v>
      </c>
      <c r="L54" s="15">
        <v>17799</v>
      </c>
      <c r="M54" s="15">
        <v>10.853</v>
      </c>
      <c r="N54" s="15">
        <v>18</v>
      </c>
      <c r="O54" s="16">
        <v>60.29444444444444</v>
      </c>
      <c r="P54" s="19">
        <v>1.442332481608143E-05</v>
      </c>
      <c r="Q54" s="17">
        <v>60.49018704505668</v>
      </c>
    </row>
    <row r="55" spans="2:17" ht="13.5">
      <c r="B55" s="20"/>
      <c r="C55" s="81">
        <v>618</v>
      </c>
      <c r="D55" s="12" t="s">
        <v>55</v>
      </c>
      <c r="E55" s="13">
        <v>852967</v>
      </c>
      <c r="F55" s="14">
        <v>1104.573</v>
      </c>
      <c r="G55" s="18">
        <v>853</v>
      </c>
      <c r="H55" s="16">
        <v>129.49273153575615</v>
      </c>
      <c r="I55" s="17">
        <v>0.007388237142104213</v>
      </c>
      <c r="J55" s="18">
        <v>618</v>
      </c>
      <c r="K55" s="15" t="s">
        <v>55</v>
      </c>
      <c r="L55" s="15">
        <v>3981123</v>
      </c>
      <c r="M55" s="15">
        <v>4854.372</v>
      </c>
      <c r="N55" s="15">
        <v>3981</v>
      </c>
      <c r="O55" s="16">
        <v>121.93850791258478</v>
      </c>
      <c r="P55" s="19">
        <v>0.006451320753164181</v>
      </c>
      <c r="Q55" s="17">
        <v>22.75418941935229</v>
      </c>
    </row>
    <row r="56" spans="2:17" ht="13.5">
      <c r="B56" s="20"/>
      <c r="C56" s="81">
        <v>619</v>
      </c>
      <c r="D56" s="12" t="s">
        <v>56</v>
      </c>
      <c r="E56" s="13">
        <v>892863</v>
      </c>
      <c r="F56" s="14">
        <v>891.601</v>
      </c>
      <c r="G56" s="18">
        <v>893</v>
      </c>
      <c r="H56" s="16">
        <v>99.84333706606942</v>
      </c>
      <c r="I56" s="17">
        <v>0.005963715955520602</v>
      </c>
      <c r="J56" s="18">
        <v>619</v>
      </c>
      <c r="K56" s="15" t="s">
        <v>56</v>
      </c>
      <c r="L56" s="15">
        <v>3092977</v>
      </c>
      <c r="M56" s="15">
        <v>3152.734</v>
      </c>
      <c r="N56" s="15">
        <v>3093</v>
      </c>
      <c r="O56" s="16">
        <v>101.9312641448432</v>
      </c>
      <c r="P56" s="19">
        <v>0.004189892798369453</v>
      </c>
      <c r="Q56" s="17">
        <v>28.280248190935232</v>
      </c>
    </row>
    <row r="57" spans="2:17" ht="13.5">
      <c r="B57" s="20"/>
      <c r="C57" s="81">
        <v>620</v>
      </c>
      <c r="D57" s="12" t="s">
        <v>57</v>
      </c>
      <c r="E57" s="13">
        <v>5941855</v>
      </c>
      <c r="F57" s="14">
        <v>7822.112</v>
      </c>
      <c r="G57" s="18">
        <v>5942</v>
      </c>
      <c r="H57" s="16">
        <v>131.64106361494444</v>
      </c>
      <c r="I57" s="17">
        <v>0.052320325056016276</v>
      </c>
      <c r="J57" s="18">
        <v>620</v>
      </c>
      <c r="K57" s="15" t="s">
        <v>57</v>
      </c>
      <c r="L57" s="15">
        <v>13561114</v>
      </c>
      <c r="M57" s="15">
        <v>19015.189</v>
      </c>
      <c r="N57" s="15">
        <v>13561</v>
      </c>
      <c r="O57" s="16">
        <v>140.21966669124694</v>
      </c>
      <c r="P57" s="19">
        <v>0.025270639213690098</v>
      </c>
      <c r="Q57" s="17">
        <v>41.13612544161408</v>
      </c>
    </row>
    <row r="58" spans="2:17" ht="13.5">
      <c r="B58" s="20"/>
      <c r="C58" s="81">
        <v>621</v>
      </c>
      <c r="D58" s="12" t="s">
        <v>58</v>
      </c>
      <c r="E58" s="13">
        <v>160620</v>
      </c>
      <c r="F58" s="14">
        <v>190.88</v>
      </c>
      <c r="G58" s="18">
        <v>161</v>
      </c>
      <c r="H58" s="16">
        <v>118.55900621118012</v>
      </c>
      <c r="I58" s="17">
        <v>0.0012767528318045544</v>
      </c>
      <c r="J58" s="18">
        <v>621</v>
      </c>
      <c r="K58" s="15" t="s">
        <v>58</v>
      </c>
      <c r="L58" s="15">
        <v>442288</v>
      </c>
      <c r="M58" s="15">
        <v>395.407</v>
      </c>
      <c r="N58" s="15">
        <v>442</v>
      </c>
      <c r="O58" s="16">
        <v>89.45859728506787</v>
      </c>
      <c r="P58" s="19">
        <v>0.0005254845292133337</v>
      </c>
      <c r="Q58" s="17">
        <v>48.274309761840335</v>
      </c>
    </row>
    <row r="59" spans="2:17" ht="13.5">
      <c r="B59" s="20"/>
      <c r="C59" s="81">
        <v>622</v>
      </c>
      <c r="D59" s="12" t="s">
        <v>59</v>
      </c>
      <c r="E59" s="13">
        <v>0</v>
      </c>
      <c r="F59" s="14">
        <v>5.671</v>
      </c>
      <c r="G59" s="18">
        <v>0</v>
      </c>
      <c r="H59" s="85" t="s">
        <v>256</v>
      </c>
      <c r="I59" s="17">
        <v>3.7932026975920096E-05</v>
      </c>
      <c r="J59" s="18">
        <v>622</v>
      </c>
      <c r="K59" s="15" t="s">
        <v>59</v>
      </c>
      <c r="L59" s="15">
        <v>0</v>
      </c>
      <c r="M59" s="15">
        <v>6.897</v>
      </c>
      <c r="N59" s="15">
        <v>0</v>
      </c>
      <c r="O59" s="85" t="s">
        <v>256</v>
      </c>
      <c r="P59" s="19">
        <v>9.165914609464078E-06</v>
      </c>
      <c r="Q59" s="17">
        <v>82.22415542989707</v>
      </c>
    </row>
    <row r="60" spans="2:17" ht="13.5">
      <c r="B60" s="20"/>
      <c r="C60" s="81">
        <v>624</v>
      </c>
      <c r="D60" s="12" t="s">
        <v>60</v>
      </c>
      <c r="E60" s="13">
        <v>0</v>
      </c>
      <c r="F60" s="14">
        <v>2.089</v>
      </c>
      <c r="G60" s="18">
        <v>0</v>
      </c>
      <c r="H60" s="85" t="s">
        <v>256</v>
      </c>
      <c r="I60" s="17">
        <v>1.397284506307478E-05</v>
      </c>
      <c r="J60" s="18">
        <v>624</v>
      </c>
      <c r="K60" s="15" t="s">
        <v>60</v>
      </c>
      <c r="L60" s="15">
        <v>731888</v>
      </c>
      <c r="M60" s="15">
        <v>1650.114</v>
      </c>
      <c r="N60" s="15">
        <v>732</v>
      </c>
      <c r="O60" s="16">
        <v>225.42540983606557</v>
      </c>
      <c r="P60" s="19">
        <v>0.0021929540408701185</v>
      </c>
      <c r="Q60" s="17">
        <v>0.126597313882556</v>
      </c>
    </row>
    <row r="61" spans="2:17" ht="13.5">
      <c r="B61" s="20"/>
      <c r="C61" s="81">
        <v>625</v>
      </c>
      <c r="D61" s="12" t="s">
        <v>61</v>
      </c>
      <c r="E61" s="13">
        <v>19476</v>
      </c>
      <c r="F61" s="14">
        <v>45.108</v>
      </c>
      <c r="G61" s="18">
        <v>19</v>
      </c>
      <c r="H61" s="16">
        <v>237.41052631578947</v>
      </c>
      <c r="I61" s="17">
        <v>0.00030171713504316763</v>
      </c>
      <c r="J61" s="18">
        <v>625</v>
      </c>
      <c r="K61" s="15" t="s">
        <v>61</v>
      </c>
      <c r="L61" s="15">
        <v>22460772</v>
      </c>
      <c r="M61" s="15">
        <v>42653.754</v>
      </c>
      <c r="N61" s="15">
        <v>22461</v>
      </c>
      <c r="O61" s="16">
        <v>189.9014024308802</v>
      </c>
      <c r="P61" s="19">
        <v>0.05668561214108842</v>
      </c>
      <c r="Q61" s="17">
        <v>0.10575388042046661</v>
      </c>
    </row>
    <row r="62" spans="2:17" ht="13.5">
      <c r="B62" s="20"/>
      <c r="C62" s="81">
        <v>626</v>
      </c>
      <c r="D62" s="12" t="s">
        <v>62</v>
      </c>
      <c r="E62" s="13">
        <v>21073</v>
      </c>
      <c r="F62" s="14">
        <v>29.769</v>
      </c>
      <c r="G62" s="18">
        <v>21</v>
      </c>
      <c r="H62" s="16">
        <v>141.75714285714284</v>
      </c>
      <c r="I62" s="17">
        <v>0.00019911805872794308</v>
      </c>
      <c r="J62" s="18">
        <v>626</v>
      </c>
      <c r="K62" s="15" t="s">
        <v>62</v>
      </c>
      <c r="L62" s="15">
        <v>991643</v>
      </c>
      <c r="M62" s="15">
        <v>1022.743</v>
      </c>
      <c r="N62" s="15">
        <v>992</v>
      </c>
      <c r="O62" s="16">
        <v>103.0990927419355</v>
      </c>
      <c r="P62" s="19">
        <v>0.0013591960280451094</v>
      </c>
      <c r="Q62" s="17">
        <v>2.9107019065395705</v>
      </c>
    </row>
    <row r="63" spans="2:17" ht="13.5">
      <c r="B63" s="20"/>
      <c r="C63" s="4">
        <v>627</v>
      </c>
      <c r="D63" s="12" t="s">
        <v>63</v>
      </c>
      <c r="E63" s="13">
        <v>718222</v>
      </c>
      <c r="F63" s="14">
        <v>714.363</v>
      </c>
      <c r="G63" s="18">
        <v>718</v>
      </c>
      <c r="H63" s="16">
        <v>99.49345403899721</v>
      </c>
      <c r="I63" s="17">
        <v>0.004778211353658827</v>
      </c>
      <c r="J63" s="18">
        <v>627</v>
      </c>
      <c r="K63" s="15" t="s">
        <v>63</v>
      </c>
      <c r="L63" s="15">
        <v>4049497</v>
      </c>
      <c r="M63" s="15">
        <v>2330.254</v>
      </c>
      <c r="N63" s="15">
        <v>4049</v>
      </c>
      <c r="O63" s="16">
        <v>57.55134601136083</v>
      </c>
      <c r="P63" s="19">
        <v>0.0030968405368076127</v>
      </c>
      <c r="Q63" s="17">
        <v>30.65601432290214</v>
      </c>
    </row>
    <row r="64" spans="2:17" ht="13.5">
      <c r="B64" s="20"/>
      <c r="C64" s="67">
        <v>628</v>
      </c>
      <c r="D64" s="12" t="s">
        <v>64</v>
      </c>
      <c r="E64" s="13">
        <v>47973</v>
      </c>
      <c r="F64" s="14">
        <v>73.146</v>
      </c>
      <c r="G64" s="54">
        <v>48</v>
      </c>
      <c r="H64" s="52">
        <v>152.3875</v>
      </c>
      <c r="I64" s="53">
        <v>0.0004892569291448864</v>
      </c>
      <c r="J64" s="54">
        <v>628</v>
      </c>
      <c r="K64" s="15" t="s">
        <v>64</v>
      </c>
      <c r="L64" s="15">
        <v>606647</v>
      </c>
      <c r="M64" s="51">
        <v>1127.058</v>
      </c>
      <c r="N64" s="51">
        <v>607</v>
      </c>
      <c r="O64" s="52">
        <v>185.67677100494234</v>
      </c>
      <c r="P64" s="55">
        <v>0.0014978276624493787</v>
      </c>
      <c r="Q64" s="17">
        <v>6.489994303753667</v>
      </c>
    </row>
    <row r="65" spans="2:17" ht="14.25" thickBot="1">
      <c r="B65" s="38" t="s">
        <v>258</v>
      </c>
      <c r="C65" s="68" t="s">
        <v>259</v>
      </c>
      <c r="D65" s="39"/>
      <c r="E65" s="40">
        <v>520225582</v>
      </c>
      <c r="F65" s="61">
        <v>535402.316</v>
      </c>
      <c r="G65" s="44">
        <v>520226</v>
      </c>
      <c r="H65" s="42">
        <v>102.91725442403879</v>
      </c>
      <c r="I65" s="43">
        <v>3.5811841110001934</v>
      </c>
      <c r="J65" s="44"/>
      <c r="K65" s="41"/>
      <c r="L65" s="41">
        <v>1713657414</v>
      </c>
      <c r="M65" s="61">
        <v>1800751.961</v>
      </c>
      <c r="N65" s="41">
        <v>1713657</v>
      </c>
      <c r="O65" s="42">
        <v>105.08240336310008</v>
      </c>
      <c r="P65" s="45">
        <v>2.3931475579746246</v>
      </c>
      <c r="Q65" s="43">
        <v>29.732152322781786</v>
      </c>
    </row>
    <row r="66" spans="2:17" ht="13.5">
      <c r="B66" s="20" t="s">
        <v>5</v>
      </c>
      <c r="C66" s="69">
        <v>301</v>
      </c>
      <c r="D66" s="12" t="s">
        <v>65</v>
      </c>
      <c r="E66" s="13">
        <v>0</v>
      </c>
      <c r="F66" s="60">
        <v>0</v>
      </c>
      <c r="G66" s="49">
        <v>0</v>
      </c>
      <c r="H66" s="47"/>
      <c r="I66" s="48">
        <v>0</v>
      </c>
      <c r="J66" s="49">
        <v>301</v>
      </c>
      <c r="K66" s="15" t="s">
        <v>65</v>
      </c>
      <c r="L66" s="15">
        <v>27507</v>
      </c>
      <c r="M66" s="46">
        <v>34.266</v>
      </c>
      <c r="N66" s="46">
        <v>28</v>
      </c>
      <c r="O66" s="47">
        <v>122.37857142857142</v>
      </c>
      <c r="P66" s="50">
        <v>4.553852834680239E-05</v>
      </c>
      <c r="Q66" s="48">
        <v>0</v>
      </c>
    </row>
    <row r="67" spans="2:17" ht="13.5">
      <c r="B67" s="20"/>
      <c r="C67" s="4">
        <v>302</v>
      </c>
      <c r="D67" s="12" t="s">
        <v>66</v>
      </c>
      <c r="E67" s="13">
        <v>303428560</v>
      </c>
      <c r="F67" s="14">
        <v>407481.515</v>
      </c>
      <c r="G67" s="18">
        <v>303429</v>
      </c>
      <c r="H67" s="16">
        <v>134.29221168708332</v>
      </c>
      <c r="I67" s="17">
        <v>2.7255510173106665</v>
      </c>
      <c r="J67" s="18">
        <v>302</v>
      </c>
      <c r="K67" s="15" t="s">
        <v>66</v>
      </c>
      <c r="L67" s="15">
        <v>971764318</v>
      </c>
      <c r="M67" s="15">
        <v>1158402.984</v>
      </c>
      <c r="N67" s="15">
        <v>971764</v>
      </c>
      <c r="O67" s="16">
        <v>119.20620479869596</v>
      </c>
      <c r="P67" s="19">
        <v>1.5394842445544994</v>
      </c>
      <c r="Q67" s="17">
        <v>35.17614514363164</v>
      </c>
    </row>
    <row r="68" spans="2:17" ht="13.5">
      <c r="B68" s="20"/>
      <c r="C68" s="4">
        <v>303</v>
      </c>
      <c r="D68" s="12" t="s">
        <v>67</v>
      </c>
      <c r="E68" s="13">
        <v>0</v>
      </c>
      <c r="F68" s="14">
        <v>0</v>
      </c>
      <c r="G68" s="18">
        <v>0</v>
      </c>
      <c r="H68" s="16"/>
      <c r="I68" s="17">
        <v>0</v>
      </c>
      <c r="J68" s="18">
        <v>303</v>
      </c>
      <c r="K68" s="15" t="s">
        <v>67</v>
      </c>
      <c r="L68" s="15">
        <v>8789</v>
      </c>
      <c r="M68" s="51">
        <v>0</v>
      </c>
      <c r="N68" s="15">
        <v>9</v>
      </c>
      <c r="O68" s="16">
        <v>0</v>
      </c>
      <c r="P68" s="19">
        <v>0</v>
      </c>
      <c r="Q68" s="17"/>
    </row>
    <row r="69" spans="2:17" ht="13.5">
      <c r="B69" s="20"/>
      <c r="C69" s="67">
        <v>304</v>
      </c>
      <c r="D69" s="12" t="s">
        <v>68</v>
      </c>
      <c r="E69" s="13">
        <v>4094658318</v>
      </c>
      <c r="F69" s="14">
        <v>5065000.825</v>
      </c>
      <c r="G69" s="54">
        <v>4094658</v>
      </c>
      <c r="H69" s="52">
        <v>123.69777463710034</v>
      </c>
      <c r="I69" s="53">
        <v>33.87863655915316</v>
      </c>
      <c r="J69" s="54">
        <v>304</v>
      </c>
      <c r="K69" s="15" t="s">
        <v>68</v>
      </c>
      <c r="L69" s="15">
        <v>14805465279</v>
      </c>
      <c r="M69" s="51">
        <v>16933589.773</v>
      </c>
      <c r="N69" s="51">
        <v>14805465</v>
      </c>
      <c r="O69" s="52">
        <v>114.37391377440693</v>
      </c>
      <c r="P69" s="55">
        <v>22.504253717705115</v>
      </c>
      <c r="Q69" s="17">
        <v>29.910969220926575</v>
      </c>
    </row>
    <row r="70" spans="2:17" ht="14.25" thickBot="1">
      <c r="B70" s="38" t="s">
        <v>6</v>
      </c>
      <c r="C70" s="68" t="s">
        <v>260</v>
      </c>
      <c r="D70" s="39"/>
      <c r="E70" s="40">
        <v>4398086878</v>
      </c>
      <c r="F70" s="61">
        <v>5472482.34</v>
      </c>
      <c r="G70" s="44">
        <v>4398087</v>
      </c>
      <c r="H70" s="42">
        <v>124.42869684023985</v>
      </c>
      <c r="I70" s="43">
        <v>36.60418757646382</v>
      </c>
      <c r="J70" s="44"/>
      <c r="K70" s="41"/>
      <c r="L70" s="41">
        <v>15777265893</v>
      </c>
      <c r="M70" s="61">
        <v>18092027.023</v>
      </c>
      <c r="N70" s="41">
        <v>15777266</v>
      </c>
      <c r="O70" s="42">
        <v>114.6714964620613</v>
      </c>
      <c r="P70" s="45">
        <v>24.04378350078796</v>
      </c>
      <c r="Q70" s="43">
        <v>30.24803319740211</v>
      </c>
    </row>
    <row r="71" spans="2:17" ht="13.5">
      <c r="B71" s="20" t="s">
        <v>7</v>
      </c>
      <c r="C71" s="69">
        <v>305</v>
      </c>
      <c r="D71" s="12" t="s">
        <v>69</v>
      </c>
      <c r="E71" s="13">
        <v>148290623</v>
      </c>
      <c r="F71" s="60">
        <v>251483.366</v>
      </c>
      <c r="G71" s="49">
        <v>148291</v>
      </c>
      <c r="H71" s="47">
        <v>169.58774706489268</v>
      </c>
      <c r="I71" s="48">
        <v>1.6821149397120767</v>
      </c>
      <c r="J71" s="49">
        <v>305</v>
      </c>
      <c r="K71" s="15" t="s">
        <v>69</v>
      </c>
      <c r="L71" s="15">
        <v>764755759</v>
      </c>
      <c r="M71" s="46">
        <v>1079290.545</v>
      </c>
      <c r="N71" s="46">
        <v>764756</v>
      </c>
      <c r="O71" s="47">
        <v>141.12874498532864</v>
      </c>
      <c r="P71" s="50">
        <v>1.4343460887736619</v>
      </c>
      <c r="Q71" s="48">
        <v>23.300803214207722</v>
      </c>
    </row>
    <row r="72" spans="2:17" ht="13.5">
      <c r="B72" s="20"/>
      <c r="C72" s="4">
        <v>306</v>
      </c>
      <c r="D72" s="12" t="s">
        <v>70</v>
      </c>
      <c r="E72" s="13">
        <v>8411739</v>
      </c>
      <c r="F72" s="14">
        <v>12496.408</v>
      </c>
      <c r="G72" s="18">
        <v>8412</v>
      </c>
      <c r="H72" s="16">
        <v>148.5545411317166</v>
      </c>
      <c r="I72" s="17">
        <v>0.08358562605503503</v>
      </c>
      <c r="J72" s="18">
        <v>306</v>
      </c>
      <c r="K72" s="15" t="s">
        <v>70</v>
      </c>
      <c r="L72" s="15">
        <v>23543202</v>
      </c>
      <c r="M72" s="15">
        <v>33833.626</v>
      </c>
      <c r="N72" s="15">
        <v>23543</v>
      </c>
      <c r="O72" s="16">
        <v>143.70991802234207</v>
      </c>
      <c r="P72" s="19">
        <v>0.04496391573793586</v>
      </c>
      <c r="Q72" s="17">
        <v>36.934876563333766</v>
      </c>
    </row>
    <row r="73" spans="2:17" ht="13.5">
      <c r="B73" s="20"/>
      <c r="C73" s="4">
        <v>307</v>
      </c>
      <c r="D73" s="12" t="s">
        <v>71</v>
      </c>
      <c r="E73" s="13">
        <v>3030108</v>
      </c>
      <c r="F73" s="14">
        <v>3912.85</v>
      </c>
      <c r="G73" s="18">
        <v>3030</v>
      </c>
      <c r="H73" s="16">
        <v>129.13696369636963</v>
      </c>
      <c r="I73" s="17">
        <v>0.02617216218528107</v>
      </c>
      <c r="J73" s="18">
        <v>307</v>
      </c>
      <c r="K73" s="15" t="s">
        <v>71</v>
      </c>
      <c r="L73" s="15">
        <v>10336858</v>
      </c>
      <c r="M73" s="15">
        <v>12272.681</v>
      </c>
      <c r="N73" s="15">
        <v>10337</v>
      </c>
      <c r="O73" s="16">
        <v>118.72575215246204</v>
      </c>
      <c r="P73" s="19">
        <v>0.01631004002830103</v>
      </c>
      <c r="Q73" s="17">
        <v>31.882601690698227</v>
      </c>
    </row>
    <row r="74" spans="2:17" ht="13.5">
      <c r="B74" s="20"/>
      <c r="C74" s="4">
        <v>308</v>
      </c>
      <c r="D74" s="12" t="s">
        <v>72</v>
      </c>
      <c r="E74" s="13">
        <v>120875</v>
      </c>
      <c r="F74" s="14">
        <v>202.494</v>
      </c>
      <c r="G74" s="18">
        <v>121</v>
      </c>
      <c r="H74" s="16">
        <v>167.3504132231405</v>
      </c>
      <c r="I74" s="17">
        <v>0.0013544362317866273</v>
      </c>
      <c r="J74" s="18">
        <v>308</v>
      </c>
      <c r="K74" s="15" t="s">
        <v>72</v>
      </c>
      <c r="L74" s="15">
        <v>1148116</v>
      </c>
      <c r="M74" s="15">
        <v>819.683</v>
      </c>
      <c r="N74" s="15">
        <v>1148</v>
      </c>
      <c r="O74" s="16">
        <v>71.40095818815331</v>
      </c>
      <c r="P74" s="19">
        <v>0.0010893351290168687</v>
      </c>
      <c r="Q74" s="17">
        <v>24.703940425749956</v>
      </c>
    </row>
    <row r="75" spans="2:17" ht="13.5">
      <c r="B75" s="20"/>
      <c r="C75" s="4">
        <v>309</v>
      </c>
      <c r="D75" s="12" t="s">
        <v>73</v>
      </c>
      <c r="E75" s="13">
        <v>2835742</v>
      </c>
      <c r="F75" s="14">
        <v>3736.263</v>
      </c>
      <c r="G75" s="18">
        <v>2836</v>
      </c>
      <c r="H75" s="16">
        <v>131.74411142454161</v>
      </c>
      <c r="I75" s="17">
        <v>0.024991011974101945</v>
      </c>
      <c r="J75" s="18">
        <v>309</v>
      </c>
      <c r="K75" s="15" t="s">
        <v>73</v>
      </c>
      <c r="L75" s="15">
        <v>13520334</v>
      </c>
      <c r="M75" s="15">
        <v>14220.721</v>
      </c>
      <c r="N75" s="15">
        <v>13520</v>
      </c>
      <c r="O75" s="16">
        <v>105.1828476331361</v>
      </c>
      <c r="P75" s="19">
        <v>0.018898929153401856</v>
      </c>
      <c r="Q75" s="17">
        <v>26.273372496373426</v>
      </c>
    </row>
    <row r="76" spans="2:17" ht="13.5">
      <c r="B76" s="20"/>
      <c r="C76" s="4">
        <v>310</v>
      </c>
      <c r="D76" s="12" t="s">
        <v>74</v>
      </c>
      <c r="E76" s="13">
        <v>4561953</v>
      </c>
      <c r="F76" s="14">
        <v>4587.814</v>
      </c>
      <c r="G76" s="18">
        <v>4562</v>
      </c>
      <c r="H76" s="16">
        <v>100.56584831214381</v>
      </c>
      <c r="I76" s="17">
        <v>0.03068684260421511</v>
      </c>
      <c r="J76" s="18">
        <v>310</v>
      </c>
      <c r="K76" s="15" t="s">
        <v>74</v>
      </c>
      <c r="L76" s="15">
        <v>8302626</v>
      </c>
      <c r="M76" s="15">
        <v>7545.949</v>
      </c>
      <c r="N76" s="15">
        <v>8303</v>
      </c>
      <c r="O76" s="16">
        <v>90.88219920510659</v>
      </c>
      <c r="P76" s="19">
        <v>0.010028349163603139</v>
      </c>
      <c r="Q76" s="17">
        <v>60.79837009235022</v>
      </c>
    </row>
    <row r="77" spans="2:17" ht="13.5">
      <c r="B77" s="20"/>
      <c r="C77" s="4">
        <v>311</v>
      </c>
      <c r="D77" s="12" t="s">
        <v>75</v>
      </c>
      <c r="E77" s="13">
        <v>23520045</v>
      </c>
      <c r="F77" s="14">
        <v>32481.981</v>
      </c>
      <c r="G77" s="18">
        <v>23520</v>
      </c>
      <c r="H77" s="16">
        <v>138.1036607142857</v>
      </c>
      <c r="I77" s="17">
        <v>0.21726457053841017</v>
      </c>
      <c r="J77" s="18">
        <v>311</v>
      </c>
      <c r="K77" s="15" t="s">
        <v>75</v>
      </c>
      <c r="L77" s="15">
        <v>53214541</v>
      </c>
      <c r="M77" s="15">
        <v>57418.664</v>
      </c>
      <c r="N77" s="15">
        <v>53215</v>
      </c>
      <c r="O77" s="16">
        <v>107.8993967866203</v>
      </c>
      <c r="P77" s="19">
        <v>0.07630775282202538</v>
      </c>
      <c r="Q77" s="17">
        <v>56.57042281582867</v>
      </c>
    </row>
    <row r="78" spans="2:17" ht="13.5">
      <c r="B78" s="20"/>
      <c r="C78" s="4">
        <v>312</v>
      </c>
      <c r="D78" s="12" t="s">
        <v>76</v>
      </c>
      <c r="E78" s="13">
        <v>34356926</v>
      </c>
      <c r="F78" s="14">
        <v>44438.793</v>
      </c>
      <c r="G78" s="18">
        <v>34357</v>
      </c>
      <c r="H78" s="16">
        <v>129.34421806327677</v>
      </c>
      <c r="I78" s="17">
        <v>0.2972409618856161</v>
      </c>
      <c r="J78" s="18">
        <v>312</v>
      </c>
      <c r="K78" s="15" t="s">
        <v>76</v>
      </c>
      <c r="L78" s="15">
        <v>812798498</v>
      </c>
      <c r="M78" s="15">
        <v>942400.011</v>
      </c>
      <c r="N78" s="15">
        <v>812798</v>
      </c>
      <c r="O78" s="16">
        <v>115.94516854126118</v>
      </c>
      <c r="P78" s="19">
        <v>1.252422506710745</v>
      </c>
      <c r="Q78" s="17">
        <v>4.715491562106953</v>
      </c>
    </row>
    <row r="79" spans="2:17" ht="13.5">
      <c r="B79" s="20"/>
      <c r="C79" s="4">
        <v>314</v>
      </c>
      <c r="D79" s="12" t="s">
        <v>77</v>
      </c>
      <c r="E79" s="13">
        <v>738211</v>
      </c>
      <c r="F79" s="14">
        <v>612.448</v>
      </c>
      <c r="G79" s="18">
        <v>738</v>
      </c>
      <c r="H79" s="16">
        <v>82.98753387533876</v>
      </c>
      <c r="I79" s="17">
        <v>0.0040965251379559715</v>
      </c>
      <c r="J79" s="18">
        <v>314</v>
      </c>
      <c r="K79" s="15" t="s">
        <v>77</v>
      </c>
      <c r="L79" s="15">
        <v>2864760</v>
      </c>
      <c r="M79" s="15">
        <v>3393.761</v>
      </c>
      <c r="N79" s="15">
        <v>2865</v>
      </c>
      <c r="O79" s="16">
        <v>118.45588132635253</v>
      </c>
      <c r="P79" s="19">
        <v>0.004510210748286127</v>
      </c>
      <c r="Q79" s="17">
        <v>18.046291415335375</v>
      </c>
    </row>
    <row r="80" spans="2:17" ht="13.5">
      <c r="B80" s="20"/>
      <c r="C80" s="4">
        <v>315</v>
      </c>
      <c r="D80" s="12" t="s">
        <v>78</v>
      </c>
      <c r="E80" s="13">
        <v>1348022</v>
      </c>
      <c r="F80" s="14">
        <v>2133.883</v>
      </c>
      <c r="G80" s="18">
        <v>1348</v>
      </c>
      <c r="H80" s="16">
        <v>158.29992581602372</v>
      </c>
      <c r="I80" s="17">
        <v>0.014273057224379705</v>
      </c>
      <c r="J80" s="18">
        <v>315</v>
      </c>
      <c r="K80" s="15" t="s">
        <v>78</v>
      </c>
      <c r="L80" s="15">
        <v>24291972</v>
      </c>
      <c r="M80" s="15">
        <v>141903.788</v>
      </c>
      <c r="N80" s="15">
        <v>24292</v>
      </c>
      <c r="O80" s="16">
        <v>584.1585213238926</v>
      </c>
      <c r="P80" s="19">
        <v>0.188586052423879</v>
      </c>
      <c r="Q80" s="17">
        <v>1.5037533740818814</v>
      </c>
    </row>
    <row r="81" spans="2:17" ht="13.5">
      <c r="B81" s="20"/>
      <c r="C81" s="4">
        <v>316</v>
      </c>
      <c r="D81" s="12" t="s">
        <v>79</v>
      </c>
      <c r="E81" s="13">
        <v>4775701</v>
      </c>
      <c r="F81" s="14">
        <v>7602.457</v>
      </c>
      <c r="G81" s="18">
        <v>4776</v>
      </c>
      <c r="H81" s="16">
        <v>159.1804229480737</v>
      </c>
      <c r="I81" s="17">
        <v>0.05085110280502073</v>
      </c>
      <c r="J81" s="18">
        <v>316</v>
      </c>
      <c r="K81" s="15" t="s">
        <v>79</v>
      </c>
      <c r="L81" s="15">
        <v>13863613</v>
      </c>
      <c r="M81" s="15">
        <v>19532.834</v>
      </c>
      <c r="N81" s="15">
        <v>13864</v>
      </c>
      <c r="O81" s="16">
        <v>140.88887766878244</v>
      </c>
      <c r="P81" s="19">
        <v>0.025958574528756946</v>
      </c>
      <c r="Q81" s="17">
        <v>38.92142328143474</v>
      </c>
    </row>
    <row r="82" spans="2:17" ht="13.5">
      <c r="B82" s="20"/>
      <c r="C82" s="4">
        <v>317</v>
      </c>
      <c r="D82" s="12" t="s">
        <v>80</v>
      </c>
      <c r="E82" s="13">
        <v>21118</v>
      </c>
      <c r="F82" s="14">
        <v>31.404</v>
      </c>
      <c r="G82" s="18">
        <v>21</v>
      </c>
      <c r="H82" s="16">
        <v>149.54285714285714</v>
      </c>
      <c r="I82" s="17">
        <v>0.00021005420122584989</v>
      </c>
      <c r="J82" s="18">
        <v>317</v>
      </c>
      <c r="K82" s="15" t="s">
        <v>80</v>
      </c>
      <c r="L82" s="15">
        <v>121290</v>
      </c>
      <c r="M82" s="15">
        <v>228.896</v>
      </c>
      <c r="N82" s="15">
        <v>121</v>
      </c>
      <c r="O82" s="16">
        <v>189.1702479338843</v>
      </c>
      <c r="P82" s="19">
        <v>0.00030419619986195296</v>
      </c>
      <c r="Q82" s="17">
        <v>13.719767929540053</v>
      </c>
    </row>
    <row r="83" spans="2:17" ht="13.5">
      <c r="B83" s="20"/>
      <c r="C83" s="4">
        <v>319</v>
      </c>
      <c r="D83" s="12" t="s">
        <v>81</v>
      </c>
      <c r="E83" s="13">
        <v>2411215</v>
      </c>
      <c r="F83" s="14">
        <v>2105.223</v>
      </c>
      <c r="G83" s="18">
        <v>2411</v>
      </c>
      <c r="H83" s="16">
        <v>87.31742015761095</v>
      </c>
      <c r="I83" s="17">
        <v>0.014081357013988261</v>
      </c>
      <c r="J83" s="18">
        <v>319</v>
      </c>
      <c r="K83" s="15" t="s">
        <v>81</v>
      </c>
      <c r="L83" s="15">
        <v>6384745</v>
      </c>
      <c r="M83" s="15">
        <v>4702.294</v>
      </c>
      <c r="N83" s="15">
        <v>6385</v>
      </c>
      <c r="O83" s="16">
        <v>73.6459514487079</v>
      </c>
      <c r="P83" s="19">
        <v>0.006249213465651048</v>
      </c>
      <c r="Q83" s="17">
        <v>44.77012709116019</v>
      </c>
    </row>
    <row r="84" spans="2:17" ht="13.5">
      <c r="B84" s="20"/>
      <c r="C84" s="4">
        <v>320</v>
      </c>
      <c r="D84" s="12" t="s">
        <v>82</v>
      </c>
      <c r="E84" s="13">
        <v>4543534</v>
      </c>
      <c r="F84" s="14">
        <v>5919.507</v>
      </c>
      <c r="G84" s="18">
        <v>4544</v>
      </c>
      <c r="H84" s="16">
        <v>130.27084066901406</v>
      </c>
      <c r="I84" s="17">
        <v>0.039594233681563715</v>
      </c>
      <c r="J84" s="18">
        <v>320</v>
      </c>
      <c r="K84" s="15" t="s">
        <v>82</v>
      </c>
      <c r="L84" s="15">
        <v>19245893</v>
      </c>
      <c r="M84" s="15">
        <v>23595.628</v>
      </c>
      <c r="N84" s="15">
        <v>19246</v>
      </c>
      <c r="O84" s="16">
        <v>122.60016626831549</v>
      </c>
      <c r="P84" s="19">
        <v>0.031357910889470736</v>
      </c>
      <c r="Q84" s="17">
        <v>25.087304309086413</v>
      </c>
    </row>
    <row r="85" spans="2:17" ht="13.5">
      <c r="B85" s="20"/>
      <c r="C85" s="4">
        <v>321</v>
      </c>
      <c r="D85" s="12" t="s">
        <v>83</v>
      </c>
      <c r="E85" s="13">
        <v>118337</v>
      </c>
      <c r="F85" s="14">
        <v>101.504</v>
      </c>
      <c r="G85" s="18">
        <v>118</v>
      </c>
      <c r="H85" s="16">
        <v>86.02033898305085</v>
      </c>
      <c r="I85" s="17">
        <v>0.0006789371303409969</v>
      </c>
      <c r="J85" s="18">
        <v>321</v>
      </c>
      <c r="K85" s="15" t="s">
        <v>83</v>
      </c>
      <c r="L85" s="15">
        <v>19219347</v>
      </c>
      <c r="M85" s="15">
        <v>14838.267</v>
      </c>
      <c r="N85" s="15">
        <v>19219</v>
      </c>
      <c r="O85" s="16">
        <v>77.20623861803423</v>
      </c>
      <c r="P85" s="19">
        <v>0.019719630023840615</v>
      </c>
      <c r="Q85" s="17">
        <v>0.684069103218051</v>
      </c>
    </row>
    <row r="86" spans="2:17" ht="13.5">
      <c r="B86" s="20"/>
      <c r="C86" s="4">
        <v>322</v>
      </c>
      <c r="D86" s="12" t="s">
        <v>84</v>
      </c>
      <c r="E86" s="13">
        <v>954280</v>
      </c>
      <c r="F86" s="14">
        <v>1421.888</v>
      </c>
      <c r="G86" s="18">
        <v>954</v>
      </c>
      <c r="H86" s="16">
        <v>149.04486373165616</v>
      </c>
      <c r="I86" s="17">
        <v>0.009510684883219375</v>
      </c>
      <c r="J86" s="18">
        <v>322</v>
      </c>
      <c r="K86" s="15" t="s">
        <v>84</v>
      </c>
      <c r="L86" s="15">
        <v>2733691</v>
      </c>
      <c r="M86" s="15">
        <v>3657.857</v>
      </c>
      <c r="N86" s="15">
        <v>2734</v>
      </c>
      <c r="O86" s="16">
        <v>133.79140453547916</v>
      </c>
      <c r="P86" s="19">
        <v>0.004861186735628598</v>
      </c>
      <c r="Q86" s="17">
        <v>38.87215929983047</v>
      </c>
    </row>
    <row r="87" spans="2:17" ht="13.5">
      <c r="B87" s="20"/>
      <c r="C87" s="4">
        <v>323</v>
      </c>
      <c r="D87" s="12" t="s">
        <v>85</v>
      </c>
      <c r="E87" s="13">
        <v>13201440</v>
      </c>
      <c r="F87" s="14">
        <v>11301.903</v>
      </c>
      <c r="G87" s="18">
        <v>13201</v>
      </c>
      <c r="H87" s="16">
        <v>85.61399136429058</v>
      </c>
      <c r="I87" s="17">
        <v>0.07559585425414077</v>
      </c>
      <c r="J87" s="18">
        <v>323</v>
      </c>
      <c r="K87" s="15" t="s">
        <v>85</v>
      </c>
      <c r="L87" s="15">
        <v>34670400</v>
      </c>
      <c r="M87" s="15">
        <v>30422.904</v>
      </c>
      <c r="N87" s="15">
        <v>34670</v>
      </c>
      <c r="O87" s="16">
        <v>87.74993942890106</v>
      </c>
      <c r="P87" s="19">
        <v>0.0404311643085288</v>
      </c>
      <c r="Q87" s="17">
        <v>37.14932341764613</v>
      </c>
    </row>
    <row r="88" spans="2:17" ht="13.5">
      <c r="B88" s="20"/>
      <c r="C88" s="4">
        <v>324</v>
      </c>
      <c r="D88" s="12" t="s">
        <v>86</v>
      </c>
      <c r="E88" s="13">
        <v>38732956</v>
      </c>
      <c r="F88" s="14">
        <v>42656.046</v>
      </c>
      <c r="G88" s="18">
        <v>38733</v>
      </c>
      <c r="H88" s="16">
        <v>110.12843311904578</v>
      </c>
      <c r="I88" s="17">
        <v>0.2853165733659123</v>
      </c>
      <c r="J88" s="18">
        <v>324</v>
      </c>
      <c r="K88" s="15" t="s">
        <v>86</v>
      </c>
      <c r="L88" s="15">
        <v>197239117</v>
      </c>
      <c r="M88" s="15">
        <v>192652.328</v>
      </c>
      <c r="N88" s="15">
        <v>197239</v>
      </c>
      <c r="O88" s="16">
        <v>97.67456131900893</v>
      </c>
      <c r="P88" s="19">
        <v>0.2560294023144071</v>
      </c>
      <c r="Q88" s="17">
        <v>22.1414640782332</v>
      </c>
    </row>
    <row r="89" spans="2:17" ht="13.5">
      <c r="B89" s="20"/>
      <c r="C89" s="4">
        <v>325</v>
      </c>
      <c r="D89" s="12" t="s">
        <v>87</v>
      </c>
      <c r="E89" s="13">
        <v>216</v>
      </c>
      <c r="F89" s="14">
        <v>0</v>
      </c>
      <c r="G89" s="18">
        <v>0</v>
      </c>
      <c r="H89" s="16"/>
      <c r="I89" s="17">
        <v>0</v>
      </c>
      <c r="J89" s="18">
        <v>325</v>
      </c>
      <c r="K89" s="15" t="s">
        <v>87</v>
      </c>
      <c r="L89" s="15">
        <v>113649</v>
      </c>
      <c r="M89" s="15">
        <v>150.342</v>
      </c>
      <c r="N89" s="15">
        <v>114</v>
      </c>
      <c r="O89" s="16">
        <v>131.87894736842108</v>
      </c>
      <c r="P89" s="19">
        <v>0.00019980019344875287</v>
      </c>
      <c r="Q89" s="17">
        <v>0</v>
      </c>
    </row>
    <row r="90" spans="2:17" ht="13.5">
      <c r="B90" s="20"/>
      <c r="C90" s="4">
        <v>326</v>
      </c>
      <c r="D90" s="12" t="s">
        <v>88</v>
      </c>
      <c r="E90" s="13">
        <v>2941094</v>
      </c>
      <c r="F90" s="14">
        <v>4196.819</v>
      </c>
      <c r="G90" s="18">
        <v>2941</v>
      </c>
      <c r="H90" s="16">
        <v>142.70040802448148</v>
      </c>
      <c r="I90" s="17">
        <v>0.028071566129616296</v>
      </c>
      <c r="J90" s="18">
        <v>326</v>
      </c>
      <c r="K90" s="15" t="s">
        <v>88</v>
      </c>
      <c r="L90" s="15">
        <v>5366369</v>
      </c>
      <c r="M90" s="15">
        <v>7603.089</v>
      </c>
      <c r="N90" s="15">
        <v>5366</v>
      </c>
      <c r="O90" s="16">
        <v>141.69006708907938</v>
      </c>
      <c r="P90" s="19">
        <v>0.010104286579984866</v>
      </c>
      <c r="Q90" s="17">
        <v>55.1988671972668</v>
      </c>
    </row>
    <row r="91" spans="2:17" ht="13.5">
      <c r="B91" s="20"/>
      <c r="C91" s="4">
        <v>327</v>
      </c>
      <c r="D91" s="12" t="s">
        <v>89</v>
      </c>
      <c r="E91" s="13">
        <v>3230931</v>
      </c>
      <c r="F91" s="14">
        <v>2635.961</v>
      </c>
      <c r="G91" s="18">
        <v>3231</v>
      </c>
      <c r="H91" s="16">
        <v>81.58344165892912</v>
      </c>
      <c r="I91" s="17">
        <v>0.01763134257793569</v>
      </c>
      <c r="J91" s="18">
        <v>327</v>
      </c>
      <c r="K91" s="15" t="s">
        <v>89</v>
      </c>
      <c r="L91" s="15">
        <v>5985905</v>
      </c>
      <c r="M91" s="15">
        <v>4336.208</v>
      </c>
      <c r="N91" s="15">
        <v>5986</v>
      </c>
      <c r="O91" s="16">
        <v>72.43915803541596</v>
      </c>
      <c r="P91" s="19">
        <v>0.005762695702026244</v>
      </c>
      <c r="Q91" s="17">
        <v>60.7895423835757</v>
      </c>
    </row>
    <row r="92" spans="2:17" ht="13.5">
      <c r="B92" s="20"/>
      <c r="C92" s="4">
        <v>328</v>
      </c>
      <c r="D92" s="12" t="s">
        <v>90</v>
      </c>
      <c r="E92" s="13">
        <v>1059408</v>
      </c>
      <c r="F92" s="14">
        <v>693.002</v>
      </c>
      <c r="G92" s="18">
        <v>1059</v>
      </c>
      <c r="H92" s="16">
        <v>65.43928234183191</v>
      </c>
      <c r="I92" s="17">
        <v>0.004635332491336021</v>
      </c>
      <c r="J92" s="18">
        <v>328</v>
      </c>
      <c r="K92" s="15" t="s">
        <v>90</v>
      </c>
      <c r="L92" s="15">
        <v>1920287</v>
      </c>
      <c r="M92" s="15">
        <v>8267.573</v>
      </c>
      <c r="N92" s="15">
        <v>1920</v>
      </c>
      <c r="O92" s="16">
        <v>430.60276041666674</v>
      </c>
      <c r="P92" s="19">
        <v>0.010987366702263412</v>
      </c>
      <c r="Q92" s="17">
        <v>8.382169712925425</v>
      </c>
    </row>
    <row r="93" spans="2:17" ht="13.5">
      <c r="B93" s="20"/>
      <c r="C93" s="4">
        <v>329</v>
      </c>
      <c r="D93" s="12" t="s">
        <v>91</v>
      </c>
      <c r="E93" s="13">
        <v>382916</v>
      </c>
      <c r="F93" s="14">
        <v>322.956</v>
      </c>
      <c r="G93" s="18">
        <v>383</v>
      </c>
      <c r="H93" s="16">
        <v>84.32271540469975</v>
      </c>
      <c r="I93" s="17">
        <v>0.002160179104925983</v>
      </c>
      <c r="J93" s="18">
        <v>329</v>
      </c>
      <c r="K93" s="15" t="s">
        <v>91</v>
      </c>
      <c r="L93" s="15">
        <v>1256126</v>
      </c>
      <c r="M93" s="15">
        <v>973.178</v>
      </c>
      <c r="N93" s="15">
        <v>1256</v>
      </c>
      <c r="O93" s="16">
        <v>77.48232484076432</v>
      </c>
      <c r="P93" s="19">
        <v>0.0012933255687703395</v>
      </c>
      <c r="Q93" s="17">
        <v>33.18570703406777</v>
      </c>
    </row>
    <row r="94" spans="2:17" ht="13.5">
      <c r="B94" s="20"/>
      <c r="C94" s="4">
        <v>330</v>
      </c>
      <c r="D94" s="12" t="s">
        <v>92</v>
      </c>
      <c r="E94" s="13">
        <v>767265</v>
      </c>
      <c r="F94" s="14">
        <v>1309.539</v>
      </c>
      <c r="G94" s="18">
        <v>767</v>
      </c>
      <c r="H94" s="16">
        <v>170.73520208604953</v>
      </c>
      <c r="I94" s="17">
        <v>0.008759208018695015</v>
      </c>
      <c r="J94" s="18">
        <v>330</v>
      </c>
      <c r="K94" s="15" t="s">
        <v>92</v>
      </c>
      <c r="L94" s="15">
        <v>1799355</v>
      </c>
      <c r="M94" s="15">
        <v>2666.27</v>
      </c>
      <c r="N94" s="15">
        <v>1799</v>
      </c>
      <c r="O94" s="16">
        <v>148.20844913841023</v>
      </c>
      <c r="P94" s="19">
        <v>0.003543396135388689</v>
      </c>
      <c r="Q94" s="17">
        <v>49.1150183589809</v>
      </c>
    </row>
    <row r="95" spans="2:17" ht="13.5">
      <c r="B95" s="20"/>
      <c r="C95" s="4">
        <v>331</v>
      </c>
      <c r="D95" s="12" t="s">
        <v>93</v>
      </c>
      <c r="E95" s="13">
        <v>883840</v>
      </c>
      <c r="F95" s="14">
        <v>1216.632</v>
      </c>
      <c r="G95" s="18">
        <v>884</v>
      </c>
      <c r="H95" s="16">
        <v>137.62805429864252</v>
      </c>
      <c r="I95" s="17">
        <v>0.008137774262699281</v>
      </c>
      <c r="J95" s="18">
        <v>331</v>
      </c>
      <c r="K95" s="15" t="s">
        <v>93</v>
      </c>
      <c r="L95" s="15">
        <v>2439217</v>
      </c>
      <c r="M95" s="15">
        <v>11622.677</v>
      </c>
      <c r="N95" s="15">
        <v>2439</v>
      </c>
      <c r="O95" s="16">
        <v>476.5345223452234</v>
      </c>
      <c r="P95" s="19">
        <v>0.015446203409508788</v>
      </c>
      <c r="Q95" s="17">
        <v>10.467743360673278</v>
      </c>
    </row>
    <row r="96" spans="2:17" ht="13.5">
      <c r="B96" s="20"/>
      <c r="C96" s="4">
        <v>332</v>
      </c>
      <c r="D96" s="12" t="s">
        <v>94</v>
      </c>
      <c r="E96" s="13">
        <v>27188</v>
      </c>
      <c r="F96" s="14">
        <v>22.639</v>
      </c>
      <c r="G96" s="18">
        <v>27</v>
      </c>
      <c r="H96" s="16">
        <v>83.84814814814816</v>
      </c>
      <c r="I96" s="17">
        <v>0.00015142711315603157</v>
      </c>
      <c r="J96" s="18">
        <v>332</v>
      </c>
      <c r="K96" s="15" t="s">
        <v>94</v>
      </c>
      <c r="L96" s="15">
        <v>436959</v>
      </c>
      <c r="M96" s="15">
        <v>444.851</v>
      </c>
      <c r="N96" s="15">
        <v>437</v>
      </c>
      <c r="O96" s="16">
        <v>101.79656750572082</v>
      </c>
      <c r="P96" s="19">
        <v>0.0005911941829686391</v>
      </c>
      <c r="Q96" s="17">
        <v>5.08911972772906</v>
      </c>
    </row>
    <row r="97" spans="2:17" ht="13.5">
      <c r="B97" s="20"/>
      <c r="C97" s="4">
        <v>333</v>
      </c>
      <c r="D97" s="12" t="s">
        <v>95</v>
      </c>
      <c r="E97" s="13">
        <v>279120</v>
      </c>
      <c r="F97" s="14">
        <v>177.658</v>
      </c>
      <c r="G97" s="18">
        <v>279</v>
      </c>
      <c r="H97" s="16">
        <v>63.67670250896057</v>
      </c>
      <c r="I97" s="17">
        <v>0.0011883138861731638</v>
      </c>
      <c r="J97" s="18">
        <v>333</v>
      </c>
      <c r="K97" s="15" t="s">
        <v>95</v>
      </c>
      <c r="L97" s="15">
        <v>1235918</v>
      </c>
      <c r="M97" s="15">
        <v>592.111</v>
      </c>
      <c r="N97" s="15">
        <v>1236</v>
      </c>
      <c r="O97" s="16">
        <v>47.90542071197411</v>
      </c>
      <c r="P97" s="19">
        <v>0.0007868984870703763</v>
      </c>
      <c r="Q97" s="17">
        <v>30.004171515138207</v>
      </c>
    </row>
    <row r="98" spans="2:17" ht="13.5">
      <c r="B98" s="20"/>
      <c r="C98" s="4">
        <v>334</v>
      </c>
      <c r="D98" s="12" t="s">
        <v>96</v>
      </c>
      <c r="E98" s="13">
        <v>12074</v>
      </c>
      <c r="F98" s="14">
        <v>17.82</v>
      </c>
      <c r="G98" s="18">
        <v>12</v>
      </c>
      <c r="H98" s="16">
        <v>148.5</v>
      </c>
      <c r="I98" s="17">
        <v>0.00011919392006892897</v>
      </c>
      <c r="J98" s="18">
        <v>334</v>
      </c>
      <c r="K98" s="15" t="s">
        <v>96</v>
      </c>
      <c r="L98" s="15">
        <v>60915</v>
      </c>
      <c r="M98" s="15">
        <v>67.639</v>
      </c>
      <c r="N98" s="15">
        <v>61</v>
      </c>
      <c r="O98" s="16">
        <v>110.88360655737704</v>
      </c>
      <c r="P98" s="19">
        <v>8.989028538053367E-05</v>
      </c>
      <c r="Q98" s="17">
        <v>26.345747275979836</v>
      </c>
    </row>
    <row r="99" spans="2:17" ht="13.5">
      <c r="B99" s="20"/>
      <c r="C99" s="4">
        <v>335</v>
      </c>
      <c r="D99" s="12" t="s">
        <v>97</v>
      </c>
      <c r="E99" s="13">
        <v>557318</v>
      </c>
      <c r="F99" s="14">
        <v>523.22</v>
      </c>
      <c r="G99" s="18">
        <v>557</v>
      </c>
      <c r="H99" s="16">
        <v>93.93536804308798</v>
      </c>
      <c r="I99" s="17">
        <v>0.00349969937477357</v>
      </c>
      <c r="J99" s="18">
        <v>335</v>
      </c>
      <c r="K99" s="15" t="s">
        <v>97</v>
      </c>
      <c r="L99" s="15">
        <v>1067296</v>
      </c>
      <c r="M99" s="15">
        <v>1063.592</v>
      </c>
      <c r="N99" s="15">
        <v>1067</v>
      </c>
      <c r="O99" s="16">
        <v>99.6805998125586</v>
      </c>
      <c r="P99" s="19">
        <v>0.00141348317403351</v>
      </c>
      <c r="Q99" s="17">
        <v>49.1936757704082</v>
      </c>
    </row>
    <row r="100" spans="2:17" ht="13.5">
      <c r="B100" s="20"/>
      <c r="C100" s="4">
        <v>336</v>
      </c>
      <c r="D100" s="12" t="s">
        <v>98</v>
      </c>
      <c r="E100" s="13">
        <v>340231</v>
      </c>
      <c r="F100" s="14">
        <v>355.396</v>
      </c>
      <c r="G100" s="18">
        <v>340</v>
      </c>
      <c r="H100" s="16">
        <v>104.52823529411765</v>
      </c>
      <c r="I100" s="17">
        <v>0.0023771628741199257</v>
      </c>
      <c r="J100" s="18">
        <v>336</v>
      </c>
      <c r="K100" s="15" t="s">
        <v>98</v>
      </c>
      <c r="L100" s="15">
        <v>2001008</v>
      </c>
      <c r="M100" s="15">
        <v>1512.855</v>
      </c>
      <c r="N100" s="15">
        <v>2001</v>
      </c>
      <c r="O100" s="16">
        <v>75.60494752623688</v>
      </c>
      <c r="P100" s="19">
        <v>0.002010540778092037</v>
      </c>
      <c r="Q100" s="17">
        <v>23.491742434007225</v>
      </c>
    </row>
    <row r="101" spans="2:17" ht="13.5">
      <c r="B101" s="20"/>
      <c r="C101" s="4">
        <v>337</v>
      </c>
      <c r="D101" s="12" t="s">
        <v>99</v>
      </c>
      <c r="E101" s="13">
        <v>29685</v>
      </c>
      <c r="F101" s="14">
        <v>41.012</v>
      </c>
      <c r="G101" s="18">
        <v>30</v>
      </c>
      <c r="H101" s="16">
        <v>136.70666666666668</v>
      </c>
      <c r="I101" s="17">
        <v>0.00027431992423495596</v>
      </c>
      <c r="J101" s="18">
        <v>337</v>
      </c>
      <c r="K101" s="15" t="s">
        <v>99</v>
      </c>
      <c r="L101" s="15">
        <v>186481</v>
      </c>
      <c r="M101" s="15">
        <v>375.053</v>
      </c>
      <c r="N101" s="15">
        <v>186</v>
      </c>
      <c r="O101" s="16">
        <v>201.64139784946235</v>
      </c>
      <c r="P101" s="19">
        <v>0.000498434648691218</v>
      </c>
      <c r="Q101" s="17">
        <v>10.93498785504982</v>
      </c>
    </row>
    <row r="102" spans="2:17" ht="13.5">
      <c r="B102" s="20"/>
      <c r="C102" s="4">
        <v>401</v>
      </c>
      <c r="D102" s="12" t="s">
        <v>100</v>
      </c>
      <c r="E102" s="13">
        <v>17657012</v>
      </c>
      <c r="F102" s="14">
        <v>23723.912</v>
      </c>
      <c r="G102" s="18">
        <v>17657</v>
      </c>
      <c r="H102" s="16">
        <v>134.35981197258877</v>
      </c>
      <c r="I102" s="17">
        <v>0.15868384234850194</v>
      </c>
      <c r="J102" s="18">
        <v>401</v>
      </c>
      <c r="K102" s="15" t="s">
        <v>100</v>
      </c>
      <c r="L102" s="15">
        <v>87505238</v>
      </c>
      <c r="M102" s="15">
        <v>119204.776</v>
      </c>
      <c r="N102" s="15">
        <v>87505</v>
      </c>
      <c r="O102" s="16">
        <v>136.22624535740815</v>
      </c>
      <c r="P102" s="19">
        <v>0.15841971840746596</v>
      </c>
      <c r="Q102" s="17">
        <v>19.901813330029665</v>
      </c>
    </row>
    <row r="103" spans="2:17" ht="13.5">
      <c r="B103" s="20"/>
      <c r="C103" s="4">
        <v>402</v>
      </c>
      <c r="D103" s="12" t="s">
        <v>101</v>
      </c>
      <c r="E103" s="13">
        <v>28394927</v>
      </c>
      <c r="F103" s="14">
        <v>56305.599</v>
      </c>
      <c r="G103" s="18">
        <v>28395</v>
      </c>
      <c r="H103" s="16">
        <v>198.29406233491812</v>
      </c>
      <c r="I103" s="17">
        <v>0.3766153236048915</v>
      </c>
      <c r="J103" s="18">
        <v>402</v>
      </c>
      <c r="K103" s="15" t="s">
        <v>101</v>
      </c>
      <c r="L103" s="15">
        <v>85334425</v>
      </c>
      <c r="M103" s="15">
        <v>133074.786</v>
      </c>
      <c r="N103" s="15">
        <v>85334</v>
      </c>
      <c r="O103" s="16">
        <v>155.9457965172147</v>
      </c>
      <c r="P103" s="19">
        <v>0.17685256272998487</v>
      </c>
      <c r="Q103" s="17">
        <v>42.31124519711796</v>
      </c>
    </row>
    <row r="104" spans="2:17" ht="13.5">
      <c r="B104" s="20"/>
      <c r="C104" s="4">
        <v>403</v>
      </c>
      <c r="D104" s="12" t="s">
        <v>102</v>
      </c>
      <c r="E104" s="13">
        <v>697229</v>
      </c>
      <c r="F104" s="14">
        <v>851.332</v>
      </c>
      <c r="G104" s="18">
        <v>697</v>
      </c>
      <c r="H104" s="16">
        <v>122.14232424677188</v>
      </c>
      <c r="I104" s="17">
        <v>0.005694365789007936</v>
      </c>
      <c r="J104" s="18">
        <v>403</v>
      </c>
      <c r="K104" s="15" t="s">
        <v>102</v>
      </c>
      <c r="L104" s="15">
        <v>2440730</v>
      </c>
      <c r="M104" s="15">
        <v>3281.488</v>
      </c>
      <c r="N104" s="15">
        <v>2441</v>
      </c>
      <c r="O104" s="16">
        <v>134.4321179844326</v>
      </c>
      <c r="P104" s="19">
        <v>0.004361003160791801</v>
      </c>
      <c r="Q104" s="17">
        <v>25.943474423797987</v>
      </c>
    </row>
    <row r="105" spans="2:17" ht="13.5">
      <c r="B105" s="20"/>
      <c r="C105" s="4">
        <v>404</v>
      </c>
      <c r="D105" s="12" t="s">
        <v>103</v>
      </c>
      <c r="E105" s="13">
        <v>586071</v>
      </c>
      <c r="F105" s="14">
        <v>599.77</v>
      </c>
      <c r="G105" s="18">
        <v>586</v>
      </c>
      <c r="H105" s="16">
        <v>102.34982935153583</v>
      </c>
      <c r="I105" s="17">
        <v>0.0040117248843850465</v>
      </c>
      <c r="J105" s="18">
        <v>404</v>
      </c>
      <c r="K105" s="15" t="s">
        <v>103</v>
      </c>
      <c r="L105" s="15">
        <v>4744288</v>
      </c>
      <c r="M105" s="15">
        <v>5173.58</v>
      </c>
      <c r="N105" s="15">
        <v>4744</v>
      </c>
      <c r="O105" s="16">
        <v>109.0552276559865</v>
      </c>
      <c r="P105" s="19">
        <v>0.006875539003223309</v>
      </c>
      <c r="Q105" s="17">
        <v>11.592939511904715</v>
      </c>
    </row>
    <row r="106" spans="2:17" ht="13.5">
      <c r="B106" s="20"/>
      <c r="C106" s="4">
        <v>405</v>
      </c>
      <c r="D106" s="12" t="s">
        <v>104</v>
      </c>
      <c r="E106" s="13">
        <v>628764</v>
      </c>
      <c r="F106" s="14">
        <v>549.736</v>
      </c>
      <c r="G106" s="18">
        <v>629</v>
      </c>
      <c r="H106" s="16">
        <v>87.39841017488075</v>
      </c>
      <c r="I106" s="17">
        <v>0.003677058857632588</v>
      </c>
      <c r="J106" s="18">
        <v>405</v>
      </c>
      <c r="K106" s="15" t="s">
        <v>104</v>
      </c>
      <c r="L106" s="15">
        <v>926774</v>
      </c>
      <c r="M106" s="15">
        <v>1330.289</v>
      </c>
      <c r="N106" s="15">
        <v>927</v>
      </c>
      <c r="O106" s="16">
        <v>143.5047464940669</v>
      </c>
      <c r="P106" s="19">
        <v>0.0017679158155588456</v>
      </c>
      <c r="Q106" s="17">
        <v>41.32455428857939</v>
      </c>
    </row>
    <row r="107" spans="2:17" ht="13.5">
      <c r="B107" s="20"/>
      <c r="C107" s="4">
        <v>406</v>
      </c>
      <c r="D107" s="12" t="s">
        <v>105</v>
      </c>
      <c r="E107" s="13">
        <v>9478230</v>
      </c>
      <c r="F107" s="14">
        <v>13820.181</v>
      </c>
      <c r="G107" s="18">
        <v>9478</v>
      </c>
      <c r="H107" s="16">
        <v>145.8132622916227</v>
      </c>
      <c r="I107" s="17">
        <v>0.09244004205679746</v>
      </c>
      <c r="J107" s="18">
        <v>406</v>
      </c>
      <c r="K107" s="15" t="s">
        <v>105</v>
      </c>
      <c r="L107" s="15">
        <v>37632060</v>
      </c>
      <c r="M107" s="15">
        <v>50539.949</v>
      </c>
      <c r="N107" s="15">
        <v>37632</v>
      </c>
      <c r="O107" s="16">
        <v>134.30045971513607</v>
      </c>
      <c r="P107" s="19">
        <v>0.06716613845159772</v>
      </c>
      <c r="Q107" s="17">
        <v>27.345063209303994</v>
      </c>
    </row>
    <row r="108" spans="2:17" ht="13.5">
      <c r="B108" s="20"/>
      <c r="C108" s="4">
        <v>407</v>
      </c>
      <c r="D108" s="12" t="s">
        <v>106</v>
      </c>
      <c r="E108" s="13">
        <v>8585514</v>
      </c>
      <c r="F108" s="14">
        <v>12668.491</v>
      </c>
      <c r="G108" s="18">
        <v>8586</v>
      </c>
      <c r="H108" s="16">
        <v>147.5482296762171</v>
      </c>
      <c r="I108" s="17">
        <v>0.0847366500363606</v>
      </c>
      <c r="J108" s="18">
        <v>407</v>
      </c>
      <c r="K108" s="15" t="s">
        <v>106</v>
      </c>
      <c r="L108" s="15">
        <v>30261865</v>
      </c>
      <c r="M108" s="15">
        <v>44320.564</v>
      </c>
      <c r="N108" s="15">
        <v>30262</v>
      </c>
      <c r="O108" s="16">
        <v>146.45616284449144</v>
      </c>
      <c r="P108" s="19">
        <v>0.058900754685702134</v>
      </c>
      <c r="Q108" s="17">
        <v>28.583776596344755</v>
      </c>
    </row>
    <row r="109" spans="2:17" ht="13.5">
      <c r="B109" s="20"/>
      <c r="C109" s="4">
        <v>408</v>
      </c>
      <c r="D109" s="12" t="s">
        <v>107</v>
      </c>
      <c r="E109" s="13">
        <v>1384398</v>
      </c>
      <c r="F109" s="14">
        <v>1444.269</v>
      </c>
      <c r="G109" s="18">
        <v>1384</v>
      </c>
      <c r="H109" s="16">
        <v>104.3546965317919</v>
      </c>
      <c r="I109" s="17">
        <v>0.009660386293155552</v>
      </c>
      <c r="J109" s="18">
        <v>408</v>
      </c>
      <c r="K109" s="15" t="s">
        <v>107</v>
      </c>
      <c r="L109" s="15">
        <v>4215996</v>
      </c>
      <c r="M109" s="15">
        <v>4607.797</v>
      </c>
      <c r="N109" s="15">
        <v>4216</v>
      </c>
      <c r="O109" s="16">
        <v>109.29309772296014</v>
      </c>
      <c r="P109" s="19">
        <v>0.006123629670834384</v>
      </c>
      <c r="Q109" s="17">
        <v>31.34402405314297</v>
      </c>
    </row>
    <row r="110" spans="2:17" ht="13.5">
      <c r="B110" s="20"/>
      <c r="C110" s="4">
        <v>409</v>
      </c>
      <c r="D110" s="12" t="s">
        <v>108</v>
      </c>
      <c r="E110" s="13">
        <v>36610306</v>
      </c>
      <c r="F110" s="14">
        <v>44034.812</v>
      </c>
      <c r="G110" s="18">
        <v>36610</v>
      </c>
      <c r="H110" s="16">
        <v>120.28083037421469</v>
      </c>
      <c r="I110" s="17">
        <v>0.294538825015618</v>
      </c>
      <c r="J110" s="18">
        <v>409</v>
      </c>
      <c r="K110" s="15" t="s">
        <v>108</v>
      </c>
      <c r="L110" s="15">
        <v>103951864</v>
      </c>
      <c r="M110" s="15">
        <v>126421.195</v>
      </c>
      <c r="N110" s="15">
        <v>103952</v>
      </c>
      <c r="O110" s="16">
        <v>121.61497133292289</v>
      </c>
      <c r="P110" s="19">
        <v>0.16801013167991982</v>
      </c>
      <c r="Q110" s="17">
        <v>34.83182705241791</v>
      </c>
    </row>
    <row r="111" spans="2:17" ht="13.5">
      <c r="B111" s="20"/>
      <c r="C111" s="4">
        <v>410</v>
      </c>
      <c r="D111" s="12" t="s">
        <v>109</v>
      </c>
      <c r="E111" s="13">
        <v>87518265</v>
      </c>
      <c r="F111" s="14">
        <v>113505.395</v>
      </c>
      <c r="G111" s="18">
        <v>87518</v>
      </c>
      <c r="H111" s="16">
        <v>129.69377156699193</v>
      </c>
      <c r="I111" s="17">
        <v>0.7592117272178569</v>
      </c>
      <c r="J111" s="18">
        <v>410</v>
      </c>
      <c r="K111" s="15" t="s">
        <v>109</v>
      </c>
      <c r="L111" s="15">
        <v>299353622</v>
      </c>
      <c r="M111" s="15">
        <v>354257.474</v>
      </c>
      <c r="N111" s="15">
        <v>299354</v>
      </c>
      <c r="O111" s="16">
        <v>118.34065153630817</v>
      </c>
      <c r="P111" s="19">
        <v>0.4707979928154909</v>
      </c>
      <c r="Q111" s="17">
        <v>32.04036705800031</v>
      </c>
    </row>
    <row r="112" spans="2:17" ht="13.5">
      <c r="B112" s="20"/>
      <c r="C112" s="4">
        <v>411</v>
      </c>
      <c r="D112" s="12" t="s">
        <v>110</v>
      </c>
      <c r="E112" s="13">
        <v>1507218</v>
      </c>
      <c r="F112" s="14">
        <v>1524.678</v>
      </c>
      <c r="G112" s="18">
        <v>1507</v>
      </c>
      <c r="H112" s="16">
        <v>101.1730590577306</v>
      </c>
      <c r="I112" s="17">
        <v>0.010198223774570959</v>
      </c>
      <c r="J112" s="18">
        <v>411</v>
      </c>
      <c r="K112" s="15" t="s">
        <v>110</v>
      </c>
      <c r="L112" s="15">
        <v>5284742</v>
      </c>
      <c r="M112" s="15">
        <v>5748.293</v>
      </c>
      <c r="N112" s="15">
        <v>5285</v>
      </c>
      <c r="O112" s="16">
        <v>108.76618732261116</v>
      </c>
      <c r="P112" s="19">
        <v>0.007639316048742944</v>
      </c>
      <c r="Q112" s="17">
        <v>26.524013302731785</v>
      </c>
    </row>
    <row r="113" spans="2:17" ht="13.5">
      <c r="B113" s="20"/>
      <c r="C113" s="4">
        <v>412</v>
      </c>
      <c r="D113" s="12" t="s">
        <v>111</v>
      </c>
      <c r="E113" s="13">
        <v>618519</v>
      </c>
      <c r="F113" s="14">
        <v>1239.875</v>
      </c>
      <c r="G113" s="18">
        <v>619</v>
      </c>
      <c r="H113" s="16">
        <v>200.30290791599353</v>
      </c>
      <c r="I113" s="17">
        <v>0.008293241394245976</v>
      </c>
      <c r="J113" s="18">
        <v>412</v>
      </c>
      <c r="K113" s="15" t="s">
        <v>111</v>
      </c>
      <c r="L113" s="15">
        <v>5952753</v>
      </c>
      <c r="M113" s="15">
        <v>7932.405</v>
      </c>
      <c r="N113" s="15">
        <v>5953</v>
      </c>
      <c r="O113" s="16">
        <v>133.2505459432219</v>
      </c>
      <c r="P113" s="19">
        <v>0.01054193807128982</v>
      </c>
      <c r="Q113" s="17">
        <v>15.630505502429592</v>
      </c>
    </row>
    <row r="114" spans="2:17" ht="13.5">
      <c r="B114" s="20"/>
      <c r="C114" s="4">
        <v>413</v>
      </c>
      <c r="D114" s="12" t="s">
        <v>112</v>
      </c>
      <c r="E114" s="13">
        <v>26912539</v>
      </c>
      <c r="F114" s="14">
        <v>40751.246</v>
      </c>
      <c r="G114" s="18">
        <v>26913</v>
      </c>
      <c r="H114" s="16">
        <v>151.41844461784268</v>
      </c>
      <c r="I114" s="17">
        <v>0.27257580013654664</v>
      </c>
      <c r="J114" s="18">
        <v>413</v>
      </c>
      <c r="K114" s="15" t="s">
        <v>112</v>
      </c>
      <c r="L114" s="15">
        <v>59945056</v>
      </c>
      <c r="M114" s="15">
        <v>77163.058</v>
      </c>
      <c r="N114" s="15">
        <v>59945</v>
      </c>
      <c r="O114" s="16">
        <v>128.72309283509884</v>
      </c>
      <c r="P114" s="19">
        <v>0.10254748450531015</v>
      </c>
      <c r="Q114" s="17">
        <v>52.81185978917527</v>
      </c>
    </row>
    <row r="115" spans="2:17" ht="13.5">
      <c r="B115" s="20"/>
      <c r="C115" s="67">
        <v>414</v>
      </c>
      <c r="D115" s="12" t="s">
        <v>113</v>
      </c>
      <c r="E115" s="13">
        <v>0</v>
      </c>
      <c r="F115" s="14">
        <v>0.878</v>
      </c>
      <c r="G115" s="54">
        <v>0</v>
      </c>
      <c r="H115" s="85" t="s">
        <v>256</v>
      </c>
      <c r="I115" s="53">
        <v>5.872741965236792E-06</v>
      </c>
      <c r="J115" s="54">
        <v>414</v>
      </c>
      <c r="K115" s="15" t="s">
        <v>113</v>
      </c>
      <c r="L115" s="15">
        <v>1608</v>
      </c>
      <c r="M115" s="51">
        <v>3.322</v>
      </c>
      <c r="N115" s="51">
        <v>2</v>
      </c>
      <c r="O115" s="52">
        <v>166.1</v>
      </c>
      <c r="P115" s="55">
        <v>4.4148424434739255E-06</v>
      </c>
      <c r="Q115" s="17">
        <v>26.42986152919928</v>
      </c>
    </row>
    <row r="116" spans="2:17" ht="14.25" thickBot="1">
      <c r="B116" s="38" t="s">
        <v>8</v>
      </c>
      <c r="C116" s="68" t="s">
        <v>261</v>
      </c>
      <c r="D116" s="39"/>
      <c r="E116" s="40">
        <v>523063103</v>
      </c>
      <c r="F116" s="61">
        <v>749759.06</v>
      </c>
      <c r="G116" s="44">
        <v>523063</v>
      </c>
      <c r="H116" s="42">
        <v>143.34010625871073</v>
      </c>
      <c r="I116" s="43">
        <v>5.014967534713542</v>
      </c>
      <c r="J116" s="44"/>
      <c r="K116" s="41" t="e">
        <v>#N/A</v>
      </c>
      <c r="L116" s="41">
        <v>2759675268</v>
      </c>
      <c r="M116" s="61">
        <v>3555464.851</v>
      </c>
      <c r="N116" s="41">
        <v>2759675</v>
      </c>
      <c r="O116" s="42">
        <v>128.8363612019531</v>
      </c>
      <c r="P116" s="45">
        <v>4.725110514892985</v>
      </c>
      <c r="Q116" s="43">
        <v>21.087511518757527</v>
      </c>
    </row>
    <row r="117" spans="2:17" ht="13.5">
      <c r="B117" s="20" t="s">
        <v>9</v>
      </c>
      <c r="C117" s="69">
        <v>201</v>
      </c>
      <c r="D117" s="12" t="s">
        <v>114</v>
      </c>
      <c r="E117" s="13">
        <v>6879638</v>
      </c>
      <c r="F117" s="60">
        <v>7178.727</v>
      </c>
      <c r="G117" s="49">
        <v>6880</v>
      </c>
      <c r="H117" s="47">
        <v>104.34196220930232</v>
      </c>
      <c r="I117" s="48">
        <v>0.04801686937343783</v>
      </c>
      <c r="J117" s="49">
        <v>201</v>
      </c>
      <c r="K117" s="15" t="s">
        <v>114</v>
      </c>
      <c r="L117" s="15">
        <v>15189322</v>
      </c>
      <c r="M117" s="46">
        <v>17947.432</v>
      </c>
      <c r="N117" s="46">
        <v>15189</v>
      </c>
      <c r="O117" s="47">
        <v>118.1607215748239</v>
      </c>
      <c r="P117" s="50">
        <v>0.02385162087446181</v>
      </c>
      <c r="Q117" s="48">
        <v>39.998630444734374</v>
      </c>
    </row>
    <row r="118" spans="2:17" ht="13.5">
      <c r="B118" s="20"/>
      <c r="C118" s="4">
        <v>202</v>
      </c>
      <c r="D118" s="12" t="s">
        <v>115</v>
      </c>
      <c r="E118" s="13">
        <v>43421454</v>
      </c>
      <c r="F118" s="14">
        <v>46148.192</v>
      </c>
      <c r="G118" s="18">
        <v>43421</v>
      </c>
      <c r="H118" s="16">
        <v>106.280813431289</v>
      </c>
      <c r="I118" s="17">
        <v>0.3086747423441968</v>
      </c>
      <c r="J118" s="18">
        <v>202</v>
      </c>
      <c r="K118" s="15" t="s">
        <v>115</v>
      </c>
      <c r="L118" s="15">
        <v>120108120</v>
      </c>
      <c r="M118" s="15">
        <v>189243.464</v>
      </c>
      <c r="N118" s="15">
        <v>120108</v>
      </c>
      <c r="O118" s="16">
        <v>157.56108169314285</v>
      </c>
      <c r="P118" s="19">
        <v>0.2514991201135551</v>
      </c>
      <c r="Q118" s="17">
        <v>24.385619996894583</v>
      </c>
    </row>
    <row r="119" spans="2:17" ht="13.5">
      <c r="B119" s="20"/>
      <c r="C119" s="4">
        <v>203</v>
      </c>
      <c r="D119" s="12" t="s">
        <v>116</v>
      </c>
      <c r="E119" s="13">
        <v>37515217</v>
      </c>
      <c r="F119" s="14">
        <v>39158.848</v>
      </c>
      <c r="G119" s="18">
        <v>37515</v>
      </c>
      <c r="H119" s="16">
        <v>104.3818419298947</v>
      </c>
      <c r="I119" s="17">
        <v>0.26192461271062506</v>
      </c>
      <c r="J119" s="18">
        <v>203</v>
      </c>
      <c r="K119" s="15" t="s">
        <v>116</v>
      </c>
      <c r="L119" s="15">
        <v>216158060</v>
      </c>
      <c r="M119" s="15">
        <v>214801.634</v>
      </c>
      <c r="N119" s="15">
        <v>216158</v>
      </c>
      <c r="O119" s="16">
        <v>99.3725117737951</v>
      </c>
      <c r="P119" s="19">
        <v>0.2854651928689801</v>
      </c>
      <c r="Q119" s="17">
        <v>18.23023748506494</v>
      </c>
    </row>
    <row r="120" spans="2:17" ht="13.5">
      <c r="B120" s="20"/>
      <c r="C120" s="4">
        <v>204</v>
      </c>
      <c r="D120" s="12" t="s">
        <v>117</v>
      </c>
      <c r="E120" s="13">
        <v>29069908</v>
      </c>
      <c r="F120" s="14">
        <v>35486.929</v>
      </c>
      <c r="G120" s="18">
        <v>29070</v>
      </c>
      <c r="H120" s="16">
        <v>122.07405916752666</v>
      </c>
      <c r="I120" s="17">
        <v>0.2373639830930279</v>
      </c>
      <c r="J120" s="18">
        <v>204</v>
      </c>
      <c r="K120" s="15" t="s">
        <v>117</v>
      </c>
      <c r="L120" s="15">
        <v>95830981</v>
      </c>
      <c r="M120" s="15">
        <v>103099.037</v>
      </c>
      <c r="N120" s="15">
        <v>95831</v>
      </c>
      <c r="O120" s="16">
        <v>107.58422326804478</v>
      </c>
      <c r="P120" s="19">
        <v>0.1370156545541507</v>
      </c>
      <c r="Q120" s="17">
        <v>34.42023323651412</v>
      </c>
    </row>
    <row r="121" spans="2:17" ht="13.5">
      <c r="B121" s="20"/>
      <c r="C121" s="4">
        <v>205</v>
      </c>
      <c r="D121" s="12" t="s">
        <v>118</v>
      </c>
      <c r="E121" s="13">
        <v>374881451</v>
      </c>
      <c r="F121" s="14">
        <v>394671.054</v>
      </c>
      <c r="G121" s="18">
        <v>374881</v>
      </c>
      <c r="H121" s="16">
        <v>105.27902294328067</v>
      </c>
      <c r="I121" s="17">
        <v>2.639864762289335</v>
      </c>
      <c r="J121" s="18">
        <v>205</v>
      </c>
      <c r="K121" s="15" t="s">
        <v>118</v>
      </c>
      <c r="L121" s="15">
        <v>1663469749</v>
      </c>
      <c r="M121" s="15">
        <v>1769813.827</v>
      </c>
      <c r="N121" s="15">
        <v>1663470</v>
      </c>
      <c r="O121" s="16">
        <v>106.39289118529341</v>
      </c>
      <c r="P121" s="19">
        <v>2.3520316678165623</v>
      </c>
      <c r="Q121" s="17">
        <v>22.300145245729283</v>
      </c>
    </row>
    <row r="122" spans="2:17" ht="13.5">
      <c r="B122" s="20"/>
      <c r="C122" s="4">
        <v>206</v>
      </c>
      <c r="D122" s="12" t="s">
        <v>119</v>
      </c>
      <c r="E122" s="13">
        <v>39217711</v>
      </c>
      <c r="F122" s="14">
        <v>43784.557</v>
      </c>
      <c r="G122" s="18">
        <v>39218</v>
      </c>
      <c r="H122" s="16">
        <v>111.64403335203224</v>
      </c>
      <c r="I122" s="17">
        <v>0.29286492633622135</v>
      </c>
      <c r="J122" s="18">
        <v>206</v>
      </c>
      <c r="K122" s="15" t="s">
        <v>119</v>
      </c>
      <c r="L122" s="15">
        <v>213224613</v>
      </c>
      <c r="M122" s="15">
        <v>190511.708</v>
      </c>
      <c r="N122" s="15">
        <v>213225</v>
      </c>
      <c r="O122" s="16">
        <v>89.34773502169071</v>
      </c>
      <c r="P122" s="19">
        <v>0.25318457990882337</v>
      </c>
      <c r="Q122" s="17">
        <v>22.982606927234098</v>
      </c>
    </row>
    <row r="123" spans="2:17" ht="13.5">
      <c r="B123" s="20"/>
      <c r="C123" s="4">
        <v>207</v>
      </c>
      <c r="D123" s="12" t="s">
        <v>120</v>
      </c>
      <c r="E123" s="13">
        <v>264959238</v>
      </c>
      <c r="F123" s="14">
        <v>324819.889</v>
      </c>
      <c r="G123" s="18">
        <v>264959</v>
      </c>
      <c r="H123" s="16">
        <v>122.59251016194959</v>
      </c>
      <c r="I123" s="17">
        <v>2.1726462337971033</v>
      </c>
      <c r="J123" s="18">
        <v>207</v>
      </c>
      <c r="K123" s="15" t="s">
        <v>120</v>
      </c>
      <c r="L123" s="15">
        <v>1448257803</v>
      </c>
      <c r="M123" s="15">
        <v>1713809.737</v>
      </c>
      <c r="N123" s="15">
        <v>1448258</v>
      </c>
      <c r="O123" s="16">
        <v>118.33594131708576</v>
      </c>
      <c r="P123" s="19">
        <v>2.277603843150658</v>
      </c>
      <c r="Q123" s="17">
        <v>18.953089248319518</v>
      </c>
    </row>
    <row r="124" spans="2:17" ht="13.5">
      <c r="B124" s="20"/>
      <c r="C124" s="4">
        <v>208</v>
      </c>
      <c r="D124" s="12" t="s">
        <v>121</v>
      </c>
      <c r="E124" s="13">
        <v>198763925</v>
      </c>
      <c r="F124" s="14">
        <v>223583.539</v>
      </c>
      <c r="G124" s="18">
        <v>198764</v>
      </c>
      <c r="H124" s="16">
        <v>112.48693878167072</v>
      </c>
      <c r="I124" s="17">
        <v>1.4954993533273997</v>
      </c>
      <c r="J124" s="18">
        <v>208</v>
      </c>
      <c r="K124" s="15" t="s">
        <v>121</v>
      </c>
      <c r="L124" s="15">
        <v>785982869</v>
      </c>
      <c r="M124" s="15">
        <v>831644.867</v>
      </c>
      <c r="N124" s="15">
        <v>785983</v>
      </c>
      <c r="O124" s="16">
        <v>105.80952348842149</v>
      </c>
      <c r="P124" s="19">
        <v>1.1052321061796593</v>
      </c>
      <c r="Q124" s="17">
        <v>26.884496961609937</v>
      </c>
    </row>
    <row r="125" spans="2:17" ht="13.5">
      <c r="B125" s="20"/>
      <c r="C125" s="4">
        <v>209</v>
      </c>
      <c r="D125" s="12" t="s">
        <v>122</v>
      </c>
      <c r="E125" s="13">
        <v>1315482</v>
      </c>
      <c r="F125" s="14">
        <v>94.57</v>
      </c>
      <c r="G125" s="18">
        <v>1315</v>
      </c>
      <c r="H125" s="16">
        <v>7.191634980988592</v>
      </c>
      <c r="I125" s="17">
        <v>0.0006325571841144001</v>
      </c>
      <c r="J125" s="18">
        <v>209</v>
      </c>
      <c r="K125" s="15" t="s">
        <v>122</v>
      </c>
      <c r="L125" s="15">
        <v>24765925</v>
      </c>
      <c r="M125" s="15">
        <v>23497.313</v>
      </c>
      <c r="N125" s="15">
        <v>24766</v>
      </c>
      <c r="O125" s="16">
        <v>94.87730356133409</v>
      </c>
      <c r="P125" s="19">
        <v>0.031227253082477913</v>
      </c>
      <c r="Q125" s="17">
        <v>0.40247155068326324</v>
      </c>
    </row>
    <row r="126" spans="2:17" ht="13.5">
      <c r="B126" s="20"/>
      <c r="C126" s="4">
        <v>210</v>
      </c>
      <c r="D126" s="12" t="s">
        <v>123</v>
      </c>
      <c r="E126" s="13">
        <v>162054354</v>
      </c>
      <c r="F126" s="14">
        <v>181064.806</v>
      </c>
      <c r="G126" s="18">
        <v>162054</v>
      </c>
      <c r="H126" s="16">
        <v>111.73115504708309</v>
      </c>
      <c r="I126" s="17">
        <v>1.2111012353344628</v>
      </c>
      <c r="J126" s="18">
        <v>210</v>
      </c>
      <c r="K126" s="15" t="s">
        <v>123</v>
      </c>
      <c r="L126" s="15">
        <v>856230085</v>
      </c>
      <c r="M126" s="15">
        <v>887035.691</v>
      </c>
      <c r="N126" s="15">
        <v>856230</v>
      </c>
      <c r="O126" s="16">
        <v>103.59782897118765</v>
      </c>
      <c r="P126" s="19">
        <v>1.1788449179720115</v>
      </c>
      <c r="Q126" s="17">
        <v>20.412347308807444</v>
      </c>
    </row>
    <row r="127" spans="2:17" ht="13.5">
      <c r="B127" s="20"/>
      <c r="C127" s="4">
        <v>211</v>
      </c>
      <c r="D127" s="12" t="s">
        <v>124</v>
      </c>
      <c r="E127" s="13">
        <v>2537</v>
      </c>
      <c r="F127" s="14">
        <v>4.661</v>
      </c>
      <c r="G127" s="18">
        <v>3</v>
      </c>
      <c r="H127" s="16">
        <v>155.36666666666665</v>
      </c>
      <c r="I127" s="17">
        <v>3.117636708424679E-05</v>
      </c>
      <c r="J127" s="18">
        <v>211</v>
      </c>
      <c r="K127" s="15" t="s">
        <v>124</v>
      </c>
      <c r="L127" s="15">
        <v>386495</v>
      </c>
      <c r="M127" s="15">
        <v>473.528</v>
      </c>
      <c r="N127" s="15">
        <v>386</v>
      </c>
      <c r="O127" s="16">
        <v>122.67564766839378</v>
      </c>
      <c r="P127" s="19">
        <v>0.000629305091081674</v>
      </c>
      <c r="Q127" s="17">
        <v>0.9843134936054466</v>
      </c>
    </row>
    <row r="128" spans="2:17" ht="13.5">
      <c r="B128" s="20"/>
      <c r="C128" s="4">
        <v>212</v>
      </c>
      <c r="D128" s="12" t="s">
        <v>125</v>
      </c>
      <c r="E128" s="13">
        <v>0</v>
      </c>
      <c r="F128" s="14">
        <v>0</v>
      </c>
      <c r="G128" s="18">
        <v>0</v>
      </c>
      <c r="H128" s="16"/>
      <c r="I128" s="17">
        <v>0</v>
      </c>
      <c r="J128" s="18">
        <v>212</v>
      </c>
      <c r="K128" s="15" t="s">
        <v>125</v>
      </c>
      <c r="L128" s="15">
        <v>86640</v>
      </c>
      <c r="M128" s="15">
        <v>88.295</v>
      </c>
      <c r="N128" s="15">
        <v>87</v>
      </c>
      <c r="O128" s="16">
        <v>101.48850574712644</v>
      </c>
      <c r="P128" s="19">
        <v>0.00011734151521569244</v>
      </c>
      <c r="Q128" s="17">
        <v>0</v>
      </c>
    </row>
    <row r="129" spans="2:17" ht="13.5">
      <c r="B129" s="20"/>
      <c r="C129" s="4">
        <v>213</v>
      </c>
      <c r="D129" s="12" t="s">
        <v>126</v>
      </c>
      <c r="E129" s="13">
        <v>379894217</v>
      </c>
      <c r="F129" s="14">
        <v>436253.927</v>
      </c>
      <c r="G129" s="18">
        <v>379894</v>
      </c>
      <c r="H129" s="16">
        <v>114.8356981157902</v>
      </c>
      <c r="I129" s="17">
        <v>2.91800312595928</v>
      </c>
      <c r="J129" s="18">
        <v>213</v>
      </c>
      <c r="K129" s="15" t="s">
        <v>126</v>
      </c>
      <c r="L129" s="15">
        <v>2057783945</v>
      </c>
      <c r="M129" s="15">
        <v>2375577.261</v>
      </c>
      <c r="N129" s="15">
        <v>2057784</v>
      </c>
      <c r="O129" s="16">
        <v>115.44347030592132</v>
      </c>
      <c r="P129" s="19">
        <v>3.157073846963978</v>
      </c>
      <c r="Q129" s="17">
        <v>18.36412286655576</v>
      </c>
    </row>
    <row r="130" spans="2:17" ht="13.5">
      <c r="B130" s="20"/>
      <c r="C130" s="4">
        <v>215</v>
      </c>
      <c r="D130" s="12" t="s">
        <v>127</v>
      </c>
      <c r="E130" s="13">
        <v>31112674</v>
      </c>
      <c r="F130" s="14">
        <v>34041.009</v>
      </c>
      <c r="G130" s="18">
        <v>31113</v>
      </c>
      <c r="H130" s="16">
        <v>109.410886124771</v>
      </c>
      <c r="I130" s="17">
        <v>0.22769255363701968</v>
      </c>
      <c r="J130" s="18">
        <v>215</v>
      </c>
      <c r="K130" s="15" t="s">
        <v>127</v>
      </c>
      <c r="L130" s="15">
        <v>237741594</v>
      </c>
      <c r="M130" s="15">
        <v>281266.903</v>
      </c>
      <c r="N130" s="15">
        <v>237742</v>
      </c>
      <c r="O130" s="16">
        <v>118.30762044569323</v>
      </c>
      <c r="P130" s="19">
        <v>0.3737956235126019</v>
      </c>
      <c r="Q130" s="17">
        <v>12.10274249722158</v>
      </c>
    </row>
    <row r="131" spans="2:17" ht="13.5">
      <c r="B131" s="20"/>
      <c r="C131" s="4">
        <v>217</v>
      </c>
      <c r="D131" s="12" t="s">
        <v>128</v>
      </c>
      <c r="E131" s="13">
        <v>15912896</v>
      </c>
      <c r="F131" s="14">
        <v>15025.188</v>
      </c>
      <c r="G131" s="18">
        <v>15913</v>
      </c>
      <c r="H131" s="16">
        <v>94.4208383083014</v>
      </c>
      <c r="I131" s="17">
        <v>0.1005000593430208</v>
      </c>
      <c r="J131" s="18">
        <v>217</v>
      </c>
      <c r="K131" s="15" t="s">
        <v>128</v>
      </c>
      <c r="L131" s="15">
        <v>81802336</v>
      </c>
      <c r="M131" s="15">
        <v>89253.778</v>
      </c>
      <c r="N131" s="15">
        <v>81802</v>
      </c>
      <c r="O131" s="16">
        <v>109.10953032933182</v>
      </c>
      <c r="P131" s="19">
        <v>0.1186157035986753</v>
      </c>
      <c r="Q131" s="17">
        <v>16.834231935817886</v>
      </c>
    </row>
    <row r="132" spans="2:17" ht="13.5">
      <c r="B132" s="20"/>
      <c r="C132" s="4">
        <v>218</v>
      </c>
      <c r="D132" s="12" t="s">
        <v>129</v>
      </c>
      <c r="E132" s="13">
        <v>164854581</v>
      </c>
      <c r="F132" s="14">
        <v>231825.047</v>
      </c>
      <c r="G132" s="18">
        <v>164855</v>
      </c>
      <c r="H132" s="16">
        <v>140.623606805981</v>
      </c>
      <c r="I132" s="17">
        <v>1.550624922676414</v>
      </c>
      <c r="J132" s="18">
        <v>218</v>
      </c>
      <c r="K132" s="15" t="s">
        <v>129</v>
      </c>
      <c r="L132" s="15">
        <v>561188772</v>
      </c>
      <c r="M132" s="15">
        <v>654564.248</v>
      </c>
      <c r="N132" s="15">
        <v>561189</v>
      </c>
      <c r="O132" s="16">
        <v>116.6388236405204</v>
      </c>
      <c r="P132" s="19">
        <v>0.8698970572098113</v>
      </c>
      <c r="Q132" s="17">
        <v>35.41669862176768</v>
      </c>
    </row>
    <row r="133" spans="2:17" ht="13.5">
      <c r="B133" s="20"/>
      <c r="C133" s="4">
        <v>219</v>
      </c>
      <c r="D133" s="12" t="s">
        <v>130</v>
      </c>
      <c r="E133" s="13">
        <v>5376450</v>
      </c>
      <c r="F133" s="14">
        <v>5756.465</v>
      </c>
      <c r="G133" s="18">
        <v>5376</v>
      </c>
      <c r="H133" s="16">
        <v>107.07710193452382</v>
      </c>
      <c r="I133" s="17">
        <v>0.03850368288942689</v>
      </c>
      <c r="J133" s="18">
        <v>219</v>
      </c>
      <c r="K133" s="15" t="s">
        <v>130</v>
      </c>
      <c r="L133" s="15">
        <v>5993648</v>
      </c>
      <c r="M133" s="15">
        <v>6168.592</v>
      </c>
      <c r="N133" s="15">
        <v>5994</v>
      </c>
      <c r="O133" s="16">
        <v>102.91277944611276</v>
      </c>
      <c r="P133" s="19">
        <v>0.008197881329943922</v>
      </c>
      <c r="Q133" s="17">
        <v>93.31894539304918</v>
      </c>
    </row>
    <row r="134" spans="2:17" ht="13.5">
      <c r="B134" s="20"/>
      <c r="C134" s="4">
        <v>220</v>
      </c>
      <c r="D134" s="12" t="s">
        <v>131</v>
      </c>
      <c r="E134" s="13">
        <v>142725729</v>
      </c>
      <c r="F134" s="14">
        <v>162972.865</v>
      </c>
      <c r="G134" s="18">
        <v>142726</v>
      </c>
      <c r="H134" s="16">
        <v>114.18582809018677</v>
      </c>
      <c r="I134" s="17">
        <v>1.0900883638728591</v>
      </c>
      <c r="J134" s="18">
        <v>220</v>
      </c>
      <c r="K134" s="15" t="s">
        <v>131</v>
      </c>
      <c r="L134" s="15">
        <v>631770662</v>
      </c>
      <c r="M134" s="15">
        <v>747849.193</v>
      </c>
      <c r="N134" s="15">
        <v>631771</v>
      </c>
      <c r="O134" s="16">
        <v>118.37346016198906</v>
      </c>
      <c r="P134" s="19">
        <v>0.9938700657959432</v>
      </c>
      <c r="Q134" s="17">
        <v>21.792209783129362</v>
      </c>
    </row>
    <row r="135" spans="2:17" ht="13.5">
      <c r="B135" s="20"/>
      <c r="C135" s="4">
        <v>221</v>
      </c>
      <c r="D135" s="12" t="s">
        <v>132</v>
      </c>
      <c r="E135" s="13">
        <v>996625</v>
      </c>
      <c r="F135" s="14">
        <v>757.739</v>
      </c>
      <c r="G135" s="18">
        <v>997</v>
      </c>
      <c r="H135" s="16">
        <v>76.00190571715146</v>
      </c>
      <c r="I135" s="17">
        <v>0.0050683435353036</v>
      </c>
      <c r="J135" s="18">
        <v>221</v>
      </c>
      <c r="K135" s="15" t="s">
        <v>132</v>
      </c>
      <c r="L135" s="15">
        <v>9171529</v>
      </c>
      <c r="M135" s="15">
        <v>19072.842</v>
      </c>
      <c r="N135" s="15">
        <v>9172</v>
      </c>
      <c r="O135" s="16">
        <v>207.9463802878325</v>
      </c>
      <c r="P135" s="19">
        <v>0.025347258392315507</v>
      </c>
      <c r="Q135" s="17">
        <v>3.972868857194958</v>
      </c>
    </row>
    <row r="136" spans="2:17" ht="13.5">
      <c r="B136" s="20"/>
      <c r="C136" s="4">
        <v>222</v>
      </c>
      <c r="D136" s="12" t="s">
        <v>133</v>
      </c>
      <c r="E136" s="13">
        <v>46228195</v>
      </c>
      <c r="F136" s="14">
        <v>85182.491</v>
      </c>
      <c r="G136" s="18">
        <v>46228</v>
      </c>
      <c r="H136" s="16">
        <v>184.26600977762394</v>
      </c>
      <c r="I136" s="17">
        <v>0.5697662751698238</v>
      </c>
      <c r="J136" s="18">
        <v>222</v>
      </c>
      <c r="K136" s="15" t="s">
        <v>133</v>
      </c>
      <c r="L136" s="15">
        <v>208233737</v>
      </c>
      <c r="M136" s="15">
        <v>280021.356</v>
      </c>
      <c r="N136" s="15">
        <v>208234</v>
      </c>
      <c r="O136" s="16">
        <v>134.4743682587858</v>
      </c>
      <c r="P136" s="19">
        <v>0.37214032737746</v>
      </c>
      <c r="Q136" s="17">
        <v>30.419998037578246</v>
      </c>
    </row>
    <row r="137" spans="2:17" ht="13.5">
      <c r="B137" s="20"/>
      <c r="C137" s="4">
        <v>225</v>
      </c>
      <c r="D137" s="12" t="s">
        <v>134</v>
      </c>
      <c r="E137" s="13">
        <v>31408781</v>
      </c>
      <c r="F137" s="14">
        <v>39058.413</v>
      </c>
      <c r="G137" s="18">
        <v>31409</v>
      </c>
      <c r="H137" s="16">
        <v>124.35420739278551</v>
      </c>
      <c r="I137" s="17">
        <v>0.26125282587773374</v>
      </c>
      <c r="J137" s="18">
        <v>225</v>
      </c>
      <c r="K137" s="15" t="s">
        <v>134</v>
      </c>
      <c r="L137" s="15">
        <v>118693350</v>
      </c>
      <c r="M137" s="15">
        <v>138761.792</v>
      </c>
      <c r="N137" s="15">
        <v>118693</v>
      </c>
      <c r="O137" s="16">
        <v>116.90815128103593</v>
      </c>
      <c r="P137" s="19">
        <v>0.18441043011863353</v>
      </c>
      <c r="Q137" s="17">
        <v>28.14781535827961</v>
      </c>
    </row>
    <row r="138" spans="2:17" ht="13.5">
      <c r="B138" s="20"/>
      <c r="C138" s="4">
        <v>228</v>
      </c>
      <c r="D138" s="12" t="s">
        <v>135</v>
      </c>
      <c r="E138" s="13">
        <v>479709</v>
      </c>
      <c r="F138" s="14">
        <v>101.934</v>
      </c>
      <c r="G138" s="18">
        <v>480</v>
      </c>
      <c r="H138" s="16">
        <v>21.23625</v>
      </c>
      <c r="I138" s="17">
        <v>0.0006818133023740855</v>
      </c>
      <c r="J138" s="18">
        <v>228</v>
      </c>
      <c r="K138" s="15" t="s">
        <v>135</v>
      </c>
      <c r="L138" s="15">
        <v>1130948</v>
      </c>
      <c r="M138" s="15">
        <v>1455.962</v>
      </c>
      <c r="N138" s="15">
        <v>1131</v>
      </c>
      <c r="O138" s="16">
        <v>128.73227232537576</v>
      </c>
      <c r="P138" s="19">
        <v>0.0019349316176054136</v>
      </c>
      <c r="Q138" s="17">
        <v>7.0011442606331755</v>
      </c>
    </row>
    <row r="139" spans="2:17" ht="13.5">
      <c r="B139" s="20"/>
      <c r="C139" s="4">
        <v>230</v>
      </c>
      <c r="D139" s="12" t="s">
        <v>136</v>
      </c>
      <c r="E139" s="13">
        <v>27103615</v>
      </c>
      <c r="F139" s="14">
        <v>28843.289</v>
      </c>
      <c r="G139" s="18">
        <v>27104</v>
      </c>
      <c r="H139" s="16">
        <v>106.4170934179457</v>
      </c>
      <c r="I139" s="17">
        <v>0.1929261887537047</v>
      </c>
      <c r="J139" s="18">
        <v>230</v>
      </c>
      <c r="K139" s="15" t="s">
        <v>136</v>
      </c>
      <c r="L139" s="15">
        <v>97087347</v>
      </c>
      <c r="M139" s="15">
        <v>164923.515</v>
      </c>
      <c r="N139" s="15">
        <v>97087</v>
      </c>
      <c r="O139" s="16">
        <v>169.87188295034352</v>
      </c>
      <c r="P139" s="19">
        <v>0.21917860745000262</v>
      </c>
      <c r="Q139" s="17">
        <v>17.48888810670813</v>
      </c>
    </row>
    <row r="140" spans="2:17" ht="13.5">
      <c r="B140" s="20"/>
      <c r="C140" s="4">
        <v>233</v>
      </c>
      <c r="D140" s="12" t="s">
        <v>137</v>
      </c>
      <c r="E140" s="13">
        <v>2841348</v>
      </c>
      <c r="F140" s="14">
        <v>2364.073</v>
      </c>
      <c r="G140" s="18">
        <v>2841</v>
      </c>
      <c r="H140" s="16">
        <v>83.21270679338261</v>
      </c>
      <c r="I140" s="17">
        <v>0.01581274569018592</v>
      </c>
      <c r="J140" s="18">
        <v>233</v>
      </c>
      <c r="K140" s="15" t="s">
        <v>137</v>
      </c>
      <c r="L140" s="15">
        <v>32118815</v>
      </c>
      <c r="M140" s="15">
        <v>48783.258</v>
      </c>
      <c r="N140" s="15">
        <v>32119</v>
      </c>
      <c r="O140" s="16">
        <v>151.88286683894268</v>
      </c>
      <c r="P140" s="19">
        <v>0.0648315466433892</v>
      </c>
      <c r="Q140" s="17">
        <v>4.84607444627827</v>
      </c>
    </row>
    <row r="141" spans="2:17" ht="13.5">
      <c r="B141" s="20"/>
      <c r="C141" s="4">
        <v>234</v>
      </c>
      <c r="D141" s="12" t="s">
        <v>138</v>
      </c>
      <c r="E141" s="13">
        <v>68672090</v>
      </c>
      <c r="F141" s="14">
        <v>86503.242</v>
      </c>
      <c r="G141" s="18">
        <v>68672</v>
      </c>
      <c r="H141" s="16">
        <v>125.96581139328984</v>
      </c>
      <c r="I141" s="17">
        <v>0.5786004777020886</v>
      </c>
      <c r="J141" s="18">
        <v>234</v>
      </c>
      <c r="K141" s="15" t="s">
        <v>138</v>
      </c>
      <c r="L141" s="15">
        <v>239946809</v>
      </c>
      <c r="M141" s="15">
        <v>276998.478</v>
      </c>
      <c r="N141" s="15">
        <v>239947</v>
      </c>
      <c r="O141" s="16">
        <v>115.44152583695566</v>
      </c>
      <c r="P141" s="19">
        <v>0.36812300946781407</v>
      </c>
      <c r="Q141" s="17">
        <v>31.228778809391144</v>
      </c>
    </row>
    <row r="142" spans="2:17" ht="13.5">
      <c r="B142" s="20"/>
      <c r="C142" s="4">
        <v>241</v>
      </c>
      <c r="D142" s="12" t="s">
        <v>139</v>
      </c>
      <c r="E142" s="13">
        <v>271916</v>
      </c>
      <c r="F142" s="14">
        <v>315.498</v>
      </c>
      <c r="G142" s="18">
        <v>272</v>
      </c>
      <c r="H142" s="16">
        <v>115.99191176470586</v>
      </c>
      <c r="I142" s="17">
        <v>0.0021102942420823203</v>
      </c>
      <c r="J142" s="18">
        <v>241</v>
      </c>
      <c r="K142" s="15" t="s">
        <v>139</v>
      </c>
      <c r="L142" s="15">
        <v>3321777</v>
      </c>
      <c r="M142" s="15">
        <v>4191.066</v>
      </c>
      <c r="N142" s="15">
        <v>3322</v>
      </c>
      <c r="O142" s="16">
        <v>126.16092715231788</v>
      </c>
      <c r="P142" s="19">
        <v>0.00556980615900075</v>
      </c>
      <c r="Q142" s="17">
        <v>7.527869997752362</v>
      </c>
    </row>
    <row r="143" spans="2:17" ht="13.5">
      <c r="B143" s="20"/>
      <c r="C143" s="4">
        <v>242</v>
      </c>
      <c r="D143" s="12" t="s">
        <v>140</v>
      </c>
      <c r="E143" s="13">
        <v>5663641</v>
      </c>
      <c r="F143" s="14">
        <v>5203.736</v>
      </c>
      <c r="G143" s="18">
        <v>5664</v>
      </c>
      <c r="H143" s="16">
        <v>91.87387005649718</v>
      </c>
      <c r="I143" s="17">
        <v>0.034806604536689566</v>
      </c>
      <c r="J143" s="18">
        <v>242</v>
      </c>
      <c r="K143" s="15" t="s">
        <v>140</v>
      </c>
      <c r="L143" s="15">
        <v>14084675</v>
      </c>
      <c r="M143" s="15">
        <v>14169.579</v>
      </c>
      <c r="N143" s="15">
        <v>14085</v>
      </c>
      <c r="O143" s="16">
        <v>100.6004898828541</v>
      </c>
      <c r="P143" s="19">
        <v>0.018830962906489113</v>
      </c>
      <c r="Q143" s="17">
        <v>36.7247043825367</v>
      </c>
    </row>
    <row r="144" spans="2:17" ht="13.5">
      <c r="B144" s="20"/>
      <c r="C144" s="4">
        <v>243</v>
      </c>
      <c r="D144" s="12" t="s">
        <v>141</v>
      </c>
      <c r="E144" s="13">
        <v>0</v>
      </c>
      <c r="F144" s="14">
        <v>6.355</v>
      </c>
      <c r="G144" s="18">
        <v>0</v>
      </c>
      <c r="H144" s="85" t="s">
        <v>256</v>
      </c>
      <c r="I144" s="17">
        <v>4.2507147140182015E-05</v>
      </c>
      <c r="J144" s="18">
        <v>243</v>
      </c>
      <c r="K144" s="15" t="s">
        <v>141</v>
      </c>
      <c r="L144" s="15">
        <v>406593</v>
      </c>
      <c r="M144" s="15">
        <v>180.136</v>
      </c>
      <c r="N144" s="15">
        <v>407</v>
      </c>
      <c r="O144" s="16">
        <v>44.259459459459464</v>
      </c>
      <c r="P144" s="19">
        <v>0.000239395562431553</v>
      </c>
      <c r="Q144" s="17">
        <v>3.527890038637474</v>
      </c>
    </row>
    <row r="145" spans="2:17" ht="13.5">
      <c r="B145" s="20"/>
      <c r="C145" s="4">
        <v>244</v>
      </c>
      <c r="D145" s="12" t="s">
        <v>142</v>
      </c>
      <c r="E145" s="13">
        <v>23196</v>
      </c>
      <c r="F145" s="14">
        <v>9.887</v>
      </c>
      <c r="G145" s="18">
        <v>23</v>
      </c>
      <c r="H145" s="16">
        <v>42.98695652173913</v>
      </c>
      <c r="I145" s="17">
        <v>6.613189044452865E-05</v>
      </c>
      <c r="J145" s="18">
        <v>244</v>
      </c>
      <c r="K145" s="15" t="s">
        <v>142</v>
      </c>
      <c r="L145" s="15">
        <v>248024</v>
      </c>
      <c r="M145" s="15">
        <v>227.602</v>
      </c>
      <c r="N145" s="15">
        <v>248</v>
      </c>
      <c r="O145" s="16">
        <v>91.775</v>
      </c>
      <c r="P145" s="19">
        <v>0.0003024765110835498</v>
      </c>
      <c r="Q145" s="17">
        <v>4.343986432456657</v>
      </c>
    </row>
    <row r="146" spans="2:17" ht="13.5">
      <c r="B146" s="20"/>
      <c r="C146" s="81">
        <v>247</v>
      </c>
      <c r="D146" s="84" t="s">
        <v>262</v>
      </c>
      <c r="E146" s="13"/>
      <c r="F146" s="14">
        <v>55</v>
      </c>
      <c r="G146" s="18">
        <v>0</v>
      </c>
      <c r="H146" s="85" t="s">
        <v>256</v>
      </c>
      <c r="I146" s="17">
        <v>0.0003678824693485462</v>
      </c>
      <c r="J146" s="18"/>
      <c r="K146" s="15"/>
      <c r="L146" s="15"/>
      <c r="M146" s="15">
        <v>54.609</v>
      </c>
      <c r="N146" s="15">
        <v>0</v>
      </c>
      <c r="O146" s="85" t="s">
        <v>256</v>
      </c>
      <c r="P146" s="19">
        <v>7.257379018533041E-05</v>
      </c>
      <c r="Q146" s="17">
        <v>100.71599919427202</v>
      </c>
    </row>
    <row r="147" spans="2:17" ht="13.5">
      <c r="B147" s="20"/>
      <c r="C147" s="70"/>
      <c r="D147" s="21" t="s">
        <v>263</v>
      </c>
      <c r="E147" s="22">
        <v>2055768916</v>
      </c>
      <c r="F147" s="63">
        <v>2250150.96</v>
      </c>
      <c r="G147" s="27">
        <v>1925407</v>
      </c>
      <c r="H147" s="25">
        <v>116.8662500967328</v>
      </c>
      <c r="I147" s="26">
        <v>15.050747119487303</v>
      </c>
      <c r="J147" s="27"/>
      <c r="K147" s="24" t="e">
        <v>#N/A</v>
      </c>
      <c r="L147" s="24">
        <v>9651835796</v>
      </c>
      <c r="M147" s="63">
        <v>10267278.931</v>
      </c>
      <c r="N147" s="24">
        <v>9115857</v>
      </c>
      <c r="O147" s="25">
        <v>112.63097842583534</v>
      </c>
      <c r="P147" s="29">
        <v>13.644918363505237</v>
      </c>
      <c r="Q147" s="26">
        <v>21.915747834668426</v>
      </c>
    </row>
    <row r="148" spans="2:17" ht="13.5">
      <c r="B148" s="20"/>
      <c r="C148" s="71"/>
      <c r="D148" s="30" t="s">
        <v>264</v>
      </c>
      <c r="E148" s="31">
        <v>81413766</v>
      </c>
      <c r="F148" s="23">
        <v>87367.928</v>
      </c>
      <c r="G148" s="35">
        <v>81414</v>
      </c>
      <c r="H148" s="33">
        <v>107.31315007246911</v>
      </c>
      <c r="I148" s="34">
        <v>0.5843841653546543</v>
      </c>
      <c r="J148" s="35"/>
      <c r="K148" s="32" t="e">
        <v>#N/A</v>
      </c>
      <c r="L148" s="32">
        <v>373039036</v>
      </c>
      <c r="M148" s="23">
        <v>488457.799</v>
      </c>
      <c r="N148" s="32">
        <v>373039</v>
      </c>
      <c r="O148" s="33">
        <v>130.94014271966202</v>
      </c>
      <c r="P148" s="37">
        <v>0.6491463645006188</v>
      </c>
      <c r="Q148" s="26">
        <v>17.886484396167866</v>
      </c>
    </row>
    <row r="149" spans="2:17" ht="13.5">
      <c r="B149" s="20"/>
      <c r="C149" s="71"/>
      <c r="D149" s="30" t="s">
        <v>254</v>
      </c>
      <c r="E149" s="31"/>
      <c r="F149" s="63">
        <v>92752.651</v>
      </c>
      <c r="G149" s="35">
        <v>74826</v>
      </c>
      <c r="H149" s="33">
        <v>123.95778339079999</v>
      </c>
      <c r="I149" s="34">
        <v>0.620401350700071</v>
      </c>
      <c r="J149" s="35"/>
      <c r="K149" s="32"/>
      <c r="L149" s="32"/>
      <c r="M149" s="63">
        <v>289749.973</v>
      </c>
      <c r="N149" s="64">
        <v>251522</v>
      </c>
      <c r="O149" s="33">
        <v>115.19865975938485</v>
      </c>
      <c r="P149" s="37">
        <v>0.38506937952914627</v>
      </c>
      <c r="Q149" s="34">
        <v>32.01127166282773</v>
      </c>
    </row>
    <row r="150" spans="2:17" ht="14.25" thickBot="1">
      <c r="B150" s="38" t="s">
        <v>10</v>
      </c>
      <c r="C150" s="68" t="s">
        <v>265</v>
      </c>
      <c r="D150" s="39"/>
      <c r="E150" s="40">
        <v>2081646578</v>
      </c>
      <c r="F150" s="61">
        <v>2430271.539</v>
      </c>
      <c r="G150" s="44">
        <v>2081647</v>
      </c>
      <c r="H150" s="42">
        <v>116.74753399591764</v>
      </c>
      <c r="I150" s="43">
        <v>16.25553263554203</v>
      </c>
      <c r="J150" s="44"/>
      <c r="K150" s="41" t="e">
        <v>#N/A</v>
      </c>
      <c r="L150" s="41">
        <v>9740415223</v>
      </c>
      <c r="M150" s="61">
        <v>11045486.703</v>
      </c>
      <c r="N150" s="41">
        <v>9740415</v>
      </c>
      <c r="O150" s="42">
        <v>113.3985225783501</v>
      </c>
      <c r="P150" s="45">
        <v>14.679134107535003</v>
      </c>
      <c r="Q150" s="43">
        <v>22.002394320387243</v>
      </c>
    </row>
    <row r="151" spans="2:17" ht="13.5">
      <c r="B151" s="20" t="s">
        <v>266</v>
      </c>
      <c r="C151" s="69">
        <v>150</v>
      </c>
      <c r="D151" s="12" t="s">
        <v>143</v>
      </c>
      <c r="E151" s="13">
        <v>189304</v>
      </c>
      <c r="F151" s="60">
        <v>64.581</v>
      </c>
      <c r="G151" s="49">
        <v>189</v>
      </c>
      <c r="H151" s="47">
        <v>34.16984126984127</v>
      </c>
      <c r="I151" s="48">
        <v>0.00043196759550906297</v>
      </c>
      <c r="J151" s="49">
        <v>150</v>
      </c>
      <c r="K151" s="15" t="s">
        <v>143</v>
      </c>
      <c r="L151" s="15">
        <v>5960624</v>
      </c>
      <c r="M151" s="46">
        <v>18318.286</v>
      </c>
      <c r="N151" s="46">
        <v>5961</v>
      </c>
      <c r="O151" s="47">
        <v>307.3022311692669</v>
      </c>
      <c r="P151" s="50">
        <v>0.024344475172936246</v>
      </c>
      <c r="Q151" s="48">
        <v>0.3525493596944605</v>
      </c>
    </row>
    <row r="152" spans="2:17" ht="13.5">
      <c r="B152" s="20" t="s">
        <v>267</v>
      </c>
      <c r="C152" s="4">
        <v>151</v>
      </c>
      <c r="D152" s="12" t="s">
        <v>144</v>
      </c>
      <c r="E152" s="13">
        <v>7164</v>
      </c>
      <c r="F152" s="14">
        <v>20.169</v>
      </c>
      <c r="G152" s="18">
        <v>7</v>
      </c>
      <c r="H152" s="16">
        <v>288.12857142857143</v>
      </c>
      <c r="I152" s="17">
        <v>0.0001349058458961969</v>
      </c>
      <c r="J152" s="18">
        <v>151</v>
      </c>
      <c r="K152" s="15" t="s">
        <v>144</v>
      </c>
      <c r="L152" s="15">
        <v>112692</v>
      </c>
      <c r="M152" s="15">
        <v>211.894</v>
      </c>
      <c r="N152" s="15">
        <v>113</v>
      </c>
      <c r="O152" s="16">
        <v>187.51681415929204</v>
      </c>
      <c r="P152" s="19">
        <v>0.00028160103092036846</v>
      </c>
      <c r="Q152" s="17">
        <v>9.518438464515276</v>
      </c>
    </row>
    <row r="153" spans="2:17" ht="13.5">
      <c r="B153" s="20"/>
      <c r="C153" s="4">
        <v>152</v>
      </c>
      <c r="D153" s="12" t="s">
        <v>145</v>
      </c>
      <c r="E153" s="13">
        <v>608043</v>
      </c>
      <c r="F153" s="14">
        <v>81.219</v>
      </c>
      <c r="G153" s="18">
        <v>608</v>
      </c>
      <c r="H153" s="16">
        <v>13.358388157894735</v>
      </c>
      <c r="I153" s="17">
        <v>0.000543255386873083</v>
      </c>
      <c r="J153" s="18">
        <v>152</v>
      </c>
      <c r="K153" s="15" t="s">
        <v>145</v>
      </c>
      <c r="L153" s="15">
        <v>3957409</v>
      </c>
      <c r="M153" s="15">
        <v>1911.763</v>
      </c>
      <c r="N153" s="15">
        <v>3957</v>
      </c>
      <c r="O153" s="16">
        <v>48.31344452868334</v>
      </c>
      <c r="P153" s="19">
        <v>0.0025406780355999524</v>
      </c>
      <c r="Q153" s="17">
        <v>4.248382252402625</v>
      </c>
    </row>
    <row r="154" spans="2:17" ht="13.5">
      <c r="B154" s="20"/>
      <c r="C154" s="4">
        <v>153</v>
      </c>
      <c r="D154" s="12" t="s">
        <v>146</v>
      </c>
      <c r="E154" s="13">
        <v>7426132</v>
      </c>
      <c r="F154" s="14">
        <v>1971.498</v>
      </c>
      <c r="G154" s="18">
        <v>7426</v>
      </c>
      <c r="H154" s="16">
        <v>26.54858604901697</v>
      </c>
      <c r="I154" s="17">
        <v>0.013186900955558547</v>
      </c>
      <c r="J154" s="18">
        <v>153</v>
      </c>
      <c r="K154" s="15" t="s">
        <v>146</v>
      </c>
      <c r="L154" s="15">
        <v>19408954</v>
      </c>
      <c r="M154" s="15">
        <v>29153.806</v>
      </c>
      <c r="N154" s="15">
        <v>19409</v>
      </c>
      <c r="O154" s="16">
        <v>150.2076665464475</v>
      </c>
      <c r="P154" s="19">
        <v>0.03874456957182565</v>
      </c>
      <c r="Q154" s="17">
        <v>6.7624035091678945</v>
      </c>
    </row>
    <row r="155" spans="2:17" ht="13.5">
      <c r="B155" s="20"/>
      <c r="C155" s="4">
        <v>154</v>
      </c>
      <c r="D155" s="12" t="s">
        <v>147</v>
      </c>
      <c r="E155" s="13">
        <v>40033</v>
      </c>
      <c r="F155" s="14">
        <v>121.366</v>
      </c>
      <c r="G155" s="18">
        <v>40</v>
      </c>
      <c r="H155" s="16">
        <v>303.415</v>
      </c>
      <c r="I155" s="17">
        <v>0.0008117895231810119</v>
      </c>
      <c r="J155" s="18">
        <v>154</v>
      </c>
      <c r="K155" s="15" t="s">
        <v>147</v>
      </c>
      <c r="L155" s="15">
        <v>254750</v>
      </c>
      <c r="M155" s="15">
        <v>1230.791</v>
      </c>
      <c r="N155" s="15">
        <v>255</v>
      </c>
      <c r="O155" s="16">
        <v>482.6631372549019</v>
      </c>
      <c r="P155" s="19">
        <v>0.0016356858355947369</v>
      </c>
      <c r="Q155" s="17">
        <v>9.860813086868527</v>
      </c>
    </row>
    <row r="156" spans="2:17" ht="13.5">
      <c r="B156" s="20"/>
      <c r="C156" s="4">
        <v>155</v>
      </c>
      <c r="D156" s="12" t="s">
        <v>148</v>
      </c>
      <c r="E156" s="13">
        <v>14280</v>
      </c>
      <c r="F156" s="14">
        <v>8.924</v>
      </c>
      <c r="G156" s="18">
        <v>14</v>
      </c>
      <c r="H156" s="16">
        <v>63.74285714285713</v>
      </c>
      <c r="I156" s="17">
        <v>5.9690602844844105E-05</v>
      </c>
      <c r="J156" s="18">
        <v>155</v>
      </c>
      <c r="K156" s="15" t="s">
        <v>148</v>
      </c>
      <c r="L156" s="15">
        <v>183382</v>
      </c>
      <c r="M156" s="15">
        <v>63.685</v>
      </c>
      <c r="N156" s="15">
        <v>183</v>
      </c>
      <c r="O156" s="16">
        <v>34.80054644808743</v>
      </c>
      <c r="P156" s="19">
        <v>8.46355331163868E-05</v>
      </c>
      <c r="Q156" s="17">
        <v>14.012718850592758</v>
      </c>
    </row>
    <row r="157" spans="2:17" ht="13.5">
      <c r="B157" s="20"/>
      <c r="C157" s="4">
        <v>156</v>
      </c>
      <c r="D157" s="12" t="s">
        <v>149</v>
      </c>
      <c r="E157" s="13">
        <v>40789</v>
      </c>
      <c r="F157" s="14">
        <v>6.852</v>
      </c>
      <c r="G157" s="18">
        <v>41</v>
      </c>
      <c r="H157" s="16">
        <v>16.712195121951222</v>
      </c>
      <c r="I157" s="17">
        <v>4.583146690865888E-05</v>
      </c>
      <c r="J157" s="18">
        <v>156</v>
      </c>
      <c r="K157" s="15" t="s">
        <v>149</v>
      </c>
      <c r="L157" s="15">
        <v>1666720</v>
      </c>
      <c r="M157" s="15">
        <v>6074.163</v>
      </c>
      <c r="N157" s="15">
        <v>1667</v>
      </c>
      <c r="O157" s="16">
        <v>364.3769046190762</v>
      </c>
      <c r="P157" s="19">
        <v>0.008072387905171256</v>
      </c>
      <c r="Q157" s="17">
        <v>0.11280566557071321</v>
      </c>
    </row>
    <row r="158" spans="2:17" ht="13.5">
      <c r="B158" s="20"/>
      <c r="C158" s="4">
        <v>157</v>
      </c>
      <c r="D158" s="12" t="s">
        <v>150</v>
      </c>
      <c r="E158" s="13">
        <v>582617</v>
      </c>
      <c r="F158" s="14">
        <v>4021.622</v>
      </c>
      <c r="G158" s="18">
        <v>583</v>
      </c>
      <c r="H158" s="16">
        <v>689.8150943396226</v>
      </c>
      <c r="I158" s="17">
        <v>0.026899713311753434</v>
      </c>
      <c r="J158" s="18">
        <v>157</v>
      </c>
      <c r="K158" s="15" t="s">
        <v>150</v>
      </c>
      <c r="L158" s="15">
        <v>1426831</v>
      </c>
      <c r="M158" s="15">
        <v>5335.592</v>
      </c>
      <c r="N158" s="15">
        <v>1427</v>
      </c>
      <c r="O158" s="16">
        <v>373.9027330063069</v>
      </c>
      <c r="P158" s="19">
        <v>0.007090848290987335</v>
      </c>
      <c r="Q158" s="17">
        <v>75.3734918262116</v>
      </c>
    </row>
    <row r="159" spans="2:17" ht="13.5">
      <c r="B159" s="20"/>
      <c r="C159" s="81">
        <v>223</v>
      </c>
      <c r="D159" s="12" t="s">
        <v>151</v>
      </c>
      <c r="E159" s="13">
        <v>52725091</v>
      </c>
      <c r="F159" s="14">
        <v>56831.683</v>
      </c>
      <c r="G159" s="18">
        <v>52725</v>
      </c>
      <c r="H159" s="16">
        <v>107.78887245139876</v>
      </c>
      <c r="I159" s="17">
        <v>0.3801341796231598</v>
      </c>
      <c r="J159" s="18">
        <v>223</v>
      </c>
      <c r="K159" s="15" t="s">
        <v>151</v>
      </c>
      <c r="L159" s="15">
        <v>110086109</v>
      </c>
      <c r="M159" s="15">
        <v>122904.104</v>
      </c>
      <c r="N159" s="15">
        <v>110086</v>
      </c>
      <c r="O159" s="16">
        <v>111.64371854731756</v>
      </c>
      <c r="P159" s="19">
        <v>0.1633360189091913</v>
      </c>
      <c r="Q159" s="17">
        <v>46.24067150760075</v>
      </c>
    </row>
    <row r="160" spans="2:17" ht="13.5">
      <c r="B160" s="20"/>
      <c r="C160" s="81">
        <v>224</v>
      </c>
      <c r="D160" s="12" t="s">
        <v>152</v>
      </c>
      <c r="E160" s="13">
        <v>127896251</v>
      </c>
      <c r="F160" s="14">
        <v>245423.518</v>
      </c>
      <c r="G160" s="18">
        <v>127896</v>
      </c>
      <c r="H160" s="16">
        <v>191.89303652968036</v>
      </c>
      <c r="I160" s="17">
        <v>1.6415819970554069</v>
      </c>
      <c r="J160" s="18">
        <v>224</v>
      </c>
      <c r="K160" s="15" t="s">
        <v>152</v>
      </c>
      <c r="L160" s="15">
        <v>495312658</v>
      </c>
      <c r="M160" s="15">
        <v>821361.291</v>
      </c>
      <c r="N160" s="15">
        <v>495313</v>
      </c>
      <c r="O160" s="16">
        <v>165.8267178531555</v>
      </c>
      <c r="P160" s="19">
        <v>1.0915655294802342</v>
      </c>
      <c r="Q160" s="17">
        <v>29.88009304665418</v>
      </c>
    </row>
    <row r="161" spans="2:17" ht="13.5">
      <c r="B161" s="20"/>
      <c r="C161" s="81">
        <v>227</v>
      </c>
      <c r="D161" s="12" t="s">
        <v>153</v>
      </c>
      <c r="E161" s="13">
        <v>41538464</v>
      </c>
      <c r="F161" s="14">
        <v>39474.35</v>
      </c>
      <c r="G161" s="18">
        <v>41538</v>
      </c>
      <c r="H161" s="16">
        <v>95.03189850257596</v>
      </c>
      <c r="I161" s="17">
        <v>0.264034933707796</v>
      </c>
      <c r="J161" s="18">
        <v>227</v>
      </c>
      <c r="K161" s="15" t="s">
        <v>153</v>
      </c>
      <c r="L161" s="15">
        <v>200824317</v>
      </c>
      <c r="M161" s="15">
        <v>204351.877</v>
      </c>
      <c r="N161" s="15">
        <v>200824</v>
      </c>
      <c r="O161" s="16">
        <v>101.75670089232362</v>
      </c>
      <c r="P161" s="19">
        <v>0.27157776640071135</v>
      </c>
      <c r="Q161" s="17">
        <v>19.316852176503374</v>
      </c>
    </row>
    <row r="162" spans="2:17" ht="13.5">
      <c r="B162" s="20"/>
      <c r="C162" s="81">
        <v>229</v>
      </c>
      <c r="D162" s="12" t="s">
        <v>154</v>
      </c>
      <c r="E162" s="13">
        <v>0</v>
      </c>
      <c r="F162" s="14">
        <v>6.104</v>
      </c>
      <c r="G162" s="18">
        <v>0</v>
      </c>
      <c r="H162" s="85" t="s">
        <v>256</v>
      </c>
      <c r="I162" s="17">
        <v>4.082826532551865E-05</v>
      </c>
      <c r="J162" s="18">
        <v>229</v>
      </c>
      <c r="K162" s="15" t="s">
        <v>154</v>
      </c>
      <c r="L162" s="15">
        <v>70272</v>
      </c>
      <c r="M162" s="15">
        <v>183.957</v>
      </c>
      <c r="N162" s="15">
        <v>70</v>
      </c>
      <c r="O162" s="16">
        <v>262.79571428571427</v>
      </c>
      <c r="P162" s="19">
        <v>0.0002444735615214127</v>
      </c>
      <c r="Q162" s="17">
        <v>3.318166745489435</v>
      </c>
    </row>
    <row r="163" spans="2:17" ht="13.5">
      <c r="B163" s="20"/>
      <c r="C163" s="81">
        <v>231</v>
      </c>
      <c r="D163" s="12" t="s">
        <v>155</v>
      </c>
      <c r="E163" s="13">
        <v>3890152</v>
      </c>
      <c r="F163" s="14">
        <v>6673.437</v>
      </c>
      <c r="G163" s="18">
        <v>3890</v>
      </c>
      <c r="H163" s="16">
        <v>171.5536503856041</v>
      </c>
      <c r="I163" s="17">
        <v>0.04463709968367189</v>
      </c>
      <c r="J163" s="18">
        <v>231</v>
      </c>
      <c r="K163" s="15" t="s">
        <v>155</v>
      </c>
      <c r="L163" s="15">
        <v>19767812</v>
      </c>
      <c r="M163" s="15">
        <v>21849.971</v>
      </c>
      <c r="N163" s="15">
        <v>19768</v>
      </c>
      <c r="O163" s="16">
        <v>110.53202650748686</v>
      </c>
      <c r="P163" s="19">
        <v>0.02903798294987189</v>
      </c>
      <c r="Q163" s="17">
        <v>30.542086302997838</v>
      </c>
    </row>
    <row r="164" spans="2:17" ht="13.5">
      <c r="B164" s="20"/>
      <c r="C164" s="81">
        <v>232</v>
      </c>
      <c r="D164" s="12" t="s">
        <v>156</v>
      </c>
      <c r="E164" s="13">
        <v>479040</v>
      </c>
      <c r="F164" s="14">
        <v>863.073</v>
      </c>
      <c r="G164" s="18">
        <v>479</v>
      </c>
      <c r="H164" s="16">
        <v>180.18225469728603</v>
      </c>
      <c r="I164" s="17">
        <v>0.005772898663055596</v>
      </c>
      <c r="J164" s="18">
        <v>232</v>
      </c>
      <c r="K164" s="15" t="s">
        <v>156</v>
      </c>
      <c r="L164" s="15">
        <v>3645548</v>
      </c>
      <c r="M164" s="15">
        <v>9561.186</v>
      </c>
      <c r="N164" s="15">
        <v>3646</v>
      </c>
      <c r="O164" s="16">
        <v>262.23768513439387</v>
      </c>
      <c r="P164" s="19">
        <v>0.01270654116879852</v>
      </c>
      <c r="Q164" s="17">
        <v>9.026840394068266</v>
      </c>
    </row>
    <row r="165" spans="2:17" ht="13.5">
      <c r="B165" s="20"/>
      <c r="C165" s="81">
        <v>235</v>
      </c>
      <c r="D165" s="12" t="s">
        <v>157</v>
      </c>
      <c r="E165" s="13">
        <v>1305001</v>
      </c>
      <c r="F165" s="14">
        <v>2189.901</v>
      </c>
      <c r="G165" s="18">
        <v>1305</v>
      </c>
      <c r="H165" s="16">
        <v>167.80850574712642</v>
      </c>
      <c r="I165" s="17">
        <v>0.014647748863797282</v>
      </c>
      <c r="J165" s="18">
        <v>235</v>
      </c>
      <c r="K165" s="15" t="s">
        <v>157</v>
      </c>
      <c r="L165" s="15">
        <v>27668169</v>
      </c>
      <c r="M165" s="15">
        <v>19077.749</v>
      </c>
      <c r="N165" s="15">
        <v>27668</v>
      </c>
      <c r="O165" s="16">
        <v>68.95239627005927</v>
      </c>
      <c r="P165" s="19">
        <v>0.025353779654166842</v>
      </c>
      <c r="Q165" s="17">
        <v>11.47882278983752</v>
      </c>
    </row>
    <row r="166" spans="2:17" ht="13.5">
      <c r="B166" s="20"/>
      <c r="C166" s="81">
        <v>236</v>
      </c>
      <c r="D166" s="12" t="s">
        <v>158</v>
      </c>
      <c r="E166" s="13">
        <v>1983801</v>
      </c>
      <c r="F166" s="14">
        <v>2048.076</v>
      </c>
      <c r="G166" s="18">
        <v>1984</v>
      </c>
      <c r="H166" s="16">
        <v>103.2296370967742</v>
      </c>
      <c r="I166" s="17">
        <v>0.013699113750790783</v>
      </c>
      <c r="J166" s="18">
        <v>236</v>
      </c>
      <c r="K166" s="15" t="s">
        <v>158</v>
      </c>
      <c r="L166" s="15">
        <v>6618722</v>
      </c>
      <c r="M166" s="15">
        <v>7352.022</v>
      </c>
      <c r="N166" s="15">
        <v>6619</v>
      </c>
      <c r="O166" s="16">
        <v>111.07451276627889</v>
      </c>
      <c r="P166" s="19">
        <v>0.009770625758866364</v>
      </c>
      <c r="Q166" s="17">
        <v>27.857315987356944</v>
      </c>
    </row>
    <row r="167" spans="2:17" ht="13.5">
      <c r="B167" s="20"/>
      <c r="C167" s="81">
        <v>237</v>
      </c>
      <c r="D167" s="12" t="s">
        <v>159</v>
      </c>
      <c r="E167" s="13">
        <v>889537</v>
      </c>
      <c r="F167" s="14">
        <v>1664.553</v>
      </c>
      <c r="G167" s="18">
        <v>890</v>
      </c>
      <c r="H167" s="16">
        <v>187.02842696629213</v>
      </c>
      <c r="I167" s="17">
        <v>0.01113381578184601</v>
      </c>
      <c r="J167" s="18">
        <v>237</v>
      </c>
      <c r="K167" s="15" t="s">
        <v>159</v>
      </c>
      <c r="L167" s="15">
        <v>6244934</v>
      </c>
      <c r="M167" s="15">
        <v>8437.281</v>
      </c>
      <c r="N167" s="15">
        <v>6245</v>
      </c>
      <c r="O167" s="16">
        <v>135.104579663731</v>
      </c>
      <c r="P167" s="19">
        <v>0.011212903752653863</v>
      </c>
      <c r="Q167" s="17">
        <v>19.728547620969362</v>
      </c>
    </row>
    <row r="168" spans="2:17" ht="13.5">
      <c r="B168" s="20"/>
      <c r="C168" s="81">
        <v>238</v>
      </c>
      <c r="D168" s="12" t="s">
        <v>160</v>
      </c>
      <c r="E168" s="13">
        <v>8691968</v>
      </c>
      <c r="F168" s="14">
        <v>19933.567</v>
      </c>
      <c r="G168" s="18">
        <v>8692</v>
      </c>
      <c r="H168" s="16">
        <v>229.33234008283478</v>
      </c>
      <c r="I168" s="17">
        <v>0.13333108819790349</v>
      </c>
      <c r="J168" s="18">
        <v>238</v>
      </c>
      <c r="K168" s="15" t="s">
        <v>160</v>
      </c>
      <c r="L168" s="15">
        <v>42748964</v>
      </c>
      <c r="M168" s="15">
        <v>78532.467</v>
      </c>
      <c r="N168" s="15">
        <v>42749</v>
      </c>
      <c r="O168" s="16">
        <v>183.70597440875812</v>
      </c>
      <c r="P168" s="19">
        <v>0.10436738967559164</v>
      </c>
      <c r="Q168" s="17">
        <v>25.382580939422162</v>
      </c>
    </row>
    <row r="169" spans="2:17" ht="13.5">
      <c r="B169" s="20"/>
      <c r="C169" s="81">
        <v>239</v>
      </c>
      <c r="D169" s="12" t="s">
        <v>161</v>
      </c>
      <c r="E169" s="13">
        <v>313026</v>
      </c>
      <c r="F169" s="14">
        <v>444.909</v>
      </c>
      <c r="G169" s="18">
        <v>313</v>
      </c>
      <c r="H169" s="16">
        <v>142.14345047923322</v>
      </c>
      <c r="I169" s="17">
        <v>0.0029758949373707693</v>
      </c>
      <c r="J169" s="18">
        <v>239</v>
      </c>
      <c r="K169" s="15" t="s">
        <v>161</v>
      </c>
      <c r="L169" s="15">
        <v>2047652</v>
      </c>
      <c r="M169" s="15">
        <v>4219.817</v>
      </c>
      <c r="N169" s="15">
        <v>2048</v>
      </c>
      <c r="O169" s="16">
        <v>206.045751953125</v>
      </c>
      <c r="P169" s="19">
        <v>0.005608015410985193</v>
      </c>
      <c r="Q169" s="17">
        <v>10.543324509096012</v>
      </c>
    </row>
    <row r="170" spans="2:17" ht="13.5">
      <c r="B170" s="20"/>
      <c r="C170" s="81">
        <v>240</v>
      </c>
      <c r="D170" s="12" t="s">
        <v>162</v>
      </c>
      <c r="E170" s="13">
        <v>10687</v>
      </c>
      <c r="F170" s="14">
        <v>11.08</v>
      </c>
      <c r="G170" s="18">
        <v>11</v>
      </c>
      <c r="H170" s="16">
        <v>100.72727272727273</v>
      </c>
      <c r="I170" s="17">
        <v>7.411159564330712E-05</v>
      </c>
      <c r="J170" s="18">
        <v>240</v>
      </c>
      <c r="K170" s="15" t="s">
        <v>162</v>
      </c>
      <c r="L170" s="15">
        <v>285551</v>
      </c>
      <c r="M170" s="15">
        <v>237.353</v>
      </c>
      <c r="N170" s="15">
        <v>286</v>
      </c>
      <c r="O170" s="16">
        <v>82.99055944055944</v>
      </c>
      <c r="P170" s="19">
        <v>0.0003154353095983946</v>
      </c>
      <c r="Q170" s="17">
        <v>4.668152498599133</v>
      </c>
    </row>
    <row r="171" spans="2:17" ht="13.5">
      <c r="B171" s="20"/>
      <c r="C171" s="81">
        <v>245</v>
      </c>
      <c r="D171" s="12" t="s">
        <v>163</v>
      </c>
      <c r="E171" s="13">
        <v>31281660</v>
      </c>
      <c r="F171" s="14">
        <v>34493.327</v>
      </c>
      <c r="G171" s="18">
        <v>31282</v>
      </c>
      <c r="H171" s="16">
        <v>110.26573428808899</v>
      </c>
      <c r="I171" s="17">
        <v>0.2307180056873978</v>
      </c>
      <c r="J171" s="18">
        <v>245</v>
      </c>
      <c r="K171" s="15" t="s">
        <v>163</v>
      </c>
      <c r="L171" s="15">
        <v>158777055</v>
      </c>
      <c r="M171" s="15">
        <v>225913.022</v>
      </c>
      <c r="N171" s="15">
        <v>158777</v>
      </c>
      <c r="O171" s="16">
        <v>142.28321608293393</v>
      </c>
      <c r="P171" s="19">
        <v>0.30023190790459325</v>
      </c>
      <c r="Q171" s="17">
        <v>15.268410246842699</v>
      </c>
    </row>
    <row r="172" spans="2:17" ht="13.5">
      <c r="B172" s="20"/>
      <c r="C172" s="82">
        <v>246</v>
      </c>
      <c r="D172" s="12" t="s">
        <v>164</v>
      </c>
      <c r="E172" s="13">
        <v>638448</v>
      </c>
      <c r="F172" s="14">
        <v>22253.574</v>
      </c>
      <c r="G172" s="54">
        <v>638</v>
      </c>
      <c r="H172" s="52">
        <v>3488.0210031347965</v>
      </c>
      <c r="I172" s="53">
        <v>0.14884908645364736</v>
      </c>
      <c r="J172" s="54">
        <v>246</v>
      </c>
      <c r="K172" s="15" t="s">
        <v>164</v>
      </c>
      <c r="L172" s="15">
        <v>25761237</v>
      </c>
      <c r="M172" s="51">
        <v>56435.101</v>
      </c>
      <c r="N172" s="51">
        <v>25761</v>
      </c>
      <c r="O172" s="52">
        <v>219.07185668258222</v>
      </c>
      <c r="P172" s="55">
        <v>0.07500062588697706</v>
      </c>
      <c r="Q172" s="17">
        <v>39.432150568845444</v>
      </c>
    </row>
    <row r="173" spans="2:17" ht="13.5">
      <c r="B173" s="20"/>
      <c r="C173" s="71"/>
      <c r="D173" s="21" t="s">
        <v>263</v>
      </c>
      <c r="E173" s="31"/>
      <c r="F173" s="63">
        <v>158955.464</v>
      </c>
      <c r="G173" s="35">
        <v>130362</v>
      </c>
      <c r="H173" s="33">
        <v>121.93389484665778</v>
      </c>
      <c r="I173" s="34">
        <v>1.0632168838684353</v>
      </c>
      <c r="J173" s="35"/>
      <c r="K173" s="32"/>
      <c r="L173" s="32"/>
      <c r="M173" s="63">
        <v>644471.156</v>
      </c>
      <c r="N173" s="35">
        <v>535980</v>
      </c>
      <c r="O173" s="33">
        <v>120.24164259860441</v>
      </c>
      <c r="P173" s="37">
        <v>0.8564836282671598</v>
      </c>
      <c r="Q173" s="34">
        <v>24.66448071727201</v>
      </c>
    </row>
    <row r="174" spans="2:17" ht="13.5">
      <c r="B174" s="20"/>
      <c r="C174" s="71"/>
      <c r="D174" s="30" t="s">
        <v>268</v>
      </c>
      <c r="E174" s="31"/>
      <c r="F174" s="63">
        <v>279651.919</v>
      </c>
      <c r="G174" s="35">
        <v>150189</v>
      </c>
      <c r="H174" s="33">
        <v>186.2</v>
      </c>
      <c r="I174" s="34">
        <v>1.870527973086902</v>
      </c>
      <c r="J174" s="35"/>
      <c r="K174" s="32"/>
      <c r="L174" s="32"/>
      <c r="M174" s="63">
        <v>998264.301</v>
      </c>
      <c r="N174" s="35">
        <v>586821</v>
      </c>
      <c r="O174" s="33">
        <v>170.11393610658106</v>
      </c>
      <c r="P174" s="37">
        <v>1.3266645411979623</v>
      </c>
      <c r="Q174" s="34">
        <v>28.01381545146529</v>
      </c>
    </row>
    <row r="175" spans="2:17" ht="14.25" thickBot="1">
      <c r="B175" s="38" t="s">
        <v>269</v>
      </c>
      <c r="C175" s="68" t="s">
        <v>270</v>
      </c>
      <c r="D175" s="39"/>
      <c r="E175" s="40">
        <v>280551488</v>
      </c>
      <c r="F175" s="61">
        <v>438607.383</v>
      </c>
      <c r="G175" s="44">
        <v>280551</v>
      </c>
      <c r="H175" s="42">
        <v>156.3378433867639</v>
      </c>
      <c r="I175" s="43">
        <v>2.9337448569553373</v>
      </c>
      <c r="J175" s="44"/>
      <c r="K175" s="41" t="e">
        <v>#N/A</v>
      </c>
      <c r="L175" s="41">
        <v>1132830362</v>
      </c>
      <c r="M175" s="61">
        <v>1642735.457</v>
      </c>
      <c r="N175" s="41">
        <v>1132830</v>
      </c>
      <c r="O175" s="42">
        <v>145.01164843798276</v>
      </c>
      <c r="P175" s="45">
        <v>2.183148169465122</v>
      </c>
      <c r="Q175" s="43">
        <v>26.699818350606165</v>
      </c>
    </row>
    <row r="176" spans="2:17" ht="13.5">
      <c r="B176" s="20" t="s">
        <v>11</v>
      </c>
      <c r="C176" s="69">
        <v>133</v>
      </c>
      <c r="D176" s="12" t="s">
        <v>165</v>
      </c>
      <c r="E176" s="13">
        <v>14430341</v>
      </c>
      <c r="F176" s="60">
        <v>10785.652</v>
      </c>
      <c r="G176" s="49">
        <v>14430</v>
      </c>
      <c r="H176" s="47">
        <v>74.7446431046431</v>
      </c>
      <c r="I176" s="48">
        <v>0.07214276893261974</v>
      </c>
      <c r="J176" s="49">
        <v>133</v>
      </c>
      <c r="K176" s="15" t="s">
        <v>165</v>
      </c>
      <c r="L176" s="15">
        <v>147400461</v>
      </c>
      <c r="M176" s="46">
        <v>136557.017</v>
      </c>
      <c r="N176" s="46">
        <v>147400</v>
      </c>
      <c r="O176" s="47">
        <v>92.64383785617368</v>
      </c>
      <c r="P176" s="50">
        <v>0.18148034756345285</v>
      </c>
      <c r="Q176" s="48">
        <v>7.898277391340498</v>
      </c>
    </row>
    <row r="177" spans="2:17" ht="13.5">
      <c r="B177" s="20"/>
      <c r="C177" s="4">
        <v>134</v>
      </c>
      <c r="D177" s="12" t="s">
        <v>166</v>
      </c>
      <c r="E177" s="13">
        <v>3511889</v>
      </c>
      <c r="F177" s="14">
        <v>4900.858</v>
      </c>
      <c r="G177" s="18">
        <v>3512</v>
      </c>
      <c r="H177" s="16">
        <v>139.54607061503418</v>
      </c>
      <c r="I177" s="17">
        <v>0.03278072259939232</v>
      </c>
      <c r="J177" s="18">
        <v>134</v>
      </c>
      <c r="K177" s="15" t="s">
        <v>166</v>
      </c>
      <c r="L177" s="15">
        <v>14644945</v>
      </c>
      <c r="M177" s="15">
        <v>23224.649</v>
      </c>
      <c r="N177" s="15">
        <v>14645</v>
      </c>
      <c r="O177" s="16">
        <v>158.58415158757256</v>
      </c>
      <c r="P177" s="19">
        <v>0.030864890469591896</v>
      </c>
      <c r="Q177" s="17">
        <v>21.101967999602493</v>
      </c>
    </row>
    <row r="178" spans="2:17" ht="13.5">
      <c r="B178" s="20"/>
      <c r="C178" s="4">
        <v>135</v>
      </c>
      <c r="D178" s="12" t="s">
        <v>167</v>
      </c>
      <c r="E178" s="13">
        <v>24864565</v>
      </c>
      <c r="F178" s="14">
        <v>35125.6</v>
      </c>
      <c r="G178" s="18">
        <v>24865</v>
      </c>
      <c r="H178" s="16">
        <v>141.26523225417253</v>
      </c>
      <c r="I178" s="17">
        <v>0.2349471357336235</v>
      </c>
      <c r="J178" s="18">
        <v>135</v>
      </c>
      <c r="K178" s="15" t="s">
        <v>167</v>
      </c>
      <c r="L178" s="15">
        <v>47399329</v>
      </c>
      <c r="M178" s="15">
        <v>62866.917</v>
      </c>
      <c r="N178" s="15">
        <v>47399</v>
      </c>
      <c r="O178" s="16">
        <v>132.63342475579654</v>
      </c>
      <c r="P178" s="19">
        <v>0.08354832434134632</v>
      </c>
      <c r="Q178" s="17">
        <v>55.8729482471679</v>
      </c>
    </row>
    <row r="179" spans="2:17" ht="13.5">
      <c r="B179" s="20"/>
      <c r="C179" s="4">
        <v>137</v>
      </c>
      <c r="D179" s="12" t="s">
        <v>168</v>
      </c>
      <c r="E179" s="13">
        <v>168282605</v>
      </c>
      <c r="F179" s="14">
        <v>187734.236</v>
      </c>
      <c r="G179" s="18">
        <v>168283</v>
      </c>
      <c r="H179" s="16">
        <v>111.55864585252225</v>
      </c>
      <c r="I179" s="17">
        <v>1.2557115331080497</v>
      </c>
      <c r="J179" s="18">
        <v>137</v>
      </c>
      <c r="K179" s="15" t="s">
        <v>168</v>
      </c>
      <c r="L179" s="15">
        <v>460681516</v>
      </c>
      <c r="M179" s="15">
        <v>540149.929</v>
      </c>
      <c r="N179" s="15">
        <v>460682</v>
      </c>
      <c r="O179" s="16">
        <v>117.25006164773097</v>
      </c>
      <c r="P179" s="19">
        <v>0.7178437183590088</v>
      </c>
      <c r="Q179" s="17">
        <v>34.75594939863447</v>
      </c>
    </row>
    <row r="180" spans="2:17" ht="13.5">
      <c r="B180" s="20"/>
      <c r="C180" s="4">
        <v>138</v>
      </c>
      <c r="D180" s="12" t="s">
        <v>169</v>
      </c>
      <c r="E180" s="13">
        <v>63807303</v>
      </c>
      <c r="F180" s="14">
        <v>63126.413</v>
      </c>
      <c r="G180" s="18">
        <v>63807</v>
      </c>
      <c r="H180" s="16">
        <v>98.93336624508284</v>
      </c>
      <c r="I180" s="17">
        <v>0.4222381944646576</v>
      </c>
      <c r="J180" s="18">
        <v>138</v>
      </c>
      <c r="K180" s="15" t="s">
        <v>169</v>
      </c>
      <c r="L180" s="15">
        <v>130653525</v>
      </c>
      <c r="M180" s="15">
        <v>138653.989</v>
      </c>
      <c r="N180" s="15">
        <v>130654</v>
      </c>
      <c r="O180" s="16">
        <v>106.12303412065455</v>
      </c>
      <c r="P180" s="19">
        <v>0.18426716303256077</v>
      </c>
      <c r="Q180" s="17">
        <v>45.52801794977569</v>
      </c>
    </row>
    <row r="181" spans="2:17" ht="13.5">
      <c r="B181" s="20"/>
      <c r="C181" s="4">
        <v>140</v>
      </c>
      <c r="D181" s="12" t="s">
        <v>170</v>
      </c>
      <c r="E181" s="13">
        <v>41247396</v>
      </c>
      <c r="F181" s="14">
        <v>56841.048</v>
      </c>
      <c r="G181" s="18">
        <v>41247</v>
      </c>
      <c r="H181" s="16">
        <v>137.80650229107573</v>
      </c>
      <c r="I181" s="17">
        <v>0.3801968199745317</v>
      </c>
      <c r="J181" s="18">
        <v>140</v>
      </c>
      <c r="K181" s="15" t="s">
        <v>170</v>
      </c>
      <c r="L181" s="15">
        <v>109883597</v>
      </c>
      <c r="M181" s="15">
        <v>169660.359</v>
      </c>
      <c r="N181" s="15">
        <v>109884</v>
      </c>
      <c r="O181" s="16">
        <v>154.39951130282844</v>
      </c>
      <c r="P181" s="19">
        <v>0.22547373687183125</v>
      </c>
      <c r="Q181" s="17">
        <v>33.5028455291669</v>
      </c>
    </row>
    <row r="182" spans="2:17" ht="13.5">
      <c r="B182" s="20"/>
      <c r="C182" s="4">
        <v>141</v>
      </c>
      <c r="D182" s="12" t="s">
        <v>171</v>
      </c>
      <c r="E182" s="13">
        <v>106106179</v>
      </c>
      <c r="F182" s="14">
        <v>136808.36</v>
      </c>
      <c r="G182" s="18">
        <v>106106</v>
      </c>
      <c r="H182" s="16">
        <v>128.93555501102668</v>
      </c>
      <c r="I182" s="17">
        <v>0.9150799509877248</v>
      </c>
      <c r="J182" s="18">
        <v>141</v>
      </c>
      <c r="K182" s="15" t="s">
        <v>171</v>
      </c>
      <c r="L182" s="15">
        <v>153434794</v>
      </c>
      <c r="M182" s="15">
        <v>201352.001</v>
      </c>
      <c r="N182" s="15">
        <v>153435</v>
      </c>
      <c r="O182" s="16">
        <v>131.22951151953595</v>
      </c>
      <c r="P182" s="19">
        <v>0.26759101748741854</v>
      </c>
      <c r="Q182" s="17">
        <v>67.94487232336965</v>
      </c>
    </row>
    <row r="183" spans="2:17" ht="13.5">
      <c r="B183" s="20"/>
      <c r="C183" s="4">
        <v>143</v>
      </c>
      <c r="D183" s="12" t="s">
        <v>172</v>
      </c>
      <c r="E183" s="13">
        <v>25600698</v>
      </c>
      <c r="F183" s="14">
        <v>29403.56</v>
      </c>
      <c r="G183" s="18">
        <v>25601</v>
      </c>
      <c r="H183" s="16">
        <v>114.85316979805478</v>
      </c>
      <c r="I183" s="17">
        <v>0.19667371382614796</v>
      </c>
      <c r="J183" s="18">
        <v>143</v>
      </c>
      <c r="K183" s="15" t="s">
        <v>172</v>
      </c>
      <c r="L183" s="15">
        <v>134686513</v>
      </c>
      <c r="M183" s="15">
        <v>139929.145</v>
      </c>
      <c r="N183" s="15">
        <v>134687</v>
      </c>
      <c r="O183" s="16">
        <v>103.89209426299493</v>
      </c>
      <c r="P183" s="19">
        <v>0.18596180867700698</v>
      </c>
      <c r="Q183" s="17">
        <v>21.01317777650968</v>
      </c>
    </row>
    <row r="184" spans="2:17" ht="13.5">
      <c r="B184" s="20"/>
      <c r="C184" s="4">
        <v>144</v>
      </c>
      <c r="D184" s="12" t="s">
        <v>173</v>
      </c>
      <c r="E184" s="13">
        <v>9043144</v>
      </c>
      <c r="F184" s="14">
        <v>12099.089</v>
      </c>
      <c r="G184" s="18">
        <v>9043</v>
      </c>
      <c r="H184" s="16">
        <v>133.7950790666814</v>
      </c>
      <c r="I184" s="17">
        <v>0.08092804978523331</v>
      </c>
      <c r="J184" s="18">
        <v>144</v>
      </c>
      <c r="K184" s="15" t="s">
        <v>173</v>
      </c>
      <c r="L184" s="15">
        <v>26536505</v>
      </c>
      <c r="M184" s="15">
        <v>33804.261</v>
      </c>
      <c r="N184" s="15">
        <v>26537</v>
      </c>
      <c r="O184" s="16">
        <v>127.3853902098956</v>
      </c>
      <c r="P184" s="19">
        <v>0.04492489049761298</v>
      </c>
      <c r="Q184" s="17">
        <v>35.791609229380875</v>
      </c>
    </row>
    <row r="185" spans="2:17" ht="13.5">
      <c r="B185" s="20"/>
      <c r="C185" s="4">
        <v>145</v>
      </c>
      <c r="D185" s="12" t="s">
        <v>174</v>
      </c>
      <c r="E185" s="13">
        <v>12750125</v>
      </c>
      <c r="F185" s="14">
        <v>19251.637</v>
      </c>
      <c r="G185" s="18">
        <v>12750</v>
      </c>
      <c r="H185" s="16">
        <v>150.99323137254902</v>
      </c>
      <c r="I185" s="17">
        <v>0.1287698137920334</v>
      </c>
      <c r="J185" s="18">
        <v>145</v>
      </c>
      <c r="K185" s="15" t="s">
        <v>174</v>
      </c>
      <c r="L185" s="15">
        <v>27872105</v>
      </c>
      <c r="M185" s="15">
        <v>39690.975</v>
      </c>
      <c r="N185" s="15">
        <v>27872</v>
      </c>
      <c r="O185" s="16">
        <v>142.40447402411021</v>
      </c>
      <c r="P185" s="19">
        <v>0.05274816407370936</v>
      </c>
      <c r="Q185" s="17">
        <v>48.50381478409134</v>
      </c>
    </row>
    <row r="186" spans="2:17" ht="13.5">
      <c r="B186" s="20"/>
      <c r="C186" s="4">
        <v>146</v>
      </c>
      <c r="D186" s="12" t="s">
        <v>175</v>
      </c>
      <c r="E186" s="13">
        <v>6934537</v>
      </c>
      <c r="F186" s="14">
        <v>6986.56</v>
      </c>
      <c r="G186" s="18">
        <v>6935</v>
      </c>
      <c r="H186" s="16">
        <v>100.74347512617159</v>
      </c>
      <c r="I186" s="17">
        <v>0.046731508091850525</v>
      </c>
      <c r="J186" s="18">
        <v>146</v>
      </c>
      <c r="K186" s="15" t="s">
        <v>175</v>
      </c>
      <c r="L186" s="15">
        <v>17888382</v>
      </c>
      <c r="M186" s="15">
        <v>19388.866</v>
      </c>
      <c r="N186" s="15">
        <v>17888</v>
      </c>
      <c r="O186" s="16">
        <v>108.39035107334527</v>
      </c>
      <c r="P186" s="19">
        <v>0.02576724519796163</v>
      </c>
      <c r="Q186" s="17">
        <v>36.033876349447155</v>
      </c>
    </row>
    <row r="187" spans="2:17" ht="13.5">
      <c r="B187" s="20"/>
      <c r="C187" s="4">
        <v>147</v>
      </c>
      <c r="D187" s="12" t="s">
        <v>176</v>
      </c>
      <c r="E187" s="13">
        <v>145259891</v>
      </c>
      <c r="F187" s="14">
        <v>192349.714</v>
      </c>
      <c r="G187" s="18">
        <v>145260</v>
      </c>
      <c r="H187" s="16">
        <v>132.4175368305108</v>
      </c>
      <c r="I187" s="17">
        <v>1.286583413905575</v>
      </c>
      <c r="J187" s="18">
        <v>147</v>
      </c>
      <c r="K187" s="15" t="s">
        <v>176</v>
      </c>
      <c r="L187" s="15">
        <v>534791243</v>
      </c>
      <c r="M187" s="15">
        <v>703578.319</v>
      </c>
      <c r="N187" s="15">
        <v>534791</v>
      </c>
      <c r="O187" s="16">
        <v>131.56136116725975</v>
      </c>
      <c r="P187" s="19">
        <v>0.9350353476909203</v>
      </c>
      <c r="Q187" s="17">
        <v>27.338777902279276</v>
      </c>
    </row>
    <row r="188" spans="2:17" ht="13.5">
      <c r="B188" s="20"/>
      <c r="C188" s="4">
        <v>149</v>
      </c>
      <c r="D188" s="12" t="s">
        <v>177</v>
      </c>
      <c r="E188" s="13">
        <v>10742835</v>
      </c>
      <c r="F188" s="14">
        <v>17935.894</v>
      </c>
      <c r="G188" s="18">
        <v>10743</v>
      </c>
      <c r="H188" s="16">
        <v>166.95423997021317</v>
      </c>
      <c r="I188" s="17">
        <v>0.11996910863079588</v>
      </c>
      <c r="J188" s="18">
        <v>149</v>
      </c>
      <c r="K188" s="15" t="s">
        <v>177</v>
      </c>
      <c r="L188" s="15">
        <v>17092724</v>
      </c>
      <c r="M188" s="15">
        <v>23648.634</v>
      </c>
      <c r="N188" s="15">
        <v>17093</v>
      </c>
      <c r="O188" s="16">
        <v>138.35274088808282</v>
      </c>
      <c r="P188" s="19">
        <v>0.031428354338765965</v>
      </c>
      <c r="Q188" s="17">
        <v>75.84325589376537</v>
      </c>
    </row>
    <row r="189" spans="2:17" ht="13.5">
      <c r="B189" s="20"/>
      <c r="C189" s="67">
        <v>158</v>
      </c>
      <c r="D189" s="12" t="s">
        <v>178</v>
      </c>
      <c r="E189" s="13">
        <v>0</v>
      </c>
      <c r="F189" s="14">
        <v>0</v>
      </c>
      <c r="G189" s="54">
        <v>0</v>
      </c>
      <c r="H189" s="52"/>
      <c r="I189" s="53">
        <v>0</v>
      </c>
      <c r="J189" s="54">
        <v>158</v>
      </c>
      <c r="K189" s="15" t="s">
        <v>178</v>
      </c>
      <c r="L189" s="15">
        <v>40293</v>
      </c>
      <c r="M189" s="51">
        <v>18.279</v>
      </c>
      <c r="N189" s="51">
        <v>40</v>
      </c>
      <c r="O189" s="52">
        <v>45.6975</v>
      </c>
      <c r="P189" s="55">
        <v>2.429226520898853E-05</v>
      </c>
      <c r="Q189" s="17">
        <v>0</v>
      </c>
    </row>
    <row r="190" spans="2:17" ht="14.25" thickBot="1">
      <c r="B190" s="38" t="s">
        <v>12</v>
      </c>
      <c r="C190" s="68" t="s">
        <v>271</v>
      </c>
      <c r="D190" s="39"/>
      <c r="E190" s="40">
        <v>632581508</v>
      </c>
      <c r="F190" s="61">
        <v>773348.621</v>
      </c>
      <c r="G190" s="44">
        <v>632582</v>
      </c>
      <c r="H190" s="42">
        <v>122.25270731699607</v>
      </c>
      <c r="I190" s="43">
        <v>5.172752733832236</v>
      </c>
      <c r="J190" s="44"/>
      <c r="K190" s="41" t="e">
        <v>#N/A</v>
      </c>
      <c r="L190" s="41">
        <v>1823005932</v>
      </c>
      <c r="M190" s="61">
        <v>2232505.061</v>
      </c>
      <c r="N190" s="41">
        <v>1823006</v>
      </c>
      <c r="O190" s="42">
        <v>122.46284768124735</v>
      </c>
      <c r="P190" s="45">
        <v>2.966935008601188</v>
      </c>
      <c r="Q190" s="43">
        <v>34.64039721610288</v>
      </c>
    </row>
    <row r="191" spans="2:17" ht="13.5">
      <c r="B191" s="20" t="s">
        <v>13</v>
      </c>
      <c r="C191" s="69">
        <v>501</v>
      </c>
      <c r="D191" s="12" t="s">
        <v>179</v>
      </c>
      <c r="E191" s="13">
        <v>8374780</v>
      </c>
      <c r="F191" s="60">
        <v>8727.11</v>
      </c>
      <c r="G191" s="49">
        <v>8375</v>
      </c>
      <c r="H191" s="47">
        <v>104.2042985074627</v>
      </c>
      <c r="I191" s="48">
        <v>0.05837365049229802</v>
      </c>
      <c r="J191" s="49">
        <v>501</v>
      </c>
      <c r="K191" s="15" t="s">
        <v>179</v>
      </c>
      <c r="L191" s="15">
        <v>26944180</v>
      </c>
      <c r="M191" s="46">
        <v>28868.691</v>
      </c>
      <c r="N191" s="46">
        <v>26944</v>
      </c>
      <c r="O191" s="47">
        <v>107.14330092042755</v>
      </c>
      <c r="P191" s="50">
        <v>0.03836565993808962</v>
      </c>
      <c r="Q191" s="48">
        <v>30.230362713709468</v>
      </c>
    </row>
    <row r="192" spans="2:17" ht="13.5">
      <c r="B192" s="20"/>
      <c r="C192" s="4">
        <v>502</v>
      </c>
      <c r="D192" s="12" t="s">
        <v>180</v>
      </c>
      <c r="E192" s="13">
        <v>383242</v>
      </c>
      <c r="F192" s="14">
        <v>24.452</v>
      </c>
      <c r="G192" s="18">
        <v>383</v>
      </c>
      <c r="H192" s="16">
        <v>6.384334203655354</v>
      </c>
      <c r="I192" s="17">
        <v>0.00016355385710019367</v>
      </c>
      <c r="J192" s="18">
        <v>502</v>
      </c>
      <c r="K192" s="15" t="s">
        <v>180</v>
      </c>
      <c r="L192" s="15">
        <v>689577</v>
      </c>
      <c r="M192" s="15">
        <v>527.072</v>
      </c>
      <c r="N192" s="15">
        <v>690</v>
      </c>
      <c r="O192" s="16">
        <v>76.38724637681159</v>
      </c>
      <c r="P192" s="19">
        <v>0.0007004635269014717</v>
      </c>
      <c r="Q192" s="17">
        <v>4.639214376783437</v>
      </c>
    </row>
    <row r="193" spans="2:17" ht="13.5">
      <c r="B193" s="20"/>
      <c r="C193" s="4">
        <v>503</v>
      </c>
      <c r="D193" s="12" t="s">
        <v>181</v>
      </c>
      <c r="E193" s="13">
        <v>14272530</v>
      </c>
      <c r="F193" s="14">
        <v>16440.77</v>
      </c>
      <c r="G193" s="18">
        <v>14273</v>
      </c>
      <c r="H193" s="16">
        <v>115.18790723744132</v>
      </c>
      <c r="I193" s="17">
        <v>0.10996856482893631</v>
      </c>
      <c r="J193" s="18">
        <v>503</v>
      </c>
      <c r="K193" s="15" t="s">
        <v>181</v>
      </c>
      <c r="L193" s="15">
        <v>58771351</v>
      </c>
      <c r="M193" s="15">
        <v>50531.899</v>
      </c>
      <c r="N193" s="15">
        <v>58771</v>
      </c>
      <c r="O193" s="16">
        <v>85.98100934134182</v>
      </c>
      <c r="P193" s="19">
        <v>0.06715544023315402</v>
      </c>
      <c r="Q193" s="17">
        <v>32.53542875956433</v>
      </c>
    </row>
    <row r="194" spans="2:17" ht="13.5">
      <c r="B194" s="20"/>
      <c r="C194" s="4">
        <v>504</v>
      </c>
      <c r="D194" s="12" t="s">
        <v>182</v>
      </c>
      <c r="E194" s="13">
        <v>1924775</v>
      </c>
      <c r="F194" s="14">
        <v>2004.243</v>
      </c>
      <c r="G194" s="18">
        <v>1925</v>
      </c>
      <c r="H194" s="16">
        <v>104.11651948051947</v>
      </c>
      <c r="I194" s="17">
        <v>0.01340592480026433</v>
      </c>
      <c r="J194" s="18">
        <v>504</v>
      </c>
      <c r="K194" s="15" t="s">
        <v>182</v>
      </c>
      <c r="L194" s="15">
        <v>9571254</v>
      </c>
      <c r="M194" s="15">
        <v>9900.673</v>
      </c>
      <c r="N194" s="15">
        <v>9571</v>
      </c>
      <c r="O194" s="16">
        <v>103.44449900741826</v>
      </c>
      <c r="P194" s="19">
        <v>0.013157709626537124</v>
      </c>
      <c r="Q194" s="17">
        <v>20.243502638659006</v>
      </c>
    </row>
    <row r="195" spans="2:17" ht="13.5">
      <c r="B195" s="20"/>
      <c r="C195" s="4">
        <v>505</v>
      </c>
      <c r="D195" s="12" t="s">
        <v>183</v>
      </c>
      <c r="E195" s="13">
        <v>733129</v>
      </c>
      <c r="F195" s="14">
        <v>2006.802</v>
      </c>
      <c r="G195" s="18">
        <v>733</v>
      </c>
      <c r="H195" s="16">
        <v>273.7792633015007</v>
      </c>
      <c r="I195" s="17">
        <v>0.013423041368247292</v>
      </c>
      <c r="J195" s="18">
        <v>505</v>
      </c>
      <c r="K195" s="15" t="s">
        <v>183</v>
      </c>
      <c r="L195" s="15">
        <v>15403602</v>
      </c>
      <c r="M195" s="15">
        <v>22038.122</v>
      </c>
      <c r="N195" s="15">
        <v>15404</v>
      </c>
      <c r="O195" s="16">
        <v>143.0675279148273</v>
      </c>
      <c r="P195" s="19">
        <v>0.029288030216753906</v>
      </c>
      <c r="Q195" s="17">
        <v>9.106048146933754</v>
      </c>
    </row>
    <row r="196" spans="2:17" ht="13.5">
      <c r="B196" s="20"/>
      <c r="C196" s="4">
        <v>506</v>
      </c>
      <c r="D196" s="12" t="s">
        <v>184</v>
      </c>
      <c r="E196" s="13">
        <v>19641278</v>
      </c>
      <c r="F196" s="14">
        <v>35491.932</v>
      </c>
      <c r="G196" s="18">
        <v>19641</v>
      </c>
      <c r="H196" s="16">
        <v>180.7032839468459</v>
      </c>
      <c r="I196" s="17">
        <v>0.23739744702019425</v>
      </c>
      <c r="J196" s="18">
        <v>506</v>
      </c>
      <c r="K196" s="15" t="s">
        <v>184</v>
      </c>
      <c r="L196" s="15">
        <v>87137107</v>
      </c>
      <c r="M196" s="15">
        <v>132634.366</v>
      </c>
      <c r="N196" s="15">
        <v>87137</v>
      </c>
      <c r="O196" s="16">
        <v>152.2136015699416</v>
      </c>
      <c r="P196" s="19">
        <v>0.1762672572185596</v>
      </c>
      <c r="Q196" s="17">
        <v>26.759227695181202</v>
      </c>
    </row>
    <row r="197" spans="2:17" ht="13.5">
      <c r="B197" s="20"/>
      <c r="C197" s="4">
        <v>507</v>
      </c>
      <c r="D197" s="12" t="s">
        <v>185</v>
      </c>
      <c r="E197" s="13">
        <v>6604272</v>
      </c>
      <c r="F197" s="14">
        <v>6804.055</v>
      </c>
      <c r="G197" s="18">
        <v>6604</v>
      </c>
      <c r="H197" s="16">
        <v>103.02930042398546</v>
      </c>
      <c r="I197" s="17">
        <v>0.0455107737269695</v>
      </c>
      <c r="J197" s="18">
        <v>507</v>
      </c>
      <c r="K197" s="15" t="s">
        <v>185</v>
      </c>
      <c r="L197" s="15">
        <v>19774437</v>
      </c>
      <c r="M197" s="15">
        <v>24198.231</v>
      </c>
      <c r="N197" s="15">
        <v>19774</v>
      </c>
      <c r="O197" s="16">
        <v>122.373980985132</v>
      </c>
      <c r="P197" s="19">
        <v>0.032158752942741266</v>
      </c>
      <c r="Q197" s="17">
        <v>28.117985153542836</v>
      </c>
    </row>
    <row r="198" spans="2:17" ht="13.5">
      <c r="B198" s="20"/>
      <c r="C198" s="4">
        <v>508</v>
      </c>
      <c r="D198" s="12" t="s">
        <v>186</v>
      </c>
      <c r="E198" s="13">
        <v>0</v>
      </c>
      <c r="F198" s="14">
        <v>61.629</v>
      </c>
      <c r="G198" s="18">
        <v>0</v>
      </c>
      <c r="H198" s="85" t="s">
        <v>256</v>
      </c>
      <c r="I198" s="17">
        <v>0.00041222234006330094</v>
      </c>
      <c r="J198" s="18">
        <v>508</v>
      </c>
      <c r="K198" s="15" t="s">
        <v>186</v>
      </c>
      <c r="L198" s="15">
        <v>0</v>
      </c>
      <c r="M198" s="15">
        <v>61.629</v>
      </c>
      <c r="N198" s="15">
        <v>0</v>
      </c>
      <c r="O198" s="85" t="s">
        <v>256</v>
      </c>
      <c r="P198" s="19">
        <v>8.190316825672925E-05</v>
      </c>
      <c r="Q198" s="17">
        <v>100</v>
      </c>
    </row>
    <row r="199" spans="2:17" ht="13.5">
      <c r="B199" s="20"/>
      <c r="C199" s="4">
        <v>509</v>
      </c>
      <c r="D199" s="12" t="s">
        <v>187</v>
      </c>
      <c r="E199" s="13">
        <v>1384483</v>
      </c>
      <c r="F199" s="14">
        <v>623.682</v>
      </c>
      <c r="G199" s="18">
        <v>1384</v>
      </c>
      <c r="H199" s="16">
        <v>45.06372832369942</v>
      </c>
      <c r="I199" s="17">
        <v>0.004171666804513454</v>
      </c>
      <c r="J199" s="18">
        <v>509</v>
      </c>
      <c r="K199" s="15" t="s">
        <v>187</v>
      </c>
      <c r="L199" s="15">
        <v>3166340</v>
      </c>
      <c r="M199" s="15">
        <v>1880.894</v>
      </c>
      <c r="N199" s="15">
        <v>3166</v>
      </c>
      <c r="O199" s="16">
        <v>59.40915982312066</v>
      </c>
      <c r="P199" s="19">
        <v>0.0024996540225392674</v>
      </c>
      <c r="Q199" s="17">
        <v>33.15880639738337</v>
      </c>
    </row>
    <row r="200" spans="2:17" ht="13.5">
      <c r="B200" s="20"/>
      <c r="C200" s="4">
        <v>510</v>
      </c>
      <c r="D200" s="12" t="s">
        <v>188</v>
      </c>
      <c r="E200" s="13">
        <v>171411</v>
      </c>
      <c r="F200" s="14">
        <v>188.214</v>
      </c>
      <c r="G200" s="18">
        <v>171</v>
      </c>
      <c r="H200" s="16">
        <v>110.06666666666666</v>
      </c>
      <c r="I200" s="17">
        <v>0.0012589205651994048</v>
      </c>
      <c r="J200" s="18">
        <v>510</v>
      </c>
      <c r="K200" s="15" t="s">
        <v>188</v>
      </c>
      <c r="L200" s="15">
        <v>2952565</v>
      </c>
      <c r="M200" s="15">
        <v>4157.818</v>
      </c>
      <c r="N200" s="15">
        <v>2953</v>
      </c>
      <c r="O200" s="16">
        <v>140.7997968167965</v>
      </c>
      <c r="P200" s="19">
        <v>0.0055256205233714245</v>
      </c>
      <c r="Q200" s="17">
        <v>4.526749367095914</v>
      </c>
    </row>
    <row r="201" spans="2:17" ht="13.5">
      <c r="B201" s="20"/>
      <c r="C201" s="4">
        <v>511</v>
      </c>
      <c r="D201" s="12" t="s">
        <v>189</v>
      </c>
      <c r="E201" s="13">
        <v>195999</v>
      </c>
      <c r="F201" s="14">
        <v>136.057</v>
      </c>
      <c r="G201" s="18">
        <v>196</v>
      </c>
      <c r="H201" s="16">
        <v>69.41683673469387</v>
      </c>
      <c r="I201" s="17">
        <v>0.0009100542751300935</v>
      </c>
      <c r="J201" s="18">
        <v>511</v>
      </c>
      <c r="K201" s="15" t="s">
        <v>189</v>
      </c>
      <c r="L201" s="15">
        <v>403418</v>
      </c>
      <c r="M201" s="15">
        <v>558.13</v>
      </c>
      <c r="N201" s="15">
        <v>403</v>
      </c>
      <c r="O201" s="16">
        <v>138.49379652605458</v>
      </c>
      <c r="P201" s="19">
        <v>0.0007417387155256177</v>
      </c>
      <c r="Q201" s="17">
        <v>24.377295612133373</v>
      </c>
    </row>
    <row r="202" spans="2:17" ht="13.5">
      <c r="B202" s="20"/>
      <c r="C202" s="4">
        <v>512</v>
      </c>
      <c r="D202" s="12" t="s">
        <v>190</v>
      </c>
      <c r="E202" s="13">
        <v>8670</v>
      </c>
      <c r="F202" s="14">
        <v>18.535</v>
      </c>
      <c r="G202" s="18">
        <v>9</v>
      </c>
      <c r="H202" s="16">
        <v>205.94444444444443</v>
      </c>
      <c r="I202" s="17">
        <v>0.00012397639217046007</v>
      </c>
      <c r="J202" s="18">
        <v>512</v>
      </c>
      <c r="K202" s="15" t="s">
        <v>190</v>
      </c>
      <c r="L202" s="15">
        <v>34604</v>
      </c>
      <c r="M202" s="15">
        <v>25.191</v>
      </c>
      <c r="N202" s="15">
        <v>35</v>
      </c>
      <c r="O202" s="16">
        <v>71.97428571428571</v>
      </c>
      <c r="P202" s="19">
        <v>3.347811438698124E-05</v>
      </c>
      <c r="Q202" s="17">
        <v>73.57786511055536</v>
      </c>
    </row>
    <row r="203" spans="2:17" ht="13.5">
      <c r="B203" s="20"/>
      <c r="C203" s="4">
        <v>513</v>
      </c>
      <c r="D203" s="12" t="s">
        <v>191</v>
      </c>
      <c r="E203" s="13">
        <v>144632</v>
      </c>
      <c r="F203" s="14">
        <v>259.063</v>
      </c>
      <c r="G203" s="18">
        <v>145</v>
      </c>
      <c r="H203" s="16">
        <v>178.66413793103447</v>
      </c>
      <c r="I203" s="17">
        <v>0.001732813384669862</v>
      </c>
      <c r="J203" s="18">
        <v>513</v>
      </c>
      <c r="K203" s="15" t="s">
        <v>191</v>
      </c>
      <c r="L203" s="15">
        <v>1516401</v>
      </c>
      <c r="M203" s="15">
        <v>5536.876</v>
      </c>
      <c r="N203" s="15">
        <v>1516</v>
      </c>
      <c r="O203" s="16">
        <v>365.2292875989446</v>
      </c>
      <c r="P203" s="19">
        <v>0.0073583489371017875</v>
      </c>
      <c r="Q203" s="17">
        <v>4.678865844205288</v>
      </c>
    </row>
    <row r="204" spans="2:17" ht="13.5">
      <c r="B204" s="20"/>
      <c r="C204" s="4">
        <v>514</v>
      </c>
      <c r="D204" s="12" t="s">
        <v>192</v>
      </c>
      <c r="E204" s="13">
        <v>175032</v>
      </c>
      <c r="F204" s="14">
        <v>64.85</v>
      </c>
      <c r="G204" s="18">
        <v>175</v>
      </c>
      <c r="H204" s="16">
        <v>37.05714285714286</v>
      </c>
      <c r="I204" s="17">
        <v>0.0004337668752227858</v>
      </c>
      <c r="J204" s="18">
        <v>514</v>
      </c>
      <c r="K204" s="15" t="s">
        <v>192</v>
      </c>
      <c r="L204" s="15">
        <v>799959</v>
      </c>
      <c r="M204" s="15">
        <v>178.042</v>
      </c>
      <c r="N204" s="15">
        <v>800</v>
      </c>
      <c r="O204" s="16">
        <v>22.25525</v>
      </c>
      <c r="P204" s="19">
        <v>0.00023661269666495628</v>
      </c>
      <c r="Q204" s="17">
        <v>36.42398984509273</v>
      </c>
    </row>
    <row r="205" spans="2:17" ht="13.5">
      <c r="B205" s="20"/>
      <c r="C205" s="4">
        <v>515</v>
      </c>
      <c r="D205" s="12" t="s">
        <v>193</v>
      </c>
      <c r="E205" s="13">
        <v>346075</v>
      </c>
      <c r="F205" s="14">
        <v>349.147</v>
      </c>
      <c r="G205" s="18">
        <v>346</v>
      </c>
      <c r="H205" s="16">
        <v>100.90953757225434</v>
      </c>
      <c r="I205" s="17">
        <v>0.0023353647368297608</v>
      </c>
      <c r="J205" s="18">
        <v>515</v>
      </c>
      <c r="K205" s="15" t="s">
        <v>193</v>
      </c>
      <c r="L205" s="15">
        <v>120051239</v>
      </c>
      <c r="M205" s="15">
        <v>101411.708</v>
      </c>
      <c r="N205" s="15">
        <v>120051</v>
      </c>
      <c r="O205" s="16">
        <v>84.47385527817343</v>
      </c>
      <c r="P205" s="19">
        <v>0.13477324284876108</v>
      </c>
      <c r="Q205" s="17">
        <v>0.3442866774317616</v>
      </c>
    </row>
    <row r="206" spans="2:17" ht="13.5">
      <c r="B206" s="20"/>
      <c r="C206" s="4">
        <v>516</v>
      </c>
      <c r="D206" s="12" t="s">
        <v>194</v>
      </c>
      <c r="E206" s="13">
        <v>565489</v>
      </c>
      <c r="F206" s="14">
        <v>393.9</v>
      </c>
      <c r="G206" s="18">
        <v>565</v>
      </c>
      <c r="H206" s="16">
        <v>69.71681415929203</v>
      </c>
      <c r="I206" s="17">
        <v>0.002634707357752588</v>
      </c>
      <c r="J206" s="18">
        <v>516</v>
      </c>
      <c r="K206" s="15" t="s">
        <v>194</v>
      </c>
      <c r="L206" s="15">
        <v>2504457</v>
      </c>
      <c r="M206" s="15">
        <v>2733.006</v>
      </c>
      <c r="N206" s="15">
        <v>2504</v>
      </c>
      <c r="O206" s="16">
        <v>109.14560702875397</v>
      </c>
      <c r="P206" s="19">
        <v>0.0036320863597437986</v>
      </c>
      <c r="Q206" s="17">
        <v>14.412701618657259</v>
      </c>
    </row>
    <row r="207" spans="2:17" ht="13.5">
      <c r="B207" s="20"/>
      <c r="C207" s="4">
        <v>517</v>
      </c>
      <c r="D207" s="12" t="s">
        <v>195</v>
      </c>
      <c r="E207" s="13">
        <v>3272402</v>
      </c>
      <c r="F207" s="14">
        <v>3089.261</v>
      </c>
      <c r="G207" s="18">
        <v>3272</v>
      </c>
      <c r="H207" s="16">
        <v>94.41506723716381</v>
      </c>
      <c r="I207" s="17">
        <v>0.02066336300258471</v>
      </c>
      <c r="J207" s="18">
        <v>517</v>
      </c>
      <c r="K207" s="15" t="s">
        <v>195</v>
      </c>
      <c r="L207" s="15">
        <v>10836001</v>
      </c>
      <c r="M207" s="15">
        <v>10559.885</v>
      </c>
      <c r="N207" s="15">
        <v>10836</v>
      </c>
      <c r="O207" s="16">
        <v>97.45187338501292</v>
      </c>
      <c r="P207" s="19">
        <v>0.014033783412463474</v>
      </c>
      <c r="Q207" s="17">
        <v>29.254684118245606</v>
      </c>
    </row>
    <row r="208" spans="2:17" ht="13.5">
      <c r="B208" s="20"/>
      <c r="C208" s="4">
        <v>518</v>
      </c>
      <c r="D208" s="12" t="s">
        <v>196</v>
      </c>
      <c r="E208" s="13">
        <v>90888</v>
      </c>
      <c r="F208" s="14">
        <v>99.729</v>
      </c>
      <c r="G208" s="18">
        <v>91</v>
      </c>
      <c r="H208" s="16">
        <v>109.5923076923077</v>
      </c>
      <c r="I208" s="17">
        <v>0.0006670645597392939</v>
      </c>
      <c r="J208" s="18">
        <v>518</v>
      </c>
      <c r="K208" s="15" t="s">
        <v>196</v>
      </c>
      <c r="L208" s="15">
        <v>1513887</v>
      </c>
      <c r="M208" s="15">
        <v>1557.588</v>
      </c>
      <c r="N208" s="15">
        <v>1514</v>
      </c>
      <c r="O208" s="16">
        <v>102.87899603698811</v>
      </c>
      <c r="P208" s="19">
        <v>0.002069989648358117</v>
      </c>
      <c r="Q208" s="17">
        <v>6.40278430496383</v>
      </c>
    </row>
    <row r="209" spans="2:17" ht="13.5">
      <c r="B209" s="20"/>
      <c r="C209" s="4">
        <v>519</v>
      </c>
      <c r="D209" s="12" t="s">
        <v>197</v>
      </c>
      <c r="E209" s="13">
        <v>347329</v>
      </c>
      <c r="F209" s="14">
        <v>202.287</v>
      </c>
      <c r="G209" s="18">
        <v>347</v>
      </c>
      <c r="H209" s="16">
        <v>58.295965417867436</v>
      </c>
      <c r="I209" s="17">
        <v>0.001353051655947443</v>
      </c>
      <c r="J209" s="18">
        <v>519</v>
      </c>
      <c r="K209" s="15" t="s">
        <v>197</v>
      </c>
      <c r="L209" s="15">
        <v>2108283</v>
      </c>
      <c r="M209" s="15">
        <v>1910.335</v>
      </c>
      <c r="N209" s="15">
        <v>2108</v>
      </c>
      <c r="O209" s="16">
        <v>90.62310246679317</v>
      </c>
      <c r="P209" s="19">
        <v>0.0025387802646760272</v>
      </c>
      <c r="Q209" s="17">
        <v>10.58908516045615</v>
      </c>
    </row>
    <row r="210" spans="2:17" ht="13.5">
      <c r="B210" s="20"/>
      <c r="C210" s="4">
        <v>520</v>
      </c>
      <c r="D210" s="12" t="s">
        <v>198</v>
      </c>
      <c r="E210" s="13">
        <v>61608</v>
      </c>
      <c r="F210" s="14">
        <v>53.609</v>
      </c>
      <c r="G210" s="18">
        <v>62</v>
      </c>
      <c r="H210" s="16">
        <v>86.46612903225807</v>
      </c>
      <c r="I210" s="17">
        <v>0.00035857838726011294</v>
      </c>
      <c r="J210" s="18">
        <v>520</v>
      </c>
      <c r="K210" s="15" t="s">
        <v>198</v>
      </c>
      <c r="L210" s="15">
        <v>581435</v>
      </c>
      <c r="M210" s="15">
        <v>610.955</v>
      </c>
      <c r="N210" s="15">
        <v>581</v>
      </c>
      <c r="O210" s="16">
        <v>105.15576592082616</v>
      </c>
      <c r="P210" s="19">
        <v>0.0008119416210272765</v>
      </c>
      <c r="Q210" s="17">
        <v>8.774623335597548</v>
      </c>
    </row>
    <row r="211" spans="2:17" ht="13.5">
      <c r="B211" s="20"/>
      <c r="C211" s="4">
        <v>521</v>
      </c>
      <c r="D211" s="12" t="s">
        <v>199</v>
      </c>
      <c r="E211" s="13">
        <v>22006</v>
      </c>
      <c r="F211" s="14">
        <v>118.614</v>
      </c>
      <c r="G211" s="18">
        <v>22</v>
      </c>
      <c r="H211" s="16">
        <v>539.1545454545454</v>
      </c>
      <c r="I211" s="17">
        <v>0.0007933820221692448</v>
      </c>
      <c r="J211" s="18">
        <v>521</v>
      </c>
      <c r="K211" s="15" t="s">
        <v>199</v>
      </c>
      <c r="L211" s="15">
        <v>491156</v>
      </c>
      <c r="M211" s="15">
        <v>848.204</v>
      </c>
      <c r="N211" s="15">
        <v>491</v>
      </c>
      <c r="O211" s="16">
        <v>172.75030549898167</v>
      </c>
      <c r="P211" s="19">
        <v>0.0011272387176172057</v>
      </c>
      <c r="Q211" s="17">
        <v>13.984135891837344</v>
      </c>
    </row>
    <row r="212" spans="2:17" ht="13.5">
      <c r="B212" s="20"/>
      <c r="C212" s="4">
        <v>522</v>
      </c>
      <c r="D212" s="12" t="s">
        <v>200</v>
      </c>
      <c r="E212" s="13">
        <v>534108</v>
      </c>
      <c r="F212" s="14">
        <v>990.876</v>
      </c>
      <c r="G212" s="18">
        <v>534</v>
      </c>
      <c r="H212" s="16">
        <v>185.5573033707865</v>
      </c>
      <c r="I212" s="17">
        <v>0.0066277438126947285</v>
      </c>
      <c r="J212" s="18">
        <v>522</v>
      </c>
      <c r="K212" s="15" t="s">
        <v>200</v>
      </c>
      <c r="L212" s="15">
        <v>640746</v>
      </c>
      <c r="M212" s="15">
        <v>1069.664</v>
      </c>
      <c r="N212" s="15">
        <v>641</v>
      </c>
      <c r="O212" s="16">
        <v>166.87425897035882</v>
      </c>
      <c r="P212" s="19">
        <v>0.0014215526873738993</v>
      </c>
      <c r="Q212" s="17">
        <v>92.63432255362432</v>
      </c>
    </row>
    <row r="213" spans="2:17" ht="13.5">
      <c r="B213" s="20"/>
      <c r="C213" s="4">
        <v>523</v>
      </c>
      <c r="D213" s="12" t="s">
        <v>201</v>
      </c>
      <c r="E213" s="13">
        <v>6623093</v>
      </c>
      <c r="F213" s="14">
        <v>9015.554</v>
      </c>
      <c r="G213" s="18">
        <v>6623</v>
      </c>
      <c r="H213" s="16">
        <v>136.12492828023554</v>
      </c>
      <c r="I213" s="17">
        <v>0.06030298669209387</v>
      </c>
      <c r="J213" s="18">
        <v>523</v>
      </c>
      <c r="K213" s="15" t="s">
        <v>201</v>
      </c>
      <c r="L213" s="15">
        <v>10391006</v>
      </c>
      <c r="M213" s="15">
        <v>12232.271</v>
      </c>
      <c r="N213" s="15">
        <v>10391</v>
      </c>
      <c r="O213" s="16">
        <v>117.71986334327784</v>
      </c>
      <c r="P213" s="19">
        <v>0.0162563363006849</v>
      </c>
      <c r="Q213" s="17">
        <v>73.7030270176323</v>
      </c>
    </row>
    <row r="214" spans="2:17" ht="13.5">
      <c r="B214" s="20"/>
      <c r="C214" s="4">
        <v>524</v>
      </c>
      <c r="D214" s="12" t="s">
        <v>202</v>
      </c>
      <c r="E214" s="13">
        <v>13860671</v>
      </c>
      <c r="F214" s="14">
        <v>23614.179</v>
      </c>
      <c r="G214" s="18">
        <v>13861</v>
      </c>
      <c r="H214" s="16">
        <v>170.36418007358776</v>
      </c>
      <c r="I214" s="17">
        <v>0.15794986331197422</v>
      </c>
      <c r="J214" s="18">
        <v>524</v>
      </c>
      <c r="K214" s="15" t="s">
        <v>202</v>
      </c>
      <c r="L214" s="15">
        <v>57243205</v>
      </c>
      <c r="M214" s="15">
        <v>65587.522</v>
      </c>
      <c r="N214" s="15">
        <v>57243</v>
      </c>
      <c r="O214" s="16">
        <v>114.57736666491974</v>
      </c>
      <c r="P214" s="19">
        <v>0.08716393012880189</v>
      </c>
      <c r="Q214" s="17">
        <v>36.00407254294499</v>
      </c>
    </row>
    <row r="215" spans="2:17" ht="13.5">
      <c r="B215" s="20"/>
      <c r="C215" s="4">
        <v>525</v>
      </c>
      <c r="D215" s="12" t="s">
        <v>203</v>
      </c>
      <c r="E215" s="13">
        <v>44926</v>
      </c>
      <c r="F215" s="14">
        <v>90.437</v>
      </c>
      <c r="G215" s="18">
        <v>45</v>
      </c>
      <c r="H215" s="16">
        <v>200.97111111111113</v>
      </c>
      <c r="I215" s="17">
        <v>0.0006049124887358994</v>
      </c>
      <c r="J215" s="18">
        <v>525</v>
      </c>
      <c r="K215" s="15" t="s">
        <v>203</v>
      </c>
      <c r="L215" s="15">
        <v>430435</v>
      </c>
      <c r="M215" s="15">
        <v>498.906</v>
      </c>
      <c r="N215" s="15">
        <v>430</v>
      </c>
      <c r="O215" s="16">
        <v>116.0246511627907</v>
      </c>
      <c r="P215" s="19">
        <v>0.0006630317230896456</v>
      </c>
      <c r="Q215" s="17">
        <v>18.12706201168156</v>
      </c>
    </row>
    <row r="216" spans="2:17" ht="13.5">
      <c r="B216" s="20"/>
      <c r="C216" s="4">
        <v>526</v>
      </c>
      <c r="D216" s="12" t="s">
        <v>204</v>
      </c>
      <c r="E216" s="13">
        <v>1163854</v>
      </c>
      <c r="F216" s="14">
        <v>547.382</v>
      </c>
      <c r="G216" s="18">
        <v>1164</v>
      </c>
      <c r="H216" s="16">
        <v>47.025945017182124</v>
      </c>
      <c r="I216" s="17">
        <v>0.0036613134879444707</v>
      </c>
      <c r="J216" s="18">
        <v>526</v>
      </c>
      <c r="K216" s="15" t="s">
        <v>204</v>
      </c>
      <c r="L216" s="15">
        <v>1453691</v>
      </c>
      <c r="M216" s="15">
        <v>771.018</v>
      </c>
      <c r="N216" s="15">
        <v>1454</v>
      </c>
      <c r="O216" s="16">
        <v>53.0273727647868</v>
      </c>
      <c r="P216" s="19">
        <v>0.0010246607438538168</v>
      </c>
      <c r="Q216" s="17">
        <v>70.99471088872113</v>
      </c>
    </row>
    <row r="217" spans="2:17" ht="13.5">
      <c r="B217" s="20"/>
      <c r="C217" s="4">
        <v>527</v>
      </c>
      <c r="D217" s="12" t="s">
        <v>205</v>
      </c>
      <c r="E217" s="13">
        <v>555409</v>
      </c>
      <c r="F217" s="14">
        <v>482.558</v>
      </c>
      <c r="G217" s="18">
        <v>555</v>
      </c>
      <c r="H217" s="16">
        <v>86.94738738738738</v>
      </c>
      <c r="I217" s="17">
        <v>0.003227720520798104</v>
      </c>
      <c r="J217" s="18">
        <v>527</v>
      </c>
      <c r="K217" s="15" t="s">
        <v>205</v>
      </c>
      <c r="L217" s="15">
        <v>1976543</v>
      </c>
      <c r="M217" s="15">
        <v>2141.366</v>
      </c>
      <c r="N217" s="15">
        <v>1977</v>
      </c>
      <c r="O217" s="16">
        <v>108.31390996459282</v>
      </c>
      <c r="P217" s="19">
        <v>0.0028458138181252216</v>
      </c>
      <c r="Q217" s="17">
        <v>22.535054726749188</v>
      </c>
    </row>
    <row r="218" spans="2:17" ht="13.5">
      <c r="B218" s="20"/>
      <c r="C218" s="4">
        <v>528</v>
      </c>
      <c r="D218" s="12" t="s">
        <v>206</v>
      </c>
      <c r="E218" s="13">
        <v>18833</v>
      </c>
      <c r="F218" s="14">
        <v>80.4</v>
      </c>
      <c r="G218" s="18">
        <v>19</v>
      </c>
      <c r="H218" s="16">
        <v>423.1578947368422</v>
      </c>
      <c r="I218" s="17">
        <v>0.0005377772824658748</v>
      </c>
      <c r="J218" s="18">
        <v>528</v>
      </c>
      <c r="K218" s="15" t="s">
        <v>206</v>
      </c>
      <c r="L218" s="15">
        <v>58993</v>
      </c>
      <c r="M218" s="15">
        <v>123.856</v>
      </c>
      <c r="N218" s="15">
        <v>59</v>
      </c>
      <c r="O218" s="16">
        <v>209.92542372881354</v>
      </c>
      <c r="P218" s="19">
        <v>0.0001646010613121332</v>
      </c>
      <c r="Q218" s="17">
        <v>64.91409378633253</v>
      </c>
    </row>
    <row r="219" spans="2:17" ht="13.5">
      <c r="B219" s="20"/>
      <c r="C219" s="4">
        <v>529</v>
      </c>
      <c r="D219" s="12" t="s">
        <v>207</v>
      </c>
      <c r="E219" s="13">
        <v>20034</v>
      </c>
      <c r="F219" s="14">
        <v>27.862</v>
      </c>
      <c r="G219" s="18">
        <v>20</v>
      </c>
      <c r="H219" s="16">
        <v>139.31</v>
      </c>
      <c r="I219" s="17">
        <v>0.0001863625701998035</v>
      </c>
      <c r="J219" s="18">
        <v>529</v>
      </c>
      <c r="K219" s="15" t="s">
        <v>207</v>
      </c>
      <c r="L219" s="15">
        <v>127927</v>
      </c>
      <c r="M219" s="15">
        <v>97.83</v>
      </c>
      <c r="N219" s="15">
        <v>128</v>
      </c>
      <c r="O219" s="16">
        <v>76.4296875</v>
      </c>
      <c r="P219" s="19">
        <v>0.0001300132559437249</v>
      </c>
      <c r="Q219" s="17">
        <v>28.48001635490136</v>
      </c>
    </row>
    <row r="220" spans="2:17" ht="13.5">
      <c r="B220" s="20"/>
      <c r="C220" s="4">
        <v>530</v>
      </c>
      <c r="D220" s="12" t="s">
        <v>208</v>
      </c>
      <c r="E220" s="13">
        <v>2785</v>
      </c>
      <c r="F220" s="14">
        <v>5.742</v>
      </c>
      <c r="G220" s="18">
        <v>3</v>
      </c>
      <c r="H220" s="16">
        <v>191.4</v>
      </c>
      <c r="I220" s="17">
        <v>3.8406929799988215E-05</v>
      </c>
      <c r="J220" s="18">
        <v>530</v>
      </c>
      <c r="K220" s="15" t="s">
        <v>208</v>
      </c>
      <c r="L220" s="15">
        <v>658526</v>
      </c>
      <c r="M220" s="15">
        <v>1890.189</v>
      </c>
      <c r="N220" s="15">
        <v>659</v>
      </c>
      <c r="O220" s="16">
        <v>286.8268588770865</v>
      </c>
      <c r="P220" s="19">
        <v>0.002512006810170842</v>
      </c>
      <c r="Q220" s="17">
        <v>0.3037791458949343</v>
      </c>
    </row>
    <row r="221" spans="2:17" ht="13.5">
      <c r="B221" s="20"/>
      <c r="C221" s="4">
        <v>531</v>
      </c>
      <c r="D221" s="12" t="s">
        <v>209</v>
      </c>
      <c r="E221" s="13">
        <v>2290506</v>
      </c>
      <c r="F221" s="14">
        <v>3150.595</v>
      </c>
      <c r="G221" s="18">
        <v>2291</v>
      </c>
      <c r="H221" s="16">
        <v>137.5205150589262</v>
      </c>
      <c r="I221" s="17">
        <v>0.021073612154857868</v>
      </c>
      <c r="J221" s="18">
        <v>531</v>
      </c>
      <c r="K221" s="15" t="s">
        <v>209</v>
      </c>
      <c r="L221" s="15">
        <v>4426552</v>
      </c>
      <c r="M221" s="15">
        <v>5077.33</v>
      </c>
      <c r="N221" s="15">
        <v>4427</v>
      </c>
      <c r="O221" s="16">
        <v>114.69008357804383</v>
      </c>
      <c r="P221" s="19">
        <v>0.006747625521831266</v>
      </c>
      <c r="Q221" s="17">
        <v>62.052200664522495</v>
      </c>
    </row>
    <row r="222" spans="2:17" ht="13.5">
      <c r="B222" s="20"/>
      <c r="C222" s="4">
        <v>532</v>
      </c>
      <c r="D222" s="12" t="s">
        <v>210</v>
      </c>
      <c r="E222" s="13">
        <v>122346</v>
      </c>
      <c r="F222" s="14">
        <v>249.959</v>
      </c>
      <c r="G222" s="18">
        <v>122</v>
      </c>
      <c r="H222" s="16">
        <v>204.8844262295082</v>
      </c>
      <c r="I222" s="17">
        <v>0.0016719188028344227</v>
      </c>
      <c r="J222" s="18">
        <v>532</v>
      </c>
      <c r="K222" s="15" t="s">
        <v>210</v>
      </c>
      <c r="L222" s="15">
        <v>714854</v>
      </c>
      <c r="M222" s="15">
        <v>1174.454</v>
      </c>
      <c r="N222" s="15">
        <v>715</v>
      </c>
      <c r="O222" s="16">
        <v>164.2593006993007</v>
      </c>
      <c r="P222" s="19">
        <v>0.0015608155831149085</v>
      </c>
      <c r="Q222" s="17">
        <v>21.28299618375858</v>
      </c>
    </row>
    <row r="223" spans="2:17" ht="13.5">
      <c r="B223" s="20"/>
      <c r="C223" s="4">
        <v>533</v>
      </c>
      <c r="D223" s="12" t="s">
        <v>211</v>
      </c>
      <c r="E223" s="13">
        <v>727767</v>
      </c>
      <c r="F223" s="14">
        <v>987.429</v>
      </c>
      <c r="G223" s="18">
        <v>728</v>
      </c>
      <c r="H223" s="16">
        <v>135.63585164835163</v>
      </c>
      <c r="I223" s="17">
        <v>0.0066046876150248285</v>
      </c>
      <c r="J223" s="18">
        <v>533</v>
      </c>
      <c r="K223" s="15" t="s">
        <v>211</v>
      </c>
      <c r="L223" s="15">
        <v>1839153</v>
      </c>
      <c r="M223" s="15">
        <v>2740.633</v>
      </c>
      <c r="N223" s="15">
        <v>1839</v>
      </c>
      <c r="O223" s="16">
        <v>149.02843936922238</v>
      </c>
      <c r="P223" s="19">
        <v>0.003642222423354989</v>
      </c>
      <c r="Q223" s="17">
        <v>36.02923120315636</v>
      </c>
    </row>
    <row r="224" spans="2:17" ht="13.5">
      <c r="B224" s="20"/>
      <c r="C224" s="4">
        <v>534</v>
      </c>
      <c r="D224" s="12" t="s">
        <v>212</v>
      </c>
      <c r="E224" s="13">
        <v>657244</v>
      </c>
      <c r="F224" s="14">
        <v>129.205</v>
      </c>
      <c r="G224" s="18">
        <v>657</v>
      </c>
      <c r="H224" s="16">
        <v>19.665905631659058</v>
      </c>
      <c r="I224" s="17">
        <v>0.0008642228082214348</v>
      </c>
      <c r="J224" s="18">
        <v>534</v>
      </c>
      <c r="K224" s="15" t="s">
        <v>212</v>
      </c>
      <c r="L224" s="15">
        <v>876417</v>
      </c>
      <c r="M224" s="15">
        <v>203.011</v>
      </c>
      <c r="N224" s="15">
        <v>876</v>
      </c>
      <c r="O224" s="16">
        <v>23.174771689497717</v>
      </c>
      <c r="P224" s="19">
        <v>0.0002697957794377138</v>
      </c>
      <c r="Q224" s="17">
        <v>63.64433454344839</v>
      </c>
    </row>
    <row r="225" spans="2:17" ht="13.5">
      <c r="B225" s="20"/>
      <c r="C225" s="4">
        <v>535</v>
      </c>
      <c r="D225" s="12" t="s">
        <v>213</v>
      </c>
      <c r="E225" s="13">
        <v>4624849</v>
      </c>
      <c r="F225" s="14">
        <v>9880.461</v>
      </c>
      <c r="G225" s="18">
        <v>4625</v>
      </c>
      <c r="H225" s="16">
        <v>213.63158918918916</v>
      </c>
      <c r="I225" s="17">
        <v>0.06608815256330919</v>
      </c>
      <c r="J225" s="18">
        <v>535</v>
      </c>
      <c r="K225" s="15" t="s">
        <v>213</v>
      </c>
      <c r="L225" s="15">
        <v>13031220</v>
      </c>
      <c r="M225" s="15">
        <v>21742.815</v>
      </c>
      <c r="N225" s="15">
        <v>13031</v>
      </c>
      <c r="O225" s="16">
        <v>166.8545391758115</v>
      </c>
      <c r="P225" s="19">
        <v>0.028895575708188296</v>
      </c>
      <c r="Q225" s="17">
        <v>45.44241856447751</v>
      </c>
    </row>
    <row r="226" spans="2:17" ht="13.5">
      <c r="B226" s="20"/>
      <c r="C226" s="4">
        <v>536</v>
      </c>
      <c r="D226" s="12" t="s">
        <v>214</v>
      </c>
      <c r="E226" s="13">
        <v>11777</v>
      </c>
      <c r="F226" s="14">
        <v>0.936</v>
      </c>
      <c r="G226" s="18">
        <v>12</v>
      </c>
      <c r="H226" s="16">
        <v>7.8</v>
      </c>
      <c r="I226" s="17">
        <v>6.260690751095259E-06</v>
      </c>
      <c r="J226" s="18">
        <v>536</v>
      </c>
      <c r="K226" s="15" t="s">
        <v>214</v>
      </c>
      <c r="L226" s="15">
        <v>71844</v>
      </c>
      <c r="M226" s="15">
        <v>13.909</v>
      </c>
      <c r="N226" s="15">
        <v>72</v>
      </c>
      <c r="O226" s="16">
        <v>19.318055555555556</v>
      </c>
      <c r="P226" s="19">
        <v>1.8484660910980984E-05</v>
      </c>
      <c r="Q226" s="17">
        <v>6.729455748076784</v>
      </c>
    </row>
    <row r="227" spans="2:17" ht="13.5">
      <c r="B227" s="20"/>
      <c r="C227" s="4">
        <v>537</v>
      </c>
      <c r="D227" s="12" t="s">
        <v>215</v>
      </c>
      <c r="E227" s="13">
        <v>0</v>
      </c>
      <c r="F227" s="14">
        <v>0.713</v>
      </c>
      <c r="G227" s="18">
        <v>0</v>
      </c>
      <c r="H227" s="85" t="s">
        <v>256</v>
      </c>
      <c r="I227" s="17">
        <v>4.769094557191153E-06</v>
      </c>
      <c r="J227" s="18">
        <v>537</v>
      </c>
      <c r="K227" s="15" t="s">
        <v>215</v>
      </c>
      <c r="L227" s="15">
        <v>19632</v>
      </c>
      <c r="M227" s="15">
        <v>0.713</v>
      </c>
      <c r="N227" s="15">
        <v>20</v>
      </c>
      <c r="O227" s="16">
        <v>3.565</v>
      </c>
      <c r="P227" s="19">
        <v>9.475564907275464E-07</v>
      </c>
      <c r="Q227" s="17">
        <v>100</v>
      </c>
    </row>
    <row r="228" spans="2:17" ht="13.5">
      <c r="B228" s="20"/>
      <c r="C228" s="4">
        <v>538</v>
      </c>
      <c r="D228" s="12" t="s">
        <v>216</v>
      </c>
      <c r="E228" s="13">
        <v>2640456</v>
      </c>
      <c r="F228" s="14">
        <v>3538.802</v>
      </c>
      <c r="G228" s="18">
        <v>2640</v>
      </c>
      <c r="H228" s="16">
        <v>134.0455303030303</v>
      </c>
      <c r="I228" s="17">
        <v>0.023670240332646798</v>
      </c>
      <c r="J228" s="18">
        <v>538</v>
      </c>
      <c r="K228" s="15" t="s">
        <v>216</v>
      </c>
      <c r="L228" s="15">
        <v>8438937</v>
      </c>
      <c r="M228" s="15">
        <v>13242.889</v>
      </c>
      <c r="N228" s="15">
        <v>8439</v>
      </c>
      <c r="O228" s="16">
        <v>156.92486076549352</v>
      </c>
      <c r="P228" s="19">
        <v>0.0175994185525027</v>
      </c>
      <c r="Q228" s="17">
        <v>26.722280916195857</v>
      </c>
    </row>
    <row r="229" spans="2:17" ht="13.5">
      <c r="B229" s="20"/>
      <c r="C229" s="4">
        <v>539</v>
      </c>
      <c r="D229" s="12" t="s">
        <v>217</v>
      </c>
      <c r="E229" s="13">
        <v>2470895</v>
      </c>
      <c r="F229" s="14">
        <v>1996.95</v>
      </c>
      <c r="G229" s="18">
        <v>2471</v>
      </c>
      <c r="H229" s="16">
        <v>80.81545932820721</v>
      </c>
      <c r="I229" s="17">
        <v>0.013357143584828715</v>
      </c>
      <c r="J229" s="18">
        <v>539</v>
      </c>
      <c r="K229" s="15" t="s">
        <v>217</v>
      </c>
      <c r="L229" s="15">
        <v>5158795</v>
      </c>
      <c r="M229" s="15">
        <v>5231.046</v>
      </c>
      <c r="N229" s="15">
        <v>5159</v>
      </c>
      <c r="O229" s="16">
        <v>101.39651095173483</v>
      </c>
      <c r="P229" s="19">
        <v>0.006951909664227727</v>
      </c>
      <c r="Q229" s="17">
        <v>38.17496538933131</v>
      </c>
    </row>
    <row r="230" spans="2:17" ht="13.5">
      <c r="B230" s="20"/>
      <c r="C230" s="4">
        <v>540</v>
      </c>
      <c r="D230" s="12" t="s">
        <v>218</v>
      </c>
      <c r="E230" s="13">
        <v>12651</v>
      </c>
      <c r="F230" s="14">
        <v>16.242</v>
      </c>
      <c r="G230" s="18">
        <v>13</v>
      </c>
      <c r="H230" s="16">
        <v>124.93846153846155</v>
      </c>
      <c r="I230" s="17">
        <v>0.00010863903758471067</v>
      </c>
      <c r="J230" s="18">
        <v>540</v>
      </c>
      <c r="K230" s="15" t="s">
        <v>218</v>
      </c>
      <c r="L230" s="15">
        <v>27600</v>
      </c>
      <c r="M230" s="15">
        <v>27.777</v>
      </c>
      <c r="N230" s="15">
        <v>28</v>
      </c>
      <c r="O230" s="16">
        <v>99.20357142857144</v>
      </c>
      <c r="P230" s="19">
        <v>3.6914834001317056E-05</v>
      </c>
      <c r="Q230" s="17">
        <v>58.47283723944271</v>
      </c>
    </row>
    <row r="231" spans="2:17" ht="13.5">
      <c r="B231" s="20"/>
      <c r="C231" s="4">
        <v>541</v>
      </c>
      <c r="D231" s="12" t="s">
        <v>219</v>
      </c>
      <c r="E231" s="13">
        <v>6058912</v>
      </c>
      <c r="F231" s="14">
        <v>7841.196</v>
      </c>
      <c r="G231" s="18">
        <v>6059</v>
      </c>
      <c r="H231" s="16">
        <v>129.41402871761017</v>
      </c>
      <c r="I231" s="17">
        <v>0.05244797358410805</v>
      </c>
      <c r="J231" s="18">
        <v>541</v>
      </c>
      <c r="K231" s="15" t="s">
        <v>219</v>
      </c>
      <c r="L231" s="15">
        <v>27603020</v>
      </c>
      <c r="M231" s="15">
        <v>41153.59</v>
      </c>
      <c r="N231" s="15">
        <v>27603</v>
      </c>
      <c r="O231" s="16">
        <v>149.09100460094916</v>
      </c>
      <c r="P231" s="19">
        <v>0.05469193733694284</v>
      </c>
      <c r="Q231" s="17">
        <v>19.053492052576704</v>
      </c>
    </row>
    <row r="232" spans="2:17" ht="13.5">
      <c r="B232" s="20"/>
      <c r="C232" s="4">
        <v>542</v>
      </c>
      <c r="D232" s="12" t="s">
        <v>220</v>
      </c>
      <c r="E232" s="13">
        <v>1911653</v>
      </c>
      <c r="F232" s="14">
        <v>2375.333</v>
      </c>
      <c r="G232" s="18">
        <v>1912</v>
      </c>
      <c r="H232" s="16">
        <v>124.23289748953977</v>
      </c>
      <c r="I232" s="17">
        <v>0.015888061264819824</v>
      </c>
      <c r="J232" s="18">
        <v>542</v>
      </c>
      <c r="K232" s="15" t="s">
        <v>220</v>
      </c>
      <c r="L232" s="15">
        <v>6689655</v>
      </c>
      <c r="M232" s="15">
        <v>9525.86</v>
      </c>
      <c r="N232" s="15">
        <v>6690</v>
      </c>
      <c r="O232" s="16">
        <v>142.38953662182362</v>
      </c>
      <c r="P232" s="19">
        <v>0.012659593930942363</v>
      </c>
      <c r="Q232" s="17">
        <v>24.935627859321887</v>
      </c>
    </row>
    <row r="233" spans="2:17" ht="13.5">
      <c r="B233" s="20"/>
      <c r="C233" s="4">
        <v>543</v>
      </c>
      <c r="D233" s="12" t="s">
        <v>221</v>
      </c>
      <c r="E233" s="13">
        <v>5390848</v>
      </c>
      <c r="F233" s="14">
        <v>6297.032</v>
      </c>
      <c r="G233" s="18">
        <v>5391</v>
      </c>
      <c r="H233" s="16">
        <v>116.80638100537935</v>
      </c>
      <c r="I233" s="17">
        <v>0.04211941239503299</v>
      </c>
      <c r="J233" s="18">
        <v>543</v>
      </c>
      <c r="K233" s="15" t="s">
        <v>221</v>
      </c>
      <c r="L233" s="15">
        <v>10480148</v>
      </c>
      <c r="M233" s="15">
        <v>13376.701</v>
      </c>
      <c r="N233" s="15">
        <v>10480</v>
      </c>
      <c r="O233" s="16">
        <v>127.64027671755724</v>
      </c>
      <c r="P233" s="19">
        <v>0.017777250851432905</v>
      </c>
      <c r="Q233" s="17">
        <v>47.07462624753293</v>
      </c>
    </row>
    <row r="234" spans="2:17" ht="13.5">
      <c r="B234" s="20"/>
      <c r="C234" s="4">
        <v>544</v>
      </c>
      <c r="D234" s="12" t="s">
        <v>222</v>
      </c>
      <c r="E234" s="13">
        <v>111854</v>
      </c>
      <c r="F234" s="14">
        <v>196.805</v>
      </c>
      <c r="G234" s="18">
        <v>112</v>
      </c>
      <c r="H234" s="16">
        <v>175.71875</v>
      </c>
      <c r="I234" s="17">
        <v>0.001316383806911648</v>
      </c>
      <c r="J234" s="18">
        <v>544</v>
      </c>
      <c r="K234" s="15" t="s">
        <v>222</v>
      </c>
      <c r="L234" s="15">
        <v>643622</v>
      </c>
      <c r="M234" s="15">
        <v>1315.424</v>
      </c>
      <c r="N234" s="15">
        <v>644</v>
      </c>
      <c r="O234" s="16">
        <v>204.2583850931677</v>
      </c>
      <c r="P234" s="19">
        <v>0.0017481606581469732</v>
      </c>
      <c r="Q234" s="17">
        <v>14.961335660593086</v>
      </c>
    </row>
    <row r="235" spans="2:17" ht="13.5">
      <c r="B235" s="20"/>
      <c r="C235" s="4">
        <v>545</v>
      </c>
      <c r="D235" s="12" t="s">
        <v>223</v>
      </c>
      <c r="E235" s="13">
        <v>1126081</v>
      </c>
      <c r="F235" s="14">
        <v>454.557</v>
      </c>
      <c r="G235" s="18">
        <v>1126</v>
      </c>
      <c r="H235" s="16">
        <v>40.369182948490234</v>
      </c>
      <c r="I235" s="17">
        <v>0.0030404282112666747</v>
      </c>
      <c r="J235" s="18">
        <v>545</v>
      </c>
      <c r="K235" s="15" t="s">
        <v>223</v>
      </c>
      <c r="L235" s="15">
        <v>4394040</v>
      </c>
      <c r="M235" s="15">
        <v>5260.738</v>
      </c>
      <c r="N235" s="15">
        <v>4394</v>
      </c>
      <c r="O235" s="16">
        <v>119.72548930359581</v>
      </c>
      <c r="P235" s="19">
        <v>0.006991369478144532</v>
      </c>
      <c r="Q235" s="17">
        <v>8.640555754724907</v>
      </c>
    </row>
    <row r="236" spans="2:17" ht="13.5">
      <c r="B236" s="20"/>
      <c r="C236" s="4">
        <v>546</v>
      </c>
      <c r="D236" s="12" t="s">
        <v>224</v>
      </c>
      <c r="E236" s="13">
        <v>330244</v>
      </c>
      <c r="F236" s="14">
        <v>411.717</v>
      </c>
      <c r="G236" s="18">
        <v>330</v>
      </c>
      <c r="H236" s="16">
        <v>124.76272727272726</v>
      </c>
      <c r="I236" s="17">
        <v>0.0027538812115050068</v>
      </c>
      <c r="J236" s="18">
        <v>546</v>
      </c>
      <c r="K236" s="15" t="s">
        <v>224</v>
      </c>
      <c r="L236" s="15">
        <v>1944222</v>
      </c>
      <c r="M236" s="15">
        <v>2421.982</v>
      </c>
      <c r="N236" s="15">
        <v>1944</v>
      </c>
      <c r="O236" s="16">
        <v>124.58755144032922</v>
      </c>
      <c r="P236" s="19">
        <v>0.0032187444102738908</v>
      </c>
      <c r="Q236" s="17">
        <v>16.99917670734134</v>
      </c>
    </row>
    <row r="237" spans="2:17" ht="13.5">
      <c r="B237" s="20"/>
      <c r="C237" s="4">
        <v>547</v>
      </c>
      <c r="D237" s="12" t="s">
        <v>225</v>
      </c>
      <c r="E237" s="13">
        <v>2181141</v>
      </c>
      <c r="F237" s="14">
        <v>2084.763</v>
      </c>
      <c r="G237" s="18">
        <v>2181</v>
      </c>
      <c r="H237" s="16">
        <v>95.58748280605226</v>
      </c>
      <c r="I237" s="17">
        <v>0.0139445047353906</v>
      </c>
      <c r="J237" s="18">
        <v>547</v>
      </c>
      <c r="K237" s="15" t="s">
        <v>225</v>
      </c>
      <c r="L237" s="15">
        <v>7407469</v>
      </c>
      <c r="M237" s="15">
        <v>7554.748</v>
      </c>
      <c r="N237" s="15">
        <v>7407</v>
      </c>
      <c r="O237" s="16">
        <v>101.99470770892398</v>
      </c>
      <c r="P237" s="19">
        <v>0.010040042781502032</v>
      </c>
      <c r="Q237" s="17">
        <v>27.5954009319702</v>
      </c>
    </row>
    <row r="238" spans="2:17" ht="13.5">
      <c r="B238" s="20"/>
      <c r="C238" s="4">
        <v>548</v>
      </c>
      <c r="D238" s="12" t="s">
        <v>226</v>
      </c>
      <c r="E238" s="13">
        <v>2220050</v>
      </c>
      <c r="F238" s="14">
        <v>1825.747</v>
      </c>
      <c r="G238" s="18">
        <v>2220</v>
      </c>
      <c r="H238" s="16">
        <v>82.24085585585586</v>
      </c>
      <c r="I238" s="17">
        <v>0.01221200572301273</v>
      </c>
      <c r="J238" s="18">
        <v>548</v>
      </c>
      <c r="K238" s="15" t="s">
        <v>226</v>
      </c>
      <c r="L238" s="15">
        <v>3868547</v>
      </c>
      <c r="M238" s="15">
        <v>3157.693</v>
      </c>
      <c r="N238" s="15">
        <v>3869</v>
      </c>
      <c r="O238" s="16">
        <v>81.61522357198243</v>
      </c>
      <c r="P238" s="19">
        <v>0.004196483166725018</v>
      </c>
      <c r="Q238" s="17">
        <v>57.81901533809651</v>
      </c>
    </row>
    <row r="239" spans="2:17" ht="13.5">
      <c r="B239" s="20"/>
      <c r="C239" s="4">
        <v>549</v>
      </c>
      <c r="D239" s="12" t="s">
        <v>227</v>
      </c>
      <c r="E239" s="13">
        <v>482723</v>
      </c>
      <c r="F239" s="14">
        <v>797.269</v>
      </c>
      <c r="G239" s="18">
        <v>483</v>
      </c>
      <c r="H239" s="16">
        <v>165.06604554865424</v>
      </c>
      <c r="I239" s="17">
        <v>0.005332750699182656</v>
      </c>
      <c r="J239" s="18">
        <v>549</v>
      </c>
      <c r="K239" s="15" t="s">
        <v>227</v>
      </c>
      <c r="L239" s="15">
        <v>1935900</v>
      </c>
      <c r="M239" s="15">
        <v>1494.411</v>
      </c>
      <c r="N239" s="15">
        <v>1936</v>
      </c>
      <c r="O239" s="16">
        <v>77.19065082644629</v>
      </c>
      <c r="P239" s="19">
        <v>0.0019860292326292334</v>
      </c>
      <c r="Q239" s="17">
        <v>53.35004894905083</v>
      </c>
    </row>
    <row r="240" spans="2:17" ht="13.5">
      <c r="B240" s="20"/>
      <c r="C240" s="4">
        <v>550</v>
      </c>
      <c r="D240" s="12" t="s">
        <v>228</v>
      </c>
      <c r="E240" s="13">
        <v>185819</v>
      </c>
      <c r="F240" s="14">
        <v>224.916</v>
      </c>
      <c r="G240" s="18">
        <v>186</v>
      </c>
      <c r="H240" s="16">
        <v>120.92258064516128</v>
      </c>
      <c r="I240" s="17">
        <v>0.0015044118813817748</v>
      </c>
      <c r="J240" s="18">
        <v>550</v>
      </c>
      <c r="K240" s="15" t="s">
        <v>228</v>
      </c>
      <c r="L240" s="15">
        <v>932196</v>
      </c>
      <c r="M240" s="15">
        <v>1139.066</v>
      </c>
      <c r="N240" s="15">
        <v>932</v>
      </c>
      <c r="O240" s="16">
        <v>122.21738197424894</v>
      </c>
      <c r="P240" s="19">
        <v>0.0015137859490421646</v>
      </c>
      <c r="Q240" s="17">
        <v>19.7456512616477</v>
      </c>
    </row>
    <row r="241" spans="2:17" ht="13.5">
      <c r="B241" s="20"/>
      <c r="C241" s="4">
        <v>551</v>
      </c>
      <c r="D241" s="12" t="s">
        <v>229</v>
      </c>
      <c r="E241" s="13">
        <v>156654224</v>
      </c>
      <c r="F241" s="14">
        <v>233278.566</v>
      </c>
      <c r="G241" s="18">
        <v>156654</v>
      </c>
      <c r="H241" s="16">
        <v>148.913252135279</v>
      </c>
      <c r="I241" s="17">
        <v>1.5603471801121418</v>
      </c>
      <c r="J241" s="18">
        <v>551</v>
      </c>
      <c r="K241" s="15" t="s">
        <v>229</v>
      </c>
      <c r="L241" s="15">
        <v>361266194</v>
      </c>
      <c r="M241" s="15">
        <v>472049.566</v>
      </c>
      <c r="N241" s="15">
        <v>361266</v>
      </c>
      <c r="O241" s="16">
        <v>130.66537288313873</v>
      </c>
      <c r="P241" s="19">
        <v>0.6273402948224702</v>
      </c>
      <c r="Q241" s="17">
        <v>49.4182354570791</v>
      </c>
    </row>
    <row r="242" spans="2:17" ht="13.5">
      <c r="B242" s="20"/>
      <c r="C242" s="4">
        <v>552</v>
      </c>
      <c r="D242" s="12" t="s">
        <v>230</v>
      </c>
      <c r="E242" s="13">
        <v>75065</v>
      </c>
      <c r="F242" s="14">
        <v>150.96</v>
      </c>
      <c r="G242" s="18">
        <v>75</v>
      </c>
      <c r="H242" s="16">
        <v>201.28</v>
      </c>
      <c r="I242" s="17">
        <v>0.0010097370467792098</v>
      </c>
      <c r="J242" s="18">
        <v>552</v>
      </c>
      <c r="K242" s="15" t="s">
        <v>230</v>
      </c>
      <c r="L242" s="15">
        <v>122567</v>
      </c>
      <c r="M242" s="15">
        <v>229.037</v>
      </c>
      <c r="N242" s="15">
        <v>123</v>
      </c>
      <c r="O242" s="16">
        <v>186.2089430894309</v>
      </c>
      <c r="P242" s="19">
        <v>0.0003043835848061221</v>
      </c>
      <c r="Q242" s="17">
        <v>65.91074804507568</v>
      </c>
    </row>
    <row r="243" spans="2:17" ht="13.5">
      <c r="B243" s="20"/>
      <c r="C243" s="4">
        <v>553</v>
      </c>
      <c r="D243" s="12" t="s">
        <v>231</v>
      </c>
      <c r="E243" s="13">
        <v>203894</v>
      </c>
      <c r="F243" s="14">
        <v>346.484</v>
      </c>
      <c r="G243" s="18">
        <v>204</v>
      </c>
      <c r="H243" s="16">
        <v>169.84509803921569</v>
      </c>
      <c r="I243" s="17">
        <v>0.002317552536541121</v>
      </c>
      <c r="J243" s="18">
        <v>553</v>
      </c>
      <c r="K243" s="15" t="s">
        <v>231</v>
      </c>
      <c r="L243" s="15">
        <v>610831</v>
      </c>
      <c r="M243" s="15">
        <v>1097.121</v>
      </c>
      <c r="N243" s="15">
        <v>611</v>
      </c>
      <c r="O243" s="16">
        <v>179.56153846153848</v>
      </c>
      <c r="P243" s="19">
        <v>0.001458042250579939</v>
      </c>
      <c r="Q243" s="17">
        <v>31.581202073426716</v>
      </c>
    </row>
    <row r="244" spans="2:17" ht="13.5">
      <c r="B244" s="20"/>
      <c r="C244" s="4">
        <v>554</v>
      </c>
      <c r="D244" s="12" t="s">
        <v>232</v>
      </c>
      <c r="E244" s="13">
        <v>630797</v>
      </c>
      <c r="F244" s="14">
        <v>1485.551</v>
      </c>
      <c r="G244" s="18">
        <v>631</v>
      </c>
      <c r="H244" s="16">
        <v>235.42805071315368</v>
      </c>
      <c r="I244" s="17">
        <v>0.0099365121858764</v>
      </c>
      <c r="J244" s="18">
        <v>554</v>
      </c>
      <c r="K244" s="15" t="s">
        <v>232</v>
      </c>
      <c r="L244" s="15">
        <v>1884752</v>
      </c>
      <c r="M244" s="15">
        <v>2777.438</v>
      </c>
      <c r="N244" s="15">
        <v>1885</v>
      </c>
      <c r="O244" s="16">
        <v>147.34419098143238</v>
      </c>
      <c r="P244" s="19">
        <v>0.0036911352096680714</v>
      </c>
      <c r="Q244" s="17">
        <v>53.48637845381246</v>
      </c>
    </row>
    <row r="245" spans="2:17" ht="13.5">
      <c r="B245" s="20"/>
      <c r="C245" s="4">
        <v>555</v>
      </c>
      <c r="D245" s="12" t="s">
        <v>233</v>
      </c>
      <c r="E245" s="13">
        <v>291520</v>
      </c>
      <c r="F245" s="14">
        <v>377.291</v>
      </c>
      <c r="G245" s="18">
        <v>292</v>
      </c>
      <c r="H245" s="16">
        <v>129.20924657534246</v>
      </c>
      <c r="I245" s="17">
        <v>0.002523613540781497</v>
      </c>
      <c r="J245" s="18">
        <v>555</v>
      </c>
      <c r="K245" s="15" t="s">
        <v>233</v>
      </c>
      <c r="L245" s="15">
        <v>707540</v>
      </c>
      <c r="M245" s="15">
        <v>1120.62</v>
      </c>
      <c r="N245" s="15">
        <v>708</v>
      </c>
      <c r="O245" s="16">
        <v>158.27966101694915</v>
      </c>
      <c r="P245" s="19">
        <v>0.0014892717456368905</v>
      </c>
      <c r="Q245" s="17">
        <v>33.6680587531902</v>
      </c>
    </row>
    <row r="246" spans="2:17" ht="13.5">
      <c r="B246" s="20"/>
      <c r="C246" s="4">
        <v>556</v>
      </c>
      <c r="D246" s="12" t="s">
        <v>234</v>
      </c>
      <c r="E246" s="13">
        <v>11419</v>
      </c>
      <c r="F246" s="14">
        <v>28.092</v>
      </c>
      <c r="G246" s="18">
        <v>11</v>
      </c>
      <c r="H246" s="16">
        <v>255.38181818181815</v>
      </c>
      <c r="I246" s="17">
        <v>0.00018790098779889743</v>
      </c>
      <c r="J246" s="18">
        <v>556</v>
      </c>
      <c r="K246" s="15" t="s">
        <v>234</v>
      </c>
      <c r="L246" s="15">
        <v>565004</v>
      </c>
      <c r="M246" s="15">
        <v>655.062</v>
      </c>
      <c r="N246" s="15">
        <v>565</v>
      </c>
      <c r="O246" s="16">
        <v>115.94017699115045</v>
      </c>
      <c r="P246" s="19">
        <v>0.0008705585553000954</v>
      </c>
      <c r="Q246" s="17">
        <v>4.288449032305339</v>
      </c>
    </row>
    <row r="247" spans="2:17" ht="13.5">
      <c r="B247" s="62"/>
      <c r="C247" s="81">
        <v>557</v>
      </c>
      <c r="D247" s="12" t="s">
        <v>272</v>
      </c>
      <c r="E247" s="13"/>
      <c r="F247" s="14">
        <v>0</v>
      </c>
      <c r="G247" s="18">
        <v>0</v>
      </c>
      <c r="H247" s="16"/>
      <c r="I247" s="17">
        <v>0</v>
      </c>
      <c r="J247" s="18"/>
      <c r="K247" s="15"/>
      <c r="L247" s="15"/>
      <c r="M247" s="83">
        <v>50.652</v>
      </c>
      <c r="N247" s="15">
        <v>0</v>
      </c>
      <c r="O247" s="85" t="s">
        <v>256</v>
      </c>
      <c r="P247" s="19">
        <v>6.731505100747781E-05</v>
      </c>
      <c r="Q247" s="17">
        <v>0</v>
      </c>
    </row>
    <row r="248" spans="2:17" ht="13.5">
      <c r="B248" s="20"/>
      <c r="C248" s="4">
        <v>558</v>
      </c>
      <c r="D248" s="12" t="s">
        <v>235</v>
      </c>
      <c r="E248" s="13">
        <v>9647</v>
      </c>
      <c r="F248" s="14">
        <v>3.428</v>
      </c>
      <c r="G248" s="18">
        <v>10</v>
      </c>
      <c r="H248" s="16">
        <v>34.28</v>
      </c>
      <c r="I248" s="17">
        <v>2.2929110998669386E-05</v>
      </c>
      <c r="J248" s="18">
        <v>558</v>
      </c>
      <c r="K248" s="15" t="s">
        <v>235</v>
      </c>
      <c r="L248" s="15">
        <v>40153</v>
      </c>
      <c r="M248" s="15">
        <v>207.233</v>
      </c>
      <c r="N248" s="15">
        <v>40</v>
      </c>
      <c r="O248" s="16">
        <v>518.0825</v>
      </c>
      <c r="P248" s="19">
        <v>0.0002754066959929055</v>
      </c>
      <c r="Q248" s="17">
        <v>1.654176699656908</v>
      </c>
    </row>
    <row r="249" spans="2:17" ht="13.5">
      <c r="B249" s="20"/>
      <c r="C249" s="67">
        <v>559</v>
      </c>
      <c r="D249" s="12" t="s">
        <v>236</v>
      </c>
      <c r="E249" s="13">
        <v>152779</v>
      </c>
      <c r="F249" s="14">
        <v>142.255</v>
      </c>
      <c r="G249" s="54">
        <v>153</v>
      </c>
      <c r="H249" s="52">
        <v>92.97712418300654</v>
      </c>
      <c r="I249" s="53">
        <v>0.0009515112850395897</v>
      </c>
      <c r="J249" s="54">
        <v>559</v>
      </c>
      <c r="K249" s="15" t="s">
        <v>236</v>
      </c>
      <c r="L249" s="15">
        <v>409222</v>
      </c>
      <c r="M249" s="51">
        <v>244.123</v>
      </c>
      <c r="N249" s="51">
        <v>409</v>
      </c>
      <c r="O249" s="52">
        <v>59.68777506112469</v>
      </c>
      <c r="P249" s="55">
        <v>0.0003244324448609829</v>
      </c>
      <c r="Q249" s="17">
        <v>58.271854761738965</v>
      </c>
    </row>
    <row r="250" spans="2:17" ht="14.25" thickBot="1">
      <c r="B250" s="38" t="s">
        <v>14</v>
      </c>
      <c r="C250" s="68" t="s">
        <v>273</v>
      </c>
      <c r="D250" s="39"/>
      <c r="E250" s="40">
        <v>273130904</v>
      </c>
      <c r="F250" s="61">
        <v>390286.185</v>
      </c>
      <c r="G250" s="44">
        <v>273131</v>
      </c>
      <c r="H250" s="42">
        <v>142.8934046300127</v>
      </c>
      <c r="I250" s="43">
        <v>2.610535372553155</v>
      </c>
      <c r="J250" s="44"/>
      <c r="K250" s="41" t="e">
        <v>#N/A</v>
      </c>
      <c r="L250" s="41">
        <v>904342411</v>
      </c>
      <c r="M250" s="61">
        <v>1099427.579</v>
      </c>
      <c r="N250" s="41">
        <v>904342</v>
      </c>
      <c r="O250" s="42">
        <v>121.57210203661887</v>
      </c>
      <c r="P250" s="45">
        <v>1.461107627722752</v>
      </c>
      <c r="Q250" s="43">
        <v>35.49903535756219</v>
      </c>
    </row>
    <row r="251" spans="2:17" ht="13.5">
      <c r="B251" s="20"/>
      <c r="C251" s="72">
        <v>701</v>
      </c>
      <c r="D251" s="73" t="s">
        <v>274</v>
      </c>
      <c r="E251" s="74"/>
      <c r="F251" s="75">
        <v>0</v>
      </c>
      <c r="G251" s="76">
        <v>0</v>
      </c>
      <c r="H251" s="77"/>
      <c r="I251" s="78">
        <v>0</v>
      </c>
      <c r="J251" s="76">
        <v>701</v>
      </c>
      <c r="K251" s="79" t="s">
        <v>237</v>
      </c>
      <c r="L251" s="51">
        <v>9769336</v>
      </c>
      <c r="M251" s="79">
        <v>2078.589</v>
      </c>
      <c r="N251" s="79">
        <v>9769</v>
      </c>
      <c r="O251" s="77">
        <v>21.27739789128877</v>
      </c>
      <c r="P251" s="80">
        <v>0.0027623849908904345</v>
      </c>
      <c r="Q251" s="78">
        <v>0</v>
      </c>
    </row>
    <row r="252" spans="2:17" ht="14.25" thickBot="1">
      <c r="B252" s="38" t="s">
        <v>275</v>
      </c>
      <c r="C252" s="68" t="s">
        <v>271</v>
      </c>
      <c r="D252" s="39"/>
      <c r="E252" s="40"/>
      <c r="F252" s="61">
        <v>0</v>
      </c>
      <c r="G252" s="44">
        <v>0</v>
      </c>
      <c r="H252" s="42"/>
      <c r="I252" s="43">
        <v>0</v>
      </c>
      <c r="J252" s="44">
        <v>701</v>
      </c>
      <c r="K252" s="41" t="s">
        <v>237</v>
      </c>
      <c r="L252" s="41">
        <v>9769336</v>
      </c>
      <c r="M252" s="61">
        <v>2078.589</v>
      </c>
      <c r="N252" s="41">
        <v>9769</v>
      </c>
      <c r="O252" s="42">
        <v>21.27739789128877</v>
      </c>
      <c r="P252" s="45">
        <v>0.0027623849908904345</v>
      </c>
      <c r="Q252" s="43">
        <v>0</v>
      </c>
    </row>
  </sheetData>
  <mergeCells count="6">
    <mergeCell ref="M6:P6"/>
    <mergeCell ref="Q6:Q7"/>
    <mergeCell ref="B6:B7"/>
    <mergeCell ref="C6:C7"/>
    <mergeCell ref="D6:D7"/>
    <mergeCell ref="F6:I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3"/>
  <sheetViews>
    <sheetView workbookViewId="0" topLeftCell="A76">
      <selection activeCell="S45" sqref="S45"/>
    </sheetView>
  </sheetViews>
  <sheetFormatPr defaultColWidth="9.00390625" defaultRowHeight="13.5"/>
  <cols>
    <col min="1" max="1" width="2.125" style="0" customWidth="1"/>
    <col min="2" max="2" width="8.25390625" style="0" customWidth="1"/>
    <col min="3" max="3" width="4.625" style="0" customWidth="1"/>
    <col min="4" max="4" width="19.125" style="0" customWidth="1"/>
    <col min="5" max="5" width="0" style="0" hidden="1" customWidth="1"/>
    <col min="6" max="6" width="10.00390625" style="0" customWidth="1"/>
    <col min="7" max="8" width="0" style="0" hidden="1" customWidth="1"/>
    <col min="9" max="9" width="9.75390625" style="0" customWidth="1"/>
    <col min="10" max="11" width="6.00390625" style="0" customWidth="1"/>
    <col min="12" max="14" width="0" style="0" hidden="1" customWidth="1"/>
    <col min="15" max="16" width="10.125" style="0" customWidth="1"/>
    <col min="17" max="18" width="6.00390625" style="0" customWidth="1"/>
    <col min="19" max="19" width="5.125" style="0" customWidth="1"/>
  </cols>
  <sheetData>
    <row r="1" spans="2:4" ht="17.25">
      <c r="B1" s="1" t="s">
        <v>276</v>
      </c>
      <c r="C1" s="59"/>
      <c r="D1" s="2"/>
    </row>
    <row r="2" spans="1:19" ht="12" customHeight="1">
      <c r="A2" s="86"/>
      <c r="B2" s="87"/>
      <c r="C2" s="88"/>
      <c r="D2" s="86"/>
      <c r="E2" s="86"/>
      <c r="F2" s="86"/>
      <c r="G2" s="86"/>
      <c r="H2" s="86"/>
      <c r="I2" s="88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4" ht="17.25" customHeight="1">
      <c r="B3" s="87" t="s">
        <v>277</v>
      </c>
      <c r="C3" s="59"/>
      <c r="D3" s="2"/>
    </row>
    <row r="4" spans="2:4" ht="9.75" customHeight="1">
      <c r="B4" s="3"/>
      <c r="C4" s="59"/>
      <c r="D4" s="2"/>
    </row>
    <row r="5" spans="2:19" ht="15" thickBot="1">
      <c r="B5" s="87" t="s">
        <v>278</v>
      </c>
      <c r="C5" s="59"/>
      <c r="D5" s="2"/>
      <c r="S5" s="89" t="s">
        <v>279</v>
      </c>
    </row>
    <row r="6" spans="1:19" ht="13.5">
      <c r="A6" s="90"/>
      <c r="B6" s="299" t="s">
        <v>0</v>
      </c>
      <c r="C6" s="301" t="s">
        <v>593</v>
      </c>
      <c r="D6" s="301" t="s">
        <v>1</v>
      </c>
      <c r="E6" s="111"/>
      <c r="F6" s="304" t="s">
        <v>280</v>
      </c>
      <c r="G6" s="284" t="s">
        <v>281</v>
      </c>
      <c r="H6" s="284"/>
      <c r="I6" s="293" t="s">
        <v>282</v>
      </c>
      <c r="J6" s="293"/>
      <c r="K6" s="242"/>
      <c r="L6" s="112" t="s">
        <v>281</v>
      </c>
      <c r="M6" s="93"/>
      <c r="N6" s="93"/>
      <c r="O6" s="293" t="s">
        <v>283</v>
      </c>
      <c r="P6" s="293" t="s">
        <v>284</v>
      </c>
      <c r="Q6" s="293"/>
      <c r="R6" s="282"/>
      <c r="S6" s="294" t="s">
        <v>285</v>
      </c>
    </row>
    <row r="7" spans="1:19" ht="13.5">
      <c r="A7" s="90"/>
      <c r="B7" s="300"/>
      <c r="C7" s="302"/>
      <c r="D7" s="303"/>
      <c r="E7" s="114">
        <v>2005</v>
      </c>
      <c r="F7" s="95" t="s">
        <v>286</v>
      </c>
      <c r="G7" s="96"/>
      <c r="H7" s="96"/>
      <c r="I7" s="97" t="s">
        <v>238</v>
      </c>
      <c r="J7" s="97" t="s">
        <v>287</v>
      </c>
      <c r="K7" s="98" t="s">
        <v>288</v>
      </c>
      <c r="L7" s="115"/>
      <c r="M7" s="97"/>
      <c r="N7" s="97" t="s">
        <v>289</v>
      </c>
      <c r="O7" s="97" t="s">
        <v>286</v>
      </c>
      <c r="P7" s="97" t="s">
        <v>594</v>
      </c>
      <c r="Q7" s="97" t="s">
        <v>287</v>
      </c>
      <c r="R7" s="94" t="s">
        <v>288</v>
      </c>
      <c r="S7" s="295"/>
    </row>
    <row r="8" spans="2:19" ht="13.5">
      <c r="B8" s="296" t="s">
        <v>290</v>
      </c>
      <c r="C8" s="297"/>
      <c r="D8" s="298"/>
      <c r="E8" s="116">
        <v>5057778383</v>
      </c>
      <c r="F8" s="117">
        <v>6249050.609</v>
      </c>
      <c r="G8" s="118"/>
      <c r="H8" s="119"/>
      <c r="I8" s="120">
        <v>5057779</v>
      </c>
      <c r="J8" s="121">
        <v>123.55325547043476</v>
      </c>
      <c r="K8" s="122">
        <v>100</v>
      </c>
      <c r="L8" s="123"/>
      <c r="M8" s="120"/>
      <c r="N8" s="120">
        <v>56949391562</v>
      </c>
      <c r="O8" s="120">
        <v>67344293.072</v>
      </c>
      <c r="P8" s="120">
        <v>56949392</v>
      </c>
      <c r="Q8" s="121">
        <v>118.25287453815135</v>
      </c>
      <c r="R8" s="124">
        <v>100</v>
      </c>
      <c r="S8" s="122">
        <v>9.279257861269603</v>
      </c>
    </row>
    <row r="9" spans="2:19" ht="13.5">
      <c r="B9" s="125"/>
      <c r="C9" s="126"/>
      <c r="D9" s="127"/>
      <c r="E9" s="128"/>
      <c r="F9" s="129"/>
      <c r="G9" s="130"/>
      <c r="H9" s="131"/>
      <c r="I9" s="131"/>
      <c r="J9" s="132"/>
      <c r="K9" s="133"/>
      <c r="L9" s="134"/>
      <c r="M9" s="135"/>
      <c r="N9" s="135"/>
      <c r="O9" s="136"/>
      <c r="P9" s="131"/>
      <c r="Q9" s="132"/>
      <c r="R9" s="132"/>
      <c r="S9" s="133"/>
    </row>
    <row r="10" spans="2:19" ht="13.5">
      <c r="B10" s="137" t="s">
        <v>2</v>
      </c>
      <c r="C10" s="97">
        <v>103</v>
      </c>
      <c r="D10" s="113" t="s">
        <v>15</v>
      </c>
      <c r="E10" s="138">
        <v>267709067</v>
      </c>
      <c r="F10" s="139">
        <v>423383.581</v>
      </c>
      <c r="G10" s="140">
        <v>103</v>
      </c>
      <c r="H10" s="140" t="s">
        <v>15</v>
      </c>
      <c r="I10" s="141">
        <v>267709</v>
      </c>
      <c r="J10" s="142">
        <v>158.15067143801667</v>
      </c>
      <c r="K10" s="143">
        <v>6.7751664611298725</v>
      </c>
      <c r="L10" s="115">
        <v>103</v>
      </c>
      <c r="M10" s="141" t="s">
        <v>291</v>
      </c>
      <c r="N10" s="141">
        <v>2695287998</v>
      </c>
      <c r="O10" s="141">
        <v>3178253.144</v>
      </c>
      <c r="P10" s="141">
        <v>2695288</v>
      </c>
      <c r="Q10" s="142">
        <v>117.91886967181242</v>
      </c>
      <c r="R10" s="144">
        <v>4.7194097658758185</v>
      </c>
      <c r="S10" s="143">
        <v>13.321266803409792</v>
      </c>
    </row>
    <row r="11" spans="2:19" ht="13.5">
      <c r="B11" s="145"/>
      <c r="C11" s="97">
        <v>104</v>
      </c>
      <c r="D11" s="113" t="s">
        <v>16</v>
      </c>
      <c r="E11" s="138">
        <v>1929159</v>
      </c>
      <c r="F11" s="139">
        <v>1438.262</v>
      </c>
      <c r="G11" s="140">
        <v>104</v>
      </c>
      <c r="H11" s="140" t="s">
        <v>16</v>
      </c>
      <c r="I11" s="141">
        <v>1929</v>
      </c>
      <c r="J11" s="142">
        <v>74.55997926386728</v>
      </c>
      <c r="K11" s="143">
        <v>0.023015688141948924</v>
      </c>
      <c r="L11" s="115">
        <v>104</v>
      </c>
      <c r="M11" s="141" t="s">
        <v>292</v>
      </c>
      <c r="N11" s="141">
        <v>14536016</v>
      </c>
      <c r="O11" s="141">
        <v>9031.9</v>
      </c>
      <c r="P11" s="141">
        <v>14536</v>
      </c>
      <c r="Q11" s="142">
        <v>62.13470005503577</v>
      </c>
      <c r="R11" s="144">
        <v>0.01341152989807718</v>
      </c>
      <c r="S11" s="143">
        <v>15.924246282620489</v>
      </c>
    </row>
    <row r="12" spans="2:19" ht="13.5">
      <c r="B12" s="145"/>
      <c r="C12" s="97">
        <v>105</v>
      </c>
      <c r="D12" s="113" t="s">
        <v>17</v>
      </c>
      <c r="E12" s="138">
        <v>1279723939</v>
      </c>
      <c r="F12" s="139">
        <v>1584458.854</v>
      </c>
      <c r="G12" s="140">
        <v>105</v>
      </c>
      <c r="H12" s="140" t="s">
        <v>17</v>
      </c>
      <c r="I12" s="141">
        <v>1279724</v>
      </c>
      <c r="J12" s="142">
        <v>123.81254504877614</v>
      </c>
      <c r="K12" s="143">
        <v>25.355193182753755</v>
      </c>
      <c r="L12" s="115">
        <v>105</v>
      </c>
      <c r="M12" s="141" t="s">
        <v>293</v>
      </c>
      <c r="N12" s="141">
        <v>11975448971</v>
      </c>
      <c r="O12" s="141">
        <v>13784370.438</v>
      </c>
      <c r="P12" s="141">
        <v>11975449</v>
      </c>
      <c r="Q12" s="142">
        <v>115.10524939816452</v>
      </c>
      <c r="R12" s="144">
        <v>20.46850565832308</v>
      </c>
      <c r="S12" s="143">
        <v>11.494604422644146</v>
      </c>
    </row>
    <row r="13" spans="2:19" ht="13.5">
      <c r="B13" s="145"/>
      <c r="C13" s="97">
        <v>106</v>
      </c>
      <c r="D13" s="113" t="s">
        <v>18</v>
      </c>
      <c r="E13" s="138">
        <v>235369938</v>
      </c>
      <c r="F13" s="139">
        <v>285348.636</v>
      </c>
      <c r="G13" s="140">
        <v>106</v>
      </c>
      <c r="H13" s="140" t="s">
        <v>18</v>
      </c>
      <c r="I13" s="141">
        <v>235370</v>
      </c>
      <c r="J13" s="142">
        <v>121.23407231167948</v>
      </c>
      <c r="K13" s="143">
        <v>4.566271804376741</v>
      </c>
      <c r="L13" s="115">
        <v>106</v>
      </c>
      <c r="M13" s="141" t="s">
        <v>294</v>
      </c>
      <c r="N13" s="141">
        <v>1994202879</v>
      </c>
      <c r="O13" s="141">
        <v>2365207.906</v>
      </c>
      <c r="P13" s="141">
        <v>1994203</v>
      </c>
      <c r="Q13" s="142">
        <v>118.60416948525301</v>
      </c>
      <c r="R13" s="144">
        <v>3.5121133478545516</v>
      </c>
      <c r="S13" s="143">
        <v>12.06442086026073</v>
      </c>
    </row>
    <row r="14" spans="2:19" ht="13.5">
      <c r="B14" s="145"/>
      <c r="C14" s="97">
        <v>107</v>
      </c>
      <c r="D14" s="113" t="s">
        <v>19</v>
      </c>
      <c r="E14" s="138">
        <v>50509</v>
      </c>
      <c r="F14" s="139">
        <v>14.031</v>
      </c>
      <c r="G14" s="140">
        <v>107</v>
      </c>
      <c r="H14" s="140" t="s">
        <v>19</v>
      </c>
      <c r="I14" s="141">
        <v>51</v>
      </c>
      <c r="J14" s="142">
        <v>27.511764705882353</v>
      </c>
      <c r="K14" s="143">
        <v>0.00022453010669800448</v>
      </c>
      <c r="L14" s="115">
        <v>107</v>
      </c>
      <c r="M14" s="141" t="s">
        <v>295</v>
      </c>
      <c r="N14" s="141">
        <v>722097</v>
      </c>
      <c r="O14" s="141">
        <v>977.667</v>
      </c>
      <c r="P14" s="141">
        <v>722</v>
      </c>
      <c r="Q14" s="142">
        <v>135.41094182825486</v>
      </c>
      <c r="R14" s="144">
        <v>0.0014517443949626794</v>
      </c>
      <c r="S14" s="143">
        <v>1.435151232474861</v>
      </c>
    </row>
    <row r="15" spans="2:19" ht="13.5">
      <c r="B15" s="145"/>
      <c r="C15" s="97">
        <v>108</v>
      </c>
      <c r="D15" s="113" t="s">
        <v>20</v>
      </c>
      <c r="E15" s="138">
        <v>7723828</v>
      </c>
      <c r="F15" s="139">
        <v>8219.035</v>
      </c>
      <c r="G15" s="140">
        <v>108</v>
      </c>
      <c r="H15" s="140" t="s">
        <v>20</v>
      </c>
      <c r="I15" s="141">
        <v>7724</v>
      </c>
      <c r="J15" s="142">
        <v>106.40904971517348</v>
      </c>
      <c r="K15" s="143">
        <v>0.13152453891416388</v>
      </c>
      <c r="L15" s="115">
        <v>108</v>
      </c>
      <c r="M15" s="141" t="s">
        <v>296</v>
      </c>
      <c r="N15" s="141">
        <v>173439370</v>
      </c>
      <c r="O15" s="141">
        <v>176823.759</v>
      </c>
      <c r="P15" s="141">
        <v>173439</v>
      </c>
      <c r="Q15" s="142">
        <v>101.95155587843566</v>
      </c>
      <c r="R15" s="144">
        <v>0.26256680549152384</v>
      </c>
      <c r="S15" s="143">
        <v>4.648150817786879</v>
      </c>
    </row>
    <row r="16" spans="2:19" ht="13.5">
      <c r="B16" s="145"/>
      <c r="C16" s="97">
        <v>110</v>
      </c>
      <c r="D16" s="113" t="s">
        <v>21</v>
      </c>
      <c r="E16" s="138">
        <v>58370040</v>
      </c>
      <c r="F16" s="139">
        <v>92229.486</v>
      </c>
      <c r="G16" s="140">
        <v>110</v>
      </c>
      <c r="H16" s="140" t="s">
        <v>297</v>
      </c>
      <c r="I16" s="141">
        <v>58370</v>
      </c>
      <c r="J16" s="142">
        <v>158.008370738393</v>
      </c>
      <c r="K16" s="143">
        <v>1.47589596837589</v>
      </c>
      <c r="L16" s="115">
        <v>110</v>
      </c>
      <c r="M16" s="141" t="s">
        <v>298</v>
      </c>
      <c r="N16" s="141">
        <v>501639159</v>
      </c>
      <c r="O16" s="141">
        <v>615559.275</v>
      </c>
      <c r="P16" s="141">
        <v>501639</v>
      </c>
      <c r="Q16" s="142">
        <v>122.70961288895003</v>
      </c>
      <c r="R16" s="144">
        <v>0.9140481649156007</v>
      </c>
      <c r="S16" s="143">
        <v>14.98303896078895</v>
      </c>
    </row>
    <row r="17" spans="2:19" ht="13.5">
      <c r="B17" s="145"/>
      <c r="C17" s="97">
        <v>111</v>
      </c>
      <c r="D17" s="113" t="s">
        <v>22</v>
      </c>
      <c r="E17" s="138">
        <v>220528698</v>
      </c>
      <c r="F17" s="139">
        <v>277641.067</v>
      </c>
      <c r="G17" s="140">
        <v>111</v>
      </c>
      <c r="H17" s="140" t="s">
        <v>22</v>
      </c>
      <c r="I17" s="141">
        <v>220529</v>
      </c>
      <c r="J17" s="142">
        <v>125.89775811797995</v>
      </c>
      <c r="K17" s="143">
        <v>4.4429319647393495</v>
      </c>
      <c r="L17" s="115">
        <v>111</v>
      </c>
      <c r="M17" s="141" t="s">
        <v>299</v>
      </c>
      <c r="N17" s="141">
        <v>1717533685</v>
      </c>
      <c r="O17" s="141">
        <v>1963890.953</v>
      </c>
      <c r="P17" s="141">
        <v>1717534</v>
      </c>
      <c r="Q17" s="142">
        <v>114.34364344461304</v>
      </c>
      <c r="R17" s="144">
        <v>2.916195067784496</v>
      </c>
      <c r="S17" s="143">
        <v>14.137295483533908</v>
      </c>
    </row>
    <row r="18" spans="2:19" ht="13.5">
      <c r="B18" s="145"/>
      <c r="C18" s="97">
        <v>112</v>
      </c>
      <c r="D18" s="113" t="s">
        <v>23</v>
      </c>
      <c r="E18" s="138">
        <v>22688205</v>
      </c>
      <c r="F18" s="139">
        <v>26155.695</v>
      </c>
      <c r="G18" s="140">
        <v>112</v>
      </c>
      <c r="H18" s="140" t="s">
        <v>23</v>
      </c>
      <c r="I18" s="141">
        <v>22688</v>
      </c>
      <c r="J18" s="142">
        <v>115.28426921720734</v>
      </c>
      <c r="K18" s="143">
        <v>0.4185546995303587</v>
      </c>
      <c r="L18" s="115">
        <v>112</v>
      </c>
      <c r="M18" s="141" t="s">
        <v>300</v>
      </c>
      <c r="N18" s="141">
        <v>739062916</v>
      </c>
      <c r="O18" s="141">
        <v>869620.413</v>
      </c>
      <c r="P18" s="141">
        <v>739063</v>
      </c>
      <c r="Q18" s="142">
        <v>117.66526168946353</v>
      </c>
      <c r="R18" s="144">
        <v>1.2913052811620729</v>
      </c>
      <c r="S18" s="143">
        <v>3.007714010503569</v>
      </c>
    </row>
    <row r="19" spans="2:19" ht="13.5">
      <c r="B19" s="145"/>
      <c r="C19" s="97">
        <v>113</v>
      </c>
      <c r="D19" s="113" t="s">
        <v>24</v>
      </c>
      <c r="E19" s="138">
        <v>105978115</v>
      </c>
      <c r="F19" s="139">
        <v>139228.754</v>
      </c>
      <c r="G19" s="140">
        <v>113</v>
      </c>
      <c r="H19" s="140" t="s">
        <v>301</v>
      </c>
      <c r="I19" s="141">
        <v>105978</v>
      </c>
      <c r="J19" s="142">
        <v>131.37514767215836</v>
      </c>
      <c r="K19" s="143">
        <v>2.2279985026762326</v>
      </c>
      <c r="L19" s="115">
        <v>113</v>
      </c>
      <c r="M19" s="141" t="s">
        <v>302</v>
      </c>
      <c r="N19" s="141">
        <v>1619443899</v>
      </c>
      <c r="O19" s="141">
        <v>1801185.244</v>
      </c>
      <c r="P19" s="141">
        <v>1619444</v>
      </c>
      <c r="Q19" s="142">
        <v>111.22244696327874</v>
      </c>
      <c r="R19" s="144">
        <v>2.6745922510082534</v>
      </c>
      <c r="S19" s="143">
        <v>7.729840918017203</v>
      </c>
    </row>
    <row r="20" spans="2:19" ht="13.5">
      <c r="B20" s="145"/>
      <c r="C20" s="97">
        <v>116</v>
      </c>
      <c r="D20" s="113" t="s">
        <v>25</v>
      </c>
      <c r="E20" s="138">
        <v>1321</v>
      </c>
      <c r="F20" s="139">
        <v>1.134</v>
      </c>
      <c r="G20" s="140">
        <v>116</v>
      </c>
      <c r="H20" s="140" t="s">
        <v>25</v>
      </c>
      <c r="I20" s="141">
        <v>1</v>
      </c>
      <c r="J20" s="142">
        <v>113.4</v>
      </c>
      <c r="K20" s="143">
        <v>1.8146756538773934E-05</v>
      </c>
      <c r="L20" s="115">
        <v>116</v>
      </c>
      <c r="M20" s="141" t="s">
        <v>303</v>
      </c>
      <c r="N20" s="141">
        <v>252472991</v>
      </c>
      <c r="O20" s="141">
        <v>271758.296</v>
      </c>
      <c r="P20" s="141">
        <v>252473</v>
      </c>
      <c r="Q20" s="142">
        <v>107.63855778637715</v>
      </c>
      <c r="R20" s="144">
        <v>0.40353574683671306</v>
      </c>
      <c r="S20" s="143">
        <v>0.00041728256936082644</v>
      </c>
    </row>
    <row r="21" spans="2:19" ht="13.5">
      <c r="B21" s="145"/>
      <c r="C21" s="97">
        <v>117</v>
      </c>
      <c r="D21" s="113" t="s">
        <v>26</v>
      </c>
      <c r="E21" s="138">
        <v>55066067</v>
      </c>
      <c r="F21" s="139">
        <v>66410.361</v>
      </c>
      <c r="G21" s="140">
        <v>117</v>
      </c>
      <c r="H21" s="140" t="s">
        <v>26</v>
      </c>
      <c r="I21" s="141">
        <v>55066</v>
      </c>
      <c r="J21" s="142">
        <v>120.60138924200052</v>
      </c>
      <c r="K21" s="143">
        <v>1.0627272069833225</v>
      </c>
      <c r="L21" s="115">
        <v>117</v>
      </c>
      <c r="M21" s="141" t="s">
        <v>304</v>
      </c>
      <c r="N21" s="141">
        <v>850044337</v>
      </c>
      <c r="O21" s="141">
        <v>925733.19</v>
      </c>
      <c r="P21" s="141">
        <v>850044</v>
      </c>
      <c r="Q21" s="142">
        <v>108.90414966754662</v>
      </c>
      <c r="R21" s="144">
        <v>1.3746275263596102</v>
      </c>
      <c r="S21" s="143">
        <v>7.173812251454439</v>
      </c>
    </row>
    <row r="22" spans="2:19" ht="13.5">
      <c r="B22" s="145"/>
      <c r="C22" s="97">
        <v>118</v>
      </c>
      <c r="D22" s="113" t="s">
        <v>27</v>
      </c>
      <c r="E22" s="138">
        <v>252064685</v>
      </c>
      <c r="F22" s="139">
        <v>314653.552</v>
      </c>
      <c r="G22" s="140">
        <v>118</v>
      </c>
      <c r="H22" s="140" t="s">
        <v>27</v>
      </c>
      <c r="I22" s="141">
        <v>252065</v>
      </c>
      <c r="J22" s="142">
        <v>124.83032233749232</v>
      </c>
      <c r="K22" s="143">
        <v>5.0352216950656485</v>
      </c>
      <c r="L22" s="115">
        <v>118</v>
      </c>
      <c r="M22" s="141" t="s">
        <v>305</v>
      </c>
      <c r="N22" s="141">
        <v>2298075996</v>
      </c>
      <c r="O22" s="141">
        <v>2806867.962</v>
      </c>
      <c r="P22" s="141">
        <v>2298076</v>
      </c>
      <c r="Q22" s="142">
        <v>122.1399101683321</v>
      </c>
      <c r="R22" s="144">
        <v>4.167937376666921</v>
      </c>
      <c r="S22" s="143">
        <v>11.210130161441489</v>
      </c>
    </row>
    <row r="23" spans="2:19" ht="13.5">
      <c r="B23" s="145"/>
      <c r="C23" s="97">
        <v>120</v>
      </c>
      <c r="D23" s="113" t="s">
        <v>28</v>
      </c>
      <c r="E23" s="138">
        <v>514908</v>
      </c>
      <c r="F23" s="139">
        <v>465.719</v>
      </c>
      <c r="G23" s="140">
        <v>120</v>
      </c>
      <c r="H23" s="140" t="s">
        <v>306</v>
      </c>
      <c r="I23" s="141">
        <v>515</v>
      </c>
      <c r="J23" s="142">
        <v>90.43087378640776</v>
      </c>
      <c r="K23" s="143">
        <v>0.007452636074498465</v>
      </c>
      <c r="L23" s="115">
        <v>120</v>
      </c>
      <c r="M23" s="141" t="s">
        <v>307</v>
      </c>
      <c r="N23" s="141">
        <v>11641912</v>
      </c>
      <c r="O23" s="141">
        <v>13982.772</v>
      </c>
      <c r="P23" s="141">
        <v>11642</v>
      </c>
      <c r="Q23" s="142">
        <v>120.10627040027488</v>
      </c>
      <c r="R23" s="144">
        <v>0.020763113490627275</v>
      </c>
      <c r="S23" s="143">
        <v>3.3306629043225477</v>
      </c>
    </row>
    <row r="24" spans="2:19" ht="13.5">
      <c r="B24" s="145"/>
      <c r="C24" s="97">
        <v>121</v>
      </c>
      <c r="D24" s="113" t="s">
        <v>29</v>
      </c>
      <c r="E24" s="138">
        <v>156032</v>
      </c>
      <c r="F24" s="139">
        <v>195.924</v>
      </c>
      <c r="G24" s="140">
        <v>121</v>
      </c>
      <c r="H24" s="140" t="s">
        <v>29</v>
      </c>
      <c r="I24" s="141">
        <v>156</v>
      </c>
      <c r="J24" s="142">
        <v>125.59230769230768</v>
      </c>
      <c r="K24" s="143">
        <v>0.0031352602540588577</v>
      </c>
      <c r="L24" s="115">
        <v>121</v>
      </c>
      <c r="M24" s="141" t="s">
        <v>308</v>
      </c>
      <c r="N24" s="141">
        <v>887161</v>
      </c>
      <c r="O24" s="141">
        <v>1433.731</v>
      </c>
      <c r="P24" s="141">
        <v>887</v>
      </c>
      <c r="Q24" s="142">
        <v>161.6382187147689</v>
      </c>
      <c r="R24" s="144">
        <v>0.0021289569384404274</v>
      </c>
      <c r="S24" s="143">
        <v>13.665324945892918</v>
      </c>
    </row>
    <row r="25" spans="2:19" ht="13.5">
      <c r="B25" s="145"/>
      <c r="C25" s="97">
        <v>122</v>
      </c>
      <c r="D25" s="113" t="s">
        <v>30</v>
      </c>
      <c r="E25" s="138">
        <v>1865063</v>
      </c>
      <c r="F25" s="139">
        <v>3176.686</v>
      </c>
      <c r="G25" s="140">
        <v>122</v>
      </c>
      <c r="H25" s="140" t="s">
        <v>30</v>
      </c>
      <c r="I25" s="141">
        <v>1865</v>
      </c>
      <c r="J25" s="142">
        <v>170.3316890080429</v>
      </c>
      <c r="K25" s="143">
        <v>0.05083469792075099</v>
      </c>
      <c r="L25" s="115">
        <v>122</v>
      </c>
      <c r="M25" s="141" t="s">
        <v>309</v>
      </c>
      <c r="N25" s="141">
        <v>22473416</v>
      </c>
      <c r="O25" s="141">
        <v>28608.993</v>
      </c>
      <c r="P25" s="141">
        <v>22473</v>
      </c>
      <c r="Q25" s="142">
        <v>127.30384461353623</v>
      </c>
      <c r="R25" s="144">
        <v>0.04248168878900129</v>
      </c>
      <c r="S25" s="143">
        <v>11.103802220511573</v>
      </c>
    </row>
    <row r="26" spans="2:19" ht="13.5">
      <c r="B26" s="145"/>
      <c r="C26" s="97">
        <v>123</v>
      </c>
      <c r="D26" s="113" t="s">
        <v>31</v>
      </c>
      <c r="E26" s="138">
        <v>40040224</v>
      </c>
      <c r="F26" s="139">
        <v>59869.255</v>
      </c>
      <c r="G26" s="140">
        <v>123</v>
      </c>
      <c r="H26" s="140" t="s">
        <v>31</v>
      </c>
      <c r="I26" s="141">
        <v>40040</v>
      </c>
      <c r="J26" s="142">
        <v>149.52361388611388</v>
      </c>
      <c r="K26" s="143">
        <v>0.9580536107960971</v>
      </c>
      <c r="L26" s="115">
        <v>123</v>
      </c>
      <c r="M26" s="141" t="s">
        <v>310</v>
      </c>
      <c r="N26" s="141">
        <v>352402440</v>
      </c>
      <c r="O26" s="141">
        <v>471589.832</v>
      </c>
      <c r="P26" s="141">
        <v>352402</v>
      </c>
      <c r="Q26" s="142">
        <v>133.82155379367882</v>
      </c>
      <c r="R26" s="144">
        <v>0.7002669572844247</v>
      </c>
      <c r="S26" s="143">
        <v>12.695196320517784</v>
      </c>
    </row>
    <row r="27" spans="2:19" ht="13.5">
      <c r="B27" s="145"/>
      <c r="C27" s="97">
        <v>124</v>
      </c>
      <c r="D27" s="113" t="s">
        <v>32</v>
      </c>
      <c r="E27" s="138">
        <v>909796</v>
      </c>
      <c r="F27" s="139">
        <v>790.469</v>
      </c>
      <c r="G27" s="140">
        <v>124</v>
      </c>
      <c r="H27" s="140" t="s">
        <v>32</v>
      </c>
      <c r="I27" s="141">
        <v>910</v>
      </c>
      <c r="J27" s="142">
        <v>86.86472527472529</v>
      </c>
      <c r="K27" s="143">
        <v>0.012649425480112957</v>
      </c>
      <c r="L27" s="115">
        <v>124</v>
      </c>
      <c r="M27" s="141" t="s">
        <v>311</v>
      </c>
      <c r="N27" s="141">
        <v>15696019</v>
      </c>
      <c r="O27" s="141">
        <v>24272.119</v>
      </c>
      <c r="P27" s="141">
        <v>15696</v>
      </c>
      <c r="Q27" s="142">
        <v>154.63888251783894</v>
      </c>
      <c r="R27" s="144">
        <v>0.03604183501347305</v>
      </c>
      <c r="S27" s="143">
        <v>3.2566954702224398</v>
      </c>
    </row>
    <row r="28" spans="2:19" ht="13.5">
      <c r="B28" s="145"/>
      <c r="C28" s="97">
        <v>125</v>
      </c>
      <c r="D28" s="113" t="s">
        <v>33</v>
      </c>
      <c r="E28" s="138">
        <v>2769351</v>
      </c>
      <c r="F28" s="139">
        <v>3247.268</v>
      </c>
      <c r="G28" s="140">
        <v>125</v>
      </c>
      <c r="H28" s="140" t="s">
        <v>312</v>
      </c>
      <c r="I28" s="141">
        <v>2769</v>
      </c>
      <c r="J28" s="142">
        <v>117.27222824124233</v>
      </c>
      <c r="K28" s="143">
        <v>0.05196418149219697</v>
      </c>
      <c r="L28" s="115">
        <v>125</v>
      </c>
      <c r="M28" s="141" t="s">
        <v>313</v>
      </c>
      <c r="N28" s="141">
        <v>19778131</v>
      </c>
      <c r="O28" s="141">
        <v>24005.477</v>
      </c>
      <c r="P28" s="141">
        <v>19778</v>
      </c>
      <c r="Q28" s="142">
        <v>121.37464354333096</v>
      </c>
      <c r="R28" s="144">
        <v>0.03564589648945451</v>
      </c>
      <c r="S28" s="143">
        <v>13.52719631440775</v>
      </c>
    </row>
    <row r="29" spans="2:19" ht="13.5">
      <c r="B29" s="145"/>
      <c r="C29" s="97">
        <v>126</v>
      </c>
      <c r="D29" s="113" t="s">
        <v>34</v>
      </c>
      <c r="E29" s="138">
        <v>1965</v>
      </c>
      <c r="F29" s="139">
        <v>39.986</v>
      </c>
      <c r="G29" s="140">
        <v>126</v>
      </c>
      <c r="H29" s="140" t="s">
        <v>314</v>
      </c>
      <c r="I29" s="141">
        <v>2</v>
      </c>
      <c r="J29" s="142">
        <v>1999.3</v>
      </c>
      <c r="K29" s="143">
        <v>0.0006398731983769088</v>
      </c>
      <c r="L29" s="115">
        <v>126</v>
      </c>
      <c r="M29" s="141" t="s">
        <v>315</v>
      </c>
      <c r="N29" s="141">
        <v>2353860</v>
      </c>
      <c r="O29" s="141">
        <v>2454.873</v>
      </c>
      <c r="P29" s="141">
        <v>2354</v>
      </c>
      <c r="Q29" s="142">
        <v>104.28517417162277</v>
      </c>
      <c r="R29" s="144">
        <v>0.003645257657356971</v>
      </c>
      <c r="S29" s="143">
        <v>1.6288418993569116</v>
      </c>
    </row>
    <row r="30" spans="2:19" ht="13.5">
      <c r="B30" s="145"/>
      <c r="C30" s="97">
        <v>127</v>
      </c>
      <c r="D30" s="113" t="s">
        <v>35</v>
      </c>
      <c r="E30" s="138">
        <v>646149</v>
      </c>
      <c r="F30" s="139">
        <v>591.706</v>
      </c>
      <c r="G30" s="140">
        <v>127</v>
      </c>
      <c r="H30" s="140" t="s">
        <v>35</v>
      </c>
      <c r="I30" s="141">
        <v>646</v>
      </c>
      <c r="J30" s="142">
        <v>91.5953560371517</v>
      </c>
      <c r="K30" s="143">
        <v>0.009468734324983925</v>
      </c>
      <c r="L30" s="115">
        <v>127</v>
      </c>
      <c r="M30" s="141" t="s">
        <v>316</v>
      </c>
      <c r="N30" s="141">
        <v>16770677</v>
      </c>
      <c r="O30" s="141">
        <v>18553.58</v>
      </c>
      <c r="P30" s="141">
        <v>16771</v>
      </c>
      <c r="Q30" s="142">
        <v>110.62894281795958</v>
      </c>
      <c r="R30" s="144">
        <v>0.027550337457939843</v>
      </c>
      <c r="S30" s="143">
        <v>3.189174272566265</v>
      </c>
    </row>
    <row r="31" spans="2:19" ht="13.5">
      <c r="B31" s="145"/>
      <c r="C31" s="97">
        <v>128</v>
      </c>
      <c r="D31" s="113" t="s">
        <v>36</v>
      </c>
      <c r="E31" s="138">
        <v>0</v>
      </c>
      <c r="F31" s="139">
        <v>0</v>
      </c>
      <c r="G31" s="140">
        <v>128</v>
      </c>
      <c r="H31" s="140" t="s">
        <v>317</v>
      </c>
      <c r="I31" s="141">
        <v>0</v>
      </c>
      <c r="J31" s="142"/>
      <c r="K31" s="143">
        <v>0</v>
      </c>
      <c r="L31" s="115">
        <v>128</v>
      </c>
      <c r="M31" s="141" t="s">
        <v>318</v>
      </c>
      <c r="N31" s="141">
        <v>62798</v>
      </c>
      <c r="O31" s="141">
        <v>1600.894</v>
      </c>
      <c r="P31" s="141">
        <v>63</v>
      </c>
      <c r="Q31" s="142">
        <v>2541.101587301587</v>
      </c>
      <c r="R31" s="144">
        <v>0.002377178417016616</v>
      </c>
      <c r="S31" s="143">
        <v>0</v>
      </c>
    </row>
    <row r="32" spans="2:19" ht="13.5">
      <c r="B32" s="145"/>
      <c r="C32" s="97">
        <v>129</v>
      </c>
      <c r="D32" s="113" t="s">
        <v>37</v>
      </c>
      <c r="E32" s="138">
        <v>75748</v>
      </c>
      <c r="F32" s="139">
        <v>125.324</v>
      </c>
      <c r="G32" s="140">
        <v>129</v>
      </c>
      <c r="H32" s="140" t="s">
        <v>319</v>
      </c>
      <c r="I32" s="141">
        <v>76</v>
      </c>
      <c r="J32" s="142">
        <v>164.9</v>
      </c>
      <c r="K32" s="143">
        <v>0.0020054886388582932</v>
      </c>
      <c r="L32" s="115">
        <v>129</v>
      </c>
      <c r="M32" s="141" t="s">
        <v>320</v>
      </c>
      <c r="N32" s="141">
        <v>3288499</v>
      </c>
      <c r="O32" s="141">
        <v>3189.578</v>
      </c>
      <c r="P32" s="141">
        <v>3288</v>
      </c>
      <c r="Q32" s="142">
        <v>97.0066301703163</v>
      </c>
      <c r="R32" s="144">
        <v>0.0047362261217738484</v>
      </c>
      <c r="S32" s="143">
        <v>3.92917182147607</v>
      </c>
    </row>
    <row r="33" spans="2:19" ht="13.5">
      <c r="B33" s="145"/>
      <c r="C33" s="97">
        <v>130</v>
      </c>
      <c r="D33" s="113" t="s">
        <v>38</v>
      </c>
      <c r="E33" s="138">
        <v>45201</v>
      </c>
      <c r="F33" s="139">
        <v>0</v>
      </c>
      <c r="G33" s="140">
        <v>130</v>
      </c>
      <c r="H33" s="140" t="s">
        <v>38</v>
      </c>
      <c r="I33" s="141">
        <v>45</v>
      </c>
      <c r="J33" s="142">
        <v>0</v>
      </c>
      <c r="K33" s="143">
        <v>0</v>
      </c>
      <c r="L33" s="115">
        <v>130</v>
      </c>
      <c r="M33" s="141" t="s">
        <v>321</v>
      </c>
      <c r="N33" s="141">
        <v>300138</v>
      </c>
      <c r="O33" s="141">
        <v>70.2</v>
      </c>
      <c r="P33" s="141">
        <v>300</v>
      </c>
      <c r="Q33" s="142">
        <v>23.4</v>
      </c>
      <c r="R33" s="144">
        <v>0.00010424045869031081</v>
      </c>
      <c r="S33" s="143">
        <v>0</v>
      </c>
    </row>
    <row r="34" spans="2:19" ht="13.5">
      <c r="B34" s="145"/>
      <c r="C34" s="97">
        <v>131</v>
      </c>
      <c r="D34" s="113" t="s">
        <v>39</v>
      </c>
      <c r="E34" s="138">
        <v>99642</v>
      </c>
      <c r="F34" s="139">
        <v>35.66</v>
      </c>
      <c r="G34" s="140">
        <v>131</v>
      </c>
      <c r="H34" s="140" t="s">
        <v>39</v>
      </c>
      <c r="I34" s="141">
        <v>100</v>
      </c>
      <c r="J34" s="142">
        <v>35.66</v>
      </c>
      <c r="K34" s="143">
        <v>0.0005706466826919563</v>
      </c>
      <c r="L34" s="115">
        <v>131</v>
      </c>
      <c r="M34" s="141" t="s">
        <v>322</v>
      </c>
      <c r="N34" s="141">
        <v>1116253</v>
      </c>
      <c r="O34" s="141">
        <v>1037.38</v>
      </c>
      <c r="P34" s="141">
        <v>1116</v>
      </c>
      <c r="Q34" s="142">
        <v>92.95519713261649</v>
      </c>
      <c r="R34" s="144">
        <v>0.0015404126358426588</v>
      </c>
      <c r="S34" s="143">
        <v>3.4375060247932283</v>
      </c>
    </row>
    <row r="35" spans="2:19" ht="13.5">
      <c r="B35" s="145"/>
      <c r="C35" s="97">
        <v>132</v>
      </c>
      <c r="D35" s="113" t="s">
        <v>40</v>
      </c>
      <c r="E35" s="138">
        <v>8162</v>
      </c>
      <c r="F35" s="139">
        <v>0</v>
      </c>
      <c r="G35" s="140">
        <v>132</v>
      </c>
      <c r="H35" s="140" t="s">
        <v>40</v>
      </c>
      <c r="I35" s="141">
        <v>8</v>
      </c>
      <c r="J35" s="142">
        <v>0</v>
      </c>
      <c r="K35" s="143">
        <v>0</v>
      </c>
      <c r="L35" s="115">
        <v>132</v>
      </c>
      <c r="M35" s="141" t="s">
        <v>323</v>
      </c>
      <c r="N35" s="141">
        <v>21892</v>
      </c>
      <c r="O35" s="141">
        <v>21.898</v>
      </c>
      <c r="P35" s="141">
        <v>22</v>
      </c>
      <c r="Q35" s="142">
        <v>99.53636363636363</v>
      </c>
      <c r="R35" s="144">
        <v>3.251648952137359E-05</v>
      </c>
      <c r="S35" s="143">
        <v>0</v>
      </c>
    </row>
    <row r="36" spans="2:19" ht="13.5">
      <c r="B36" s="145"/>
      <c r="C36" s="97"/>
      <c r="D36" s="146" t="s">
        <v>595</v>
      </c>
      <c r="E36" s="147">
        <v>533491038</v>
      </c>
      <c r="F36" s="148">
        <v>743107</v>
      </c>
      <c r="G36" s="149"/>
      <c r="H36" s="149" t="s">
        <v>324</v>
      </c>
      <c r="I36" s="150">
        <v>533491</v>
      </c>
      <c r="J36" s="151">
        <v>139.2913844844618</v>
      </c>
      <c r="K36" s="152">
        <v>11.891518352079968</v>
      </c>
      <c r="L36" s="153"/>
      <c r="M36" s="146" t="s">
        <v>595</v>
      </c>
      <c r="N36" s="147">
        <v>5601993163</v>
      </c>
      <c r="O36" s="148">
        <v>6589905.222</v>
      </c>
      <c r="P36" s="154">
        <v>5601993</v>
      </c>
      <c r="Q36" s="151">
        <v>117.63501350323</v>
      </c>
      <c r="R36" s="155">
        <v>9.785395200383967</v>
      </c>
      <c r="S36" s="152">
        <v>11.276444424711636</v>
      </c>
    </row>
    <row r="37" spans="2:19" ht="13.5">
      <c r="B37" s="145"/>
      <c r="C37" s="156"/>
      <c r="D37" s="157" t="s">
        <v>596</v>
      </c>
      <c r="E37" s="158">
        <v>633637565</v>
      </c>
      <c r="F37" s="148">
        <v>797934</v>
      </c>
      <c r="G37" s="159"/>
      <c r="H37" s="159" t="s">
        <v>325</v>
      </c>
      <c r="I37" s="160">
        <v>633638</v>
      </c>
      <c r="J37" s="161">
        <v>125.92900047030007</v>
      </c>
      <c r="K37" s="162">
        <v>12.76888362611115</v>
      </c>
      <c r="L37" s="163"/>
      <c r="M37" s="157" t="s">
        <v>596</v>
      </c>
      <c r="N37" s="164">
        <v>6485097917</v>
      </c>
      <c r="O37" s="148">
        <v>7497677.349</v>
      </c>
      <c r="P37" s="164">
        <v>6485098</v>
      </c>
      <c r="Q37" s="161">
        <v>115.61394059118307</v>
      </c>
      <c r="R37" s="165">
        <v>11.133352221819282</v>
      </c>
      <c r="S37" s="152">
        <v>10.642415815698232</v>
      </c>
    </row>
    <row r="38" spans="2:19" ht="13.5">
      <c r="B38" s="145"/>
      <c r="C38" s="156"/>
      <c r="D38" s="157" t="s">
        <v>326</v>
      </c>
      <c r="E38" s="158"/>
      <c r="F38" s="166">
        <v>1746679.764</v>
      </c>
      <c r="G38" s="159"/>
      <c r="H38" s="159"/>
      <c r="I38" s="160">
        <v>1387207</v>
      </c>
      <c r="J38" s="161">
        <v>125.91341912202</v>
      </c>
      <c r="K38" s="162">
        <v>27.951122070997457</v>
      </c>
      <c r="L38" s="163"/>
      <c r="M38" s="157"/>
      <c r="N38" s="164"/>
      <c r="O38" s="148">
        <v>15272518.903</v>
      </c>
      <c r="P38" s="164">
        <v>13191613</v>
      </c>
      <c r="Q38" s="161">
        <v>115.77446141726566</v>
      </c>
      <c r="R38" s="165">
        <v>22.678267461612002</v>
      </c>
      <c r="S38" s="162">
        <v>11.436749727360935</v>
      </c>
    </row>
    <row r="39" spans="2:19" ht="14.25" thickBot="1">
      <c r="B39" s="167" t="s">
        <v>3</v>
      </c>
      <c r="C39" s="168" t="s">
        <v>597</v>
      </c>
      <c r="D39" s="169"/>
      <c r="E39" s="170">
        <v>2554335812</v>
      </c>
      <c r="F39" s="171">
        <v>3287720.445</v>
      </c>
      <c r="G39" s="172"/>
      <c r="H39" s="172"/>
      <c r="I39" s="173">
        <v>2554336</v>
      </c>
      <c r="J39" s="174">
        <v>128.711353752991</v>
      </c>
      <c r="K39" s="175">
        <v>52.611518944413135</v>
      </c>
      <c r="L39" s="176"/>
      <c r="M39" s="173"/>
      <c r="N39" s="173">
        <v>25278703510</v>
      </c>
      <c r="O39" s="173">
        <v>29360101.474</v>
      </c>
      <c r="P39" s="173">
        <v>25278704</v>
      </c>
      <c r="Q39" s="174">
        <v>116.14559620619791</v>
      </c>
      <c r="R39" s="177">
        <v>43.59701488381525</v>
      </c>
      <c r="S39" s="175">
        <v>11.197919216701138</v>
      </c>
    </row>
    <row r="40" spans="2:19" ht="13.5">
      <c r="B40" s="145" t="s">
        <v>4</v>
      </c>
      <c r="C40" s="110">
        <v>601</v>
      </c>
      <c r="D40" s="178" t="s">
        <v>41</v>
      </c>
      <c r="E40" s="179">
        <v>189456937</v>
      </c>
      <c r="F40" s="180">
        <v>238082.213</v>
      </c>
      <c r="G40" s="181">
        <v>601</v>
      </c>
      <c r="H40" s="181" t="s">
        <v>41</v>
      </c>
      <c r="I40" s="182">
        <v>189457</v>
      </c>
      <c r="J40" s="183">
        <v>125.66556685685933</v>
      </c>
      <c r="K40" s="184">
        <v>3.809894140673297</v>
      </c>
      <c r="L40" s="185">
        <v>601</v>
      </c>
      <c r="M40" s="141" t="s">
        <v>327</v>
      </c>
      <c r="N40" s="141">
        <v>2706150567</v>
      </c>
      <c r="O40" s="182">
        <v>3247917.681</v>
      </c>
      <c r="P40" s="182">
        <v>2706151</v>
      </c>
      <c r="Q40" s="183">
        <v>120.01982450351069</v>
      </c>
      <c r="R40" s="186">
        <v>4.822855111906133</v>
      </c>
      <c r="S40" s="184">
        <v>7.33030317833354</v>
      </c>
    </row>
    <row r="41" spans="2:19" ht="13.5">
      <c r="B41" s="145"/>
      <c r="C41" s="97">
        <v>602</v>
      </c>
      <c r="D41" s="113" t="s">
        <v>42</v>
      </c>
      <c r="E41" s="138">
        <v>4307206</v>
      </c>
      <c r="F41" s="139">
        <v>2499.566</v>
      </c>
      <c r="G41" s="140">
        <v>602</v>
      </c>
      <c r="H41" s="140" t="s">
        <v>328</v>
      </c>
      <c r="I41" s="141">
        <v>4307</v>
      </c>
      <c r="J41" s="142">
        <v>58.03496633387508</v>
      </c>
      <c r="K41" s="143">
        <v>0.0399991319705441</v>
      </c>
      <c r="L41" s="115">
        <v>602</v>
      </c>
      <c r="M41" s="141" t="s">
        <v>329</v>
      </c>
      <c r="N41" s="141">
        <v>56123393</v>
      </c>
      <c r="O41" s="141">
        <v>76312.442</v>
      </c>
      <c r="P41" s="182">
        <v>56123</v>
      </c>
      <c r="Q41" s="142">
        <v>135.97356164139478</v>
      </c>
      <c r="R41" s="144">
        <v>0.113316865496549</v>
      </c>
      <c r="S41" s="143">
        <v>3.2754370512740243</v>
      </c>
    </row>
    <row r="42" spans="2:19" ht="13.5">
      <c r="B42" s="145"/>
      <c r="C42" s="97">
        <v>605</v>
      </c>
      <c r="D42" s="113" t="s">
        <v>43</v>
      </c>
      <c r="E42" s="138">
        <v>0</v>
      </c>
      <c r="F42" s="139">
        <v>0</v>
      </c>
      <c r="G42" s="140">
        <v>605</v>
      </c>
      <c r="H42" s="140" t="s">
        <v>43</v>
      </c>
      <c r="I42" s="141">
        <v>0</v>
      </c>
      <c r="J42" s="142"/>
      <c r="K42" s="143">
        <v>0</v>
      </c>
      <c r="L42" s="115">
        <v>605</v>
      </c>
      <c r="M42" s="141" t="s">
        <v>330</v>
      </c>
      <c r="N42" s="141">
        <v>8336</v>
      </c>
      <c r="O42" s="141">
        <v>6.522</v>
      </c>
      <c r="P42" s="182">
        <v>8</v>
      </c>
      <c r="Q42" s="142">
        <v>81.525</v>
      </c>
      <c r="R42" s="144">
        <v>9.684562273193833E-06</v>
      </c>
      <c r="S42" s="143">
        <v>0</v>
      </c>
    </row>
    <row r="43" spans="2:19" ht="13.5">
      <c r="B43" s="145"/>
      <c r="C43" s="97">
        <v>606</v>
      </c>
      <c r="D43" s="113" t="s">
        <v>44</v>
      </c>
      <c r="E43" s="138">
        <v>25882802</v>
      </c>
      <c r="F43" s="139">
        <v>28414.564</v>
      </c>
      <c r="G43" s="140">
        <v>606</v>
      </c>
      <c r="H43" s="140" t="s">
        <v>331</v>
      </c>
      <c r="I43" s="141">
        <v>25883</v>
      </c>
      <c r="J43" s="142">
        <v>109.78079820731755</v>
      </c>
      <c r="K43" s="143">
        <v>0.45470209441217857</v>
      </c>
      <c r="L43" s="115">
        <v>606</v>
      </c>
      <c r="M43" s="141" t="s">
        <v>332</v>
      </c>
      <c r="N43" s="141">
        <v>276848808</v>
      </c>
      <c r="O43" s="141">
        <v>294464.827</v>
      </c>
      <c r="P43" s="182">
        <v>276849</v>
      </c>
      <c r="Q43" s="142">
        <v>106.36297295637694</v>
      </c>
      <c r="R43" s="144">
        <v>0.4372528295533193</v>
      </c>
      <c r="S43" s="143">
        <v>9.649561303971968</v>
      </c>
    </row>
    <row r="44" spans="2:19" ht="13.5">
      <c r="B44" s="145"/>
      <c r="C44" s="97">
        <v>607</v>
      </c>
      <c r="D44" s="113" t="s">
        <v>45</v>
      </c>
      <c r="E44" s="138">
        <v>2525</v>
      </c>
      <c r="F44" s="139">
        <v>0</v>
      </c>
      <c r="G44" s="140">
        <v>607</v>
      </c>
      <c r="H44" s="140" t="s">
        <v>333</v>
      </c>
      <c r="I44" s="141">
        <v>3</v>
      </c>
      <c r="J44" s="142">
        <v>0</v>
      </c>
      <c r="K44" s="143">
        <v>0</v>
      </c>
      <c r="L44" s="115">
        <v>607</v>
      </c>
      <c r="M44" s="141" t="s">
        <v>334</v>
      </c>
      <c r="N44" s="141">
        <v>422235</v>
      </c>
      <c r="O44" s="141">
        <v>391.367</v>
      </c>
      <c r="P44" s="182">
        <v>422</v>
      </c>
      <c r="Q44" s="142">
        <v>92.74099526066351</v>
      </c>
      <c r="R44" s="144">
        <v>0.0005811435270121207</v>
      </c>
      <c r="S44" s="143">
        <v>0</v>
      </c>
    </row>
    <row r="45" spans="2:19" ht="13.5">
      <c r="B45" s="145"/>
      <c r="C45" s="187">
        <v>608</v>
      </c>
      <c r="D45" s="113" t="s">
        <v>46</v>
      </c>
      <c r="E45" s="138">
        <v>0</v>
      </c>
      <c r="F45" s="139">
        <v>0</v>
      </c>
      <c r="G45" s="140">
        <v>608</v>
      </c>
      <c r="H45" s="140" t="s">
        <v>335</v>
      </c>
      <c r="I45" s="141">
        <v>0</v>
      </c>
      <c r="J45" s="142"/>
      <c r="K45" s="143">
        <v>0</v>
      </c>
      <c r="L45" s="115">
        <v>608</v>
      </c>
      <c r="M45" s="141" t="s">
        <v>336</v>
      </c>
      <c r="N45" s="141">
        <v>34807</v>
      </c>
      <c r="O45" s="141">
        <v>0</v>
      </c>
      <c r="P45" s="182">
        <v>35</v>
      </c>
      <c r="Q45" s="142">
        <v>0</v>
      </c>
      <c r="R45" s="144">
        <v>0</v>
      </c>
      <c r="S45" s="143"/>
    </row>
    <row r="46" spans="2:19" ht="13.5">
      <c r="B46" s="145"/>
      <c r="C46" s="187">
        <v>609</v>
      </c>
      <c r="D46" s="113" t="s">
        <v>47</v>
      </c>
      <c r="E46" s="138">
        <v>0</v>
      </c>
      <c r="F46" s="139">
        <v>94.159</v>
      </c>
      <c r="G46" s="140">
        <v>609</v>
      </c>
      <c r="H46" s="140" t="s">
        <v>337</v>
      </c>
      <c r="I46" s="141">
        <v>0</v>
      </c>
      <c r="J46" s="188" t="s">
        <v>338</v>
      </c>
      <c r="K46" s="143">
        <v>0.0015067728826582145</v>
      </c>
      <c r="L46" s="115">
        <v>609</v>
      </c>
      <c r="M46" s="141"/>
      <c r="N46" s="141"/>
      <c r="O46" s="141">
        <v>109.639</v>
      </c>
      <c r="P46" s="182">
        <v>0</v>
      </c>
      <c r="Q46" s="188" t="s">
        <v>338</v>
      </c>
      <c r="R46" s="144">
        <v>0.00016280369872289155</v>
      </c>
      <c r="S46" s="143">
        <v>85.88093652806027</v>
      </c>
    </row>
    <row r="47" spans="2:19" ht="13.5">
      <c r="B47" s="145"/>
      <c r="C47" s="187">
        <v>610</v>
      </c>
      <c r="D47" s="113" t="s">
        <v>48</v>
      </c>
      <c r="E47" s="138">
        <v>4636</v>
      </c>
      <c r="F47" s="139">
        <v>1.078</v>
      </c>
      <c r="G47" s="140">
        <v>610</v>
      </c>
      <c r="H47" s="140" t="s">
        <v>48</v>
      </c>
      <c r="I47" s="141">
        <v>5</v>
      </c>
      <c r="J47" s="142">
        <v>21.56</v>
      </c>
      <c r="K47" s="143">
        <v>1.7250620413402384E-05</v>
      </c>
      <c r="L47" s="115">
        <v>610</v>
      </c>
      <c r="M47" s="141" t="s">
        <v>339</v>
      </c>
      <c r="N47" s="141">
        <v>45936</v>
      </c>
      <c r="O47" s="141">
        <v>123.771</v>
      </c>
      <c r="P47" s="182">
        <v>46</v>
      </c>
      <c r="Q47" s="142">
        <v>269.06739130434784</v>
      </c>
      <c r="R47" s="144">
        <v>0.00018378840188829713</v>
      </c>
      <c r="S47" s="143">
        <v>0.8709633112764703</v>
      </c>
    </row>
    <row r="48" spans="2:19" ht="13.5">
      <c r="B48" s="145"/>
      <c r="C48" s="187">
        <v>611</v>
      </c>
      <c r="D48" s="113" t="s">
        <v>49</v>
      </c>
      <c r="E48" s="138">
        <v>315</v>
      </c>
      <c r="F48" s="139">
        <v>22.551</v>
      </c>
      <c r="G48" s="140">
        <v>611</v>
      </c>
      <c r="H48" s="140" t="s">
        <v>49</v>
      </c>
      <c r="I48" s="141">
        <v>0</v>
      </c>
      <c r="J48" s="188" t="s">
        <v>338</v>
      </c>
      <c r="K48" s="143">
        <v>0.00036087081720096207</v>
      </c>
      <c r="L48" s="115">
        <v>611</v>
      </c>
      <c r="M48" s="141" t="s">
        <v>340</v>
      </c>
      <c r="N48" s="141">
        <v>1747248</v>
      </c>
      <c r="O48" s="141">
        <v>3407.748</v>
      </c>
      <c r="P48" s="182">
        <v>1747</v>
      </c>
      <c r="Q48" s="142">
        <v>195.06285060103033</v>
      </c>
      <c r="R48" s="144">
        <v>0.005060188242464235</v>
      </c>
      <c r="S48" s="143">
        <v>0.661756679191067</v>
      </c>
    </row>
    <row r="49" spans="2:19" ht="13.5">
      <c r="B49" s="145"/>
      <c r="C49" s="187">
        <v>612</v>
      </c>
      <c r="D49" s="113" t="s">
        <v>50</v>
      </c>
      <c r="E49" s="138">
        <v>1498276</v>
      </c>
      <c r="F49" s="139">
        <v>1090.493</v>
      </c>
      <c r="G49" s="140">
        <v>612</v>
      </c>
      <c r="H49" s="140" t="s">
        <v>50</v>
      </c>
      <c r="I49" s="141">
        <v>1498</v>
      </c>
      <c r="J49" s="142">
        <v>72.79659546061414</v>
      </c>
      <c r="K49" s="143">
        <v>0.017450538781514292</v>
      </c>
      <c r="L49" s="115">
        <v>612</v>
      </c>
      <c r="M49" s="141" t="s">
        <v>341</v>
      </c>
      <c r="N49" s="141">
        <v>6188442</v>
      </c>
      <c r="O49" s="141">
        <v>6035.913</v>
      </c>
      <c r="P49" s="182">
        <v>6188</v>
      </c>
      <c r="Q49" s="142">
        <v>97.5422268907563</v>
      </c>
      <c r="R49" s="144">
        <v>0.00896276837229074</v>
      </c>
      <c r="S49" s="143">
        <v>18.066744832140557</v>
      </c>
    </row>
    <row r="50" spans="2:19" ht="13.5">
      <c r="B50" s="145"/>
      <c r="C50" s="187">
        <v>613</v>
      </c>
      <c r="D50" s="113" t="s">
        <v>51</v>
      </c>
      <c r="E50" s="138">
        <v>57826</v>
      </c>
      <c r="F50" s="139">
        <v>219.106</v>
      </c>
      <c r="G50" s="140">
        <v>613</v>
      </c>
      <c r="H50" s="140" t="s">
        <v>51</v>
      </c>
      <c r="I50" s="141">
        <v>58</v>
      </c>
      <c r="J50" s="142">
        <v>377.7689655172414</v>
      </c>
      <c r="K50" s="143">
        <v>0.00350622860510106</v>
      </c>
      <c r="L50" s="115">
        <v>613</v>
      </c>
      <c r="M50" s="141" t="s">
        <v>342</v>
      </c>
      <c r="N50" s="141">
        <v>1764252</v>
      </c>
      <c r="O50" s="141">
        <v>2677.683</v>
      </c>
      <c r="P50" s="182">
        <v>1764</v>
      </c>
      <c r="Q50" s="142">
        <v>151.79608843537414</v>
      </c>
      <c r="R50" s="144">
        <v>0.0039761097456872865</v>
      </c>
      <c r="S50" s="143">
        <v>8.182671361770606</v>
      </c>
    </row>
    <row r="51" spans="2:19" ht="13.5">
      <c r="B51" s="145"/>
      <c r="C51" s="187">
        <v>614</v>
      </c>
      <c r="D51" s="113" t="s">
        <v>52</v>
      </c>
      <c r="E51" s="138">
        <v>360</v>
      </c>
      <c r="F51" s="139">
        <v>0</v>
      </c>
      <c r="G51" s="140">
        <v>614</v>
      </c>
      <c r="H51" s="140" t="s">
        <v>52</v>
      </c>
      <c r="I51" s="141">
        <v>0</v>
      </c>
      <c r="J51" s="142"/>
      <c r="K51" s="143">
        <v>0</v>
      </c>
      <c r="L51" s="115">
        <v>614</v>
      </c>
      <c r="M51" s="141" t="s">
        <v>343</v>
      </c>
      <c r="N51" s="141">
        <v>993999</v>
      </c>
      <c r="O51" s="141">
        <v>784.296</v>
      </c>
      <c r="P51" s="182">
        <v>994</v>
      </c>
      <c r="Q51" s="142">
        <v>78.9030181086519</v>
      </c>
      <c r="R51" s="144">
        <v>0.0011646064784754419</v>
      </c>
      <c r="S51" s="143">
        <v>0</v>
      </c>
    </row>
    <row r="52" spans="2:19" ht="13.5">
      <c r="B52" s="145"/>
      <c r="C52" s="187">
        <v>615</v>
      </c>
      <c r="D52" s="113" t="s">
        <v>53</v>
      </c>
      <c r="E52" s="138">
        <v>0</v>
      </c>
      <c r="F52" s="139">
        <v>0</v>
      </c>
      <c r="G52" s="140">
        <v>615</v>
      </c>
      <c r="H52" s="140" t="s">
        <v>53</v>
      </c>
      <c r="I52" s="141">
        <v>0</v>
      </c>
      <c r="J52" s="142"/>
      <c r="K52" s="143">
        <v>0</v>
      </c>
      <c r="L52" s="115">
        <v>615</v>
      </c>
      <c r="M52" s="141" t="s">
        <v>344</v>
      </c>
      <c r="N52" s="141">
        <v>138660</v>
      </c>
      <c r="O52" s="141">
        <v>247.394</v>
      </c>
      <c r="P52" s="182">
        <v>139</v>
      </c>
      <c r="Q52" s="142">
        <v>177.9812949640288</v>
      </c>
      <c r="R52" s="144">
        <v>0.00036735703756738964</v>
      </c>
      <c r="S52" s="143">
        <v>0</v>
      </c>
    </row>
    <row r="53" spans="2:19" ht="13.5">
      <c r="B53" s="189"/>
      <c r="C53" s="187">
        <v>616</v>
      </c>
      <c r="D53" s="113" t="s">
        <v>345</v>
      </c>
      <c r="E53" s="138"/>
      <c r="F53" s="139">
        <v>0</v>
      </c>
      <c r="G53" s="140"/>
      <c r="H53" s="140"/>
      <c r="I53" s="141">
        <v>0</v>
      </c>
      <c r="J53" s="142"/>
      <c r="K53" s="143">
        <v>0</v>
      </c>
      <c r="L53" s="115"/>
      <c r="M53" s="141"/>
      <c r="N53" s="141"/>
      <c r="O53" s="141">
        <v>3.086</v>
      </c>
      <c r="P53" s="182">
        <v>0</v>
      </c>
      <c r="Q53" s="188" t="s">
        <v>338</v>
      </c>
      <c r="R53" s="144">
        <v>4.582422443280615E-06</v>
      </c>
      <c r="S53" s="143">
        <v>0</v>
      </c>
    </row>
    <row r="54" spans="2:19" ht="13.5">
      <c r="B54" s="145"/>
      <c r="C54" s="187">
        <v>617</v>
      </c>
      <c r="D54" s="113" t="s">
        <v>54</v>
      </c>
      <c r="E54" s="138">
        <v>1814</v>
      </c>
      <c r="F54" s="139">
        <v>3.475</v>
      </c>
      <c r="G54" s="140">
        <v>617</v>
      </c>
      <c r="H54" s="140" t="s">
        <v>54</v>
      </c>
      <c r="I54" s="141">
        <v>2</v>
      </c>
      <c r="J54" s="142">
        <v>173.75</v>
      </c>
      <c r="K54" s="143">
        <v>5.560844706546687E-05</v>
      </c>
      <c r="L54" s="115">
        <v>617</v>
      </c>
      <c r="M54" s="141" t="s">
        <v>346</v>
      </c>
      <c r="N54" s="141">
        <v>24874</v>
      </c>
      <c r="O54" s="141">
        <v>51.115</v>
      </c>
      <c r="P54" s="182">
        <v>25</v>
      </c>
      <c r="Q54" s="142">
        <v>204.46</v>
      </c>
      <c r="R54" s="144">
        <v>7.59010120506444E-05</v>
      </c>
      <c r="S54" s="143">
        <v>6.79839577423457</v>
      </c>
    </row>
    <row r="55" spans="2:19" ht="13.5">
      <c r="B55" s="145"/>
      <c r="C55" s="97">
        <v>618</v>
      </c>
      <c r="D55" s="113" t="s">
        <v>55</v>
      </c>
      <c r="E55" s="138">
        <v>4763669</v>
      </c>
      <c r="F55" s="139">
        <v>6761.74</v>
      </c>
      <c r="G55" s="140">
        <v>618</v>
      </c>
      <c r="H55" s="140" t="s">
        <v>347</v>
      </c>
      <c r="I55" s="141">
        <v>4764</v>
      </c>
      <c r="J55" s="142">
        <v>141.93408900083963</v>
      </c>
      <c r="K55" s="143">
        <v>0.10820427650660429</v>
      </c>
      <c r="L55" s="115">
        <v>618</v>
      </c>
      <c r="M55" s="141" t="s">
        <v>348</v>
      </c>
      <c r="N55" s="141">
        <v>25988679</v>
      </c>
      <c r="O55" s="141">
        <v>30557.321</v>
      </c>
      <c r="P55" s="182">
        <v>25989</v>
      </c>
      <c r="Q55" s="142">
        <v>117.57790218938781</v>
      </c>
      <c r="R55" s="144">
        <v>0.04537477432175309</v>
      </c>
      <c r="S55" s="143">
        <v>22.12805239045661</v>
      </c>
    </row>
    <row r="56" spans="2:19" ht="13.5">
      <c r="B56" s="145"/>
      <c r="C56" s="97">
        <v>619</v>
      </c>
      <c r="D56" s="113" t="s">
        <v>56</v>
      </c>
      <c r="E56" s="138">
        <v>915</v>
      </c>
      <c r="F56" s="139">
        <v>0</v>
      </c>
      <c r="G56" s="140">
        <v>619</v>
      </c>
      <c r="H56" s="140" t="s">
        <v>56</v>
      </c>
      <c r="I56" s="141">
        <v>1</v>
      </c>
      <c r="J56" s="142">
        <v>0</v>
      </c>
      <c r="K56" s="143">
        <v>0</v>
      </c>
      <c r="L56" s="115">
        <v>619</v>
      </c>
      <c r="M56" s="141" t="s">
        <v>349</v>
      </c>
      <c r="N56" s="141">
        <v>11255407</v>
      </c>
      <c r="O56" s="141">
        <v>15118.674</v>
      </c>
      <c r="P56" s="182">
        <v>11255</v>
      </c>
      <c r="Q56" s="142">
        <v>134.32851177254554</v>
      </c>
      <c r="R56" s="144">
        <v>0.022449822116086555</v>
      </c>
      <c r="S56" s="143">
        <v>0</v>
      </c>
    </row>
    <row r="57" spans="2:19" ht="13.5">
      <c r="B57" s="145"/>
      <c r="C57" s="97">
        <v>620</v>
      </c>
      <c r="D57" s="113" t="s">
        <v>57</v>
      </c>
      <c r="E57" s="138">
        <v>19768</v>
      </c>
      <c r="F57" s="139">
        <v>252.586</v>
      </c>
      <c r="G57" s="140">
        <v>620</v>
      </c>
      <c r="H57" s="140" t="s">
        <v>350</v>
      </c>
      <c r="I57" s="141">
        <v>20</v>
      </c>
      <c r="J57" s="142">
        <v>1262.93</v>
      </c>
      <c r="K57" s="143">
        <v>0.0040419899886267666</v>
      </c>
      <c r="L57" s="115">
        <v>620</v>
      </c>
      <c r="M57" s="141" t="s">
        <v>351</v>
      </c>
      <c r="N57" s="141">
        <v>3542623</v>
      </c>
      <c r="O57" s="141">
        <v>5465.036</v>
      </c>
      <c r="P57" s="182">
        <v>3543</v>
      </c>
      <c r="Q57" s="142">
        <v>154.24882867626306</v>
      </c>
      <c r="R57" s="144">
        <v>0.008115069222208853</v>
      </c>
      <c r="S57" s="143">
        <v>4.621854275067905</v>
      </c>
    </row>
    <row r="58" spans="2:19" ht="13.5">
      <c r="B58" s="145"/>
      <c r="C58" s="97">
        <v>621</v>
      </c>
      <c r="D58" s="113" t="s">
        <v>58</v>
      </c>
      <c r="E58" s="138">
        <v>19336</v>
      </c>
      <c r="F58" s="139">
        <v>0</v>
      </c>
      <c r="G58" s="140">
        <v>621</v>
      </c>
      <c r="H58" s="140" t="s">
        <v>58</v>
      </c>
      <c r="I58" s="141">
        <v>19</v>
      </c>
      <c r="J58" s="142">
        <v>0</v>
      </c>
      <c r="K58" s="143">
        <v>0</v>
      </c>
      <c r="L58" s="115">
        <v>621</v>
      </c>
      <c r="M58" s="141" t="s">
        <v>352</v>
      </c>
      <c r="N58" s="141">
        <v>194398</v>
      </c>
      <c r="O58" s="141">
        <v>134.418</v>
      </c>
      <c r="P58" s="182">
        <v>194</v>
      </c>
      <c r="Q58" s="142">
        <v>69.28762886597939</v>
      </c>
      <c r="R58" s="144">
        <v>0.00019959820478966097</v>
      </c>
      <c r="S58" s="143">
        <v>0</v>
      </c>
    </row>
    <row r="59" spans="2:19" ht="13.5">
      <c r="B59" s="145"/>
      <c r="C59" s="97">
        <v>622</v>
      </c>
      <c r="D59" s="113" t="s">
        <v>59</v>
      </c>
      <c r="E59" s="138">
        <v>0</v>
      </c>
      <c r="F59" s="139">
        <v>0</v>
      </c>
      <c r="G59" s="140"/>
      <c r="H59" s="140"/>
      <c r="I59" s="141">
        <v>0</v>
      </c>
      <c r="J59" s="142"/>
      <c r="K59" s="143">
        <v>0</v>
      </c>
      <c r="L59" s="115">
        <v>622</v>
      </c>
      <c r="M59" s="141" t="s">
        <v>353</v>
      </c>
      <c r="N59" s="141">
        <v>15908</v>
      </c>
      <c r="O59" s="141">
        <v>2.048</v>
      </c>
      <c r="P59" s="182">
        <v>16</v>
      </c>
      <c r="Q59" s="142">
        <v>12.8</v>
      </c>
      <c r="R59" s="144">
        <v>3.0410891652102073E-06</v>
      </c>
      <c r="S59" s="143">
        <v>0</v>
      </c>
    </row>
    <row r="60" spans="2:19" ht="13.5">
      <c r="B60" s="145"/>
      <c r="C60" s="97">
        <v>624</v>
      </c>
      <c r="D60" s="113" t="s">
        <v>60</v>
      </c>
      <c r="E60" s="138">
        <v>2132</v>
      </c>
      <c r="F60" s="139">
        <v>0</v>
      </c>
      <c r="G60" s="140"/>
      <c r="H60" s="140"/>
      <c r="I60" s="141">
        <v>2</v>
      </c>
      <c r="J60" s="142">
        <v>0</v>
      </c>
      <c r="K60" s="143">
        <v>0</v>
      </c>
      <c r="L60" s="115">
        <v>624</v>
      </c>
      <c r="M60" s="141" t="s">
        <v>354</v>
      </c>
      <c r="N60" s="141">
        <v>903</v>
      </c>
      <c r="O60" s="141">
        <v>0</v>
      </c>
      <c r="P60" s="182">
        <v>1</v>
      </c>
      <c r="Q60" s="142">
        <v>0</v>
      </c>
      <c r="R60" s="144">
        <v>0</v>
      </c>
      <c r="S60" s="143"/>
    </row>
    <row r="61" spans="2:19" ht="13.5">
      <c r="B61" s="145"/>
      <c r="C61" s="97">
        <v>625</v>
      </c>
      <c r="D61" s="113" t="s">
        <v>61</v>
      </c>
      <c r="E61" s="138">
        <v>830</v>
      </c>
      <c r="F61" s="139">
        <v>7.727</v>
      </c>
      <c r="G61" s="140">
        <v>625</v>
      </c>
      <c r="H61" s="140" t="s">
        <v>61</v>
      </c>
      <c r="I61" s="141">
        <v>1</v>
      </c>
      <c r="J61" s="142">
        <v>772.7</v>
      </c>
      <c r="K61" s="143">
        <v>0.00012365078287046404</v>
      </c>
      <c r="L61" s="115">
        <v>625</v>
      </c>
      <c r="M61" s="141" t="s">
        <v>355</v>
      </c>
      <c r="N61" s="141">
        <v>2296887</v>
      </c>
      <c r="O61" s="141">
        <v>2162.158</v>
      </c>
      <c r="P61" s="182">
        <v>2297</v>
      </c>
      <c r="Q61" s="142">
        <v>94.12964736612973</v>
      </c>
      <c r="R61" s="144">
        <v>0.0032106031578479346</v>
      </c>
      <c r="S61" s="143">
        <v>0.35737443794579304</v>
      </c>
    </row>
    <row r="62" spans="2:19" ht="13.5">
      <c r="B62" s="145"/>
      <c r="C62" s="97">
        <v>626</v>
      </c>
      <c r="D62" s="113" t="s">
        <v>62</v>
      </c>
      <c r="E62" s="138">
        <v>16243</v>
      </c>
      <c r="F62" s="139">
        <v>70.946</v>
      </c>
      <c r="G62" s="140">
        <v>626</v>
      </c>
      <c r="H62" s="140" t="s">
        <v>62</v>
      </c>
      <c r="I62" s="141">
        <v>16</v>
      </c>
      <c r="J62" s="142">
        <v>443.4125</v>
      </c>
      <c r="K62" s="143">
        <v>0.0011353084562608956</v>
      </c>
      <c r="L62" s="115">
        <v>626</v>
      </c>
      <c r="M62" s="141" t="s">
        <v>356</v>
      </c>
      <c r="N62" s="141">
        <v>206961</v>
      </c>
      <c r="O62" s="141">
        <v>460.322</v>
      </c>
      <c r="P62" s="182">
        <v>207</v>
      </c>
      <c r="Q62" s="142">
        <v>222.3777777777778</v>
      </c>
      <c r="R62" s="144">
        <v>0.0006835352767128383</v>
      </c>
      <c r="S62" s="143">
        <v>15.412254899830987</v>
      </c>
    </row>
    <row r="63" spans="2:19" ht="13.5">
      <c r="B63" s="145"/>
      <c r="C63" s="97">
        <v>627</v>
      </c>
      <c r="D63" s="113" t="s">
        <v>63</v>
      </c>
      <c r="E63" s="138">
        <v>903</v>
      </c>
      <c r="F63" s="139">
        <v>0</v>
      </c>
      <c r="G63" s="140">
        <v>627</v>
      </c>
      <c r="H63" s="140" t="s">
        <v>357</v>
      </c>
      <c r="I63" s="141">
        <v>1</v>
      </c>
      <c r="J63" s="142">
        <v>0</v>
      </c>
      <c r="K63" s="143">
        <v>0</v>
      </c>
      <c r="L63" s="115">
        <v>627</v>
      </c>
      <c r="M63" s="141" t="s">
        <v>358</v>
      </c>
      <c r="N63" s="141">
        <v>211181</v>
      </c>
      <c r="O63" s="141">
        <v>244.757</v>
      </c>
      <c r="P63" s="182">
        <v>211</v>
      </c>
      <c r="Q63" s="142">
        <v>115.99857819905213</v>
      </c>
      <c r="R63" s="144">
        <v>0.0003634413382858177</v>
      </c>
      <c r="S63" s="143">
        <v>0</v>
      </c>
    </row>
    <row r="64" spans="2:19" ht="13.5">
      <c r="B64" s="145"/>
      <c r="C64" s="156">
        <v>628</v>
      </c>
      <c r="D64" s="113" t="s">
        <v>64</v>
      </c>
      <c r="E64" s="138">
        <v>300844</v>
      </c>
      <c r="F64" s="139">
        <v>341.373</v>
      </c>
      <c r="G64" s="190">
        <v>628</v>
      </c>
      <c r="H64" s="190" t="s">
        <v>64</v>
      </c>
      <c r="I64" s="191">
        <v>301</v>
      </c>
      <c r="J64" s="142">
        <v>113.41295681063121</v>
      </c>
      <c r="K64" s="192">
        <v>0.005462797812972553</v>
      </c>
      <c r="L64" s="193">
        <v>628</v>
      </c>
      <c r="M64" s="141" t="s">
        <v>359</v>
      </c>
      <c r="N64" s="141">
        <v>3313509</v>
      </c>
      <c r="O64" s="141">
        <v>4702.572</v>
      </c>
      <c r="P64" s="182">
        <v>3314</v>
      </c>
      <c r="Q64" s="194">
        <v>141.9001810500905</v>
      </c>
      <c r="R64" s="195">
        <v>0.006982881229404733</v>
      </c>
      <c r="S64" s="143">
        <v>7.25928279248037</v>
      </c>
    </row>
    <row r="65" spans="2:19" ht="14.25" thickBot="1">
      <c r="B65" s="167" t="s">
        <v>598</v>
      </c>
      <c r="C65" s="168" t="s">
        <v>599</v>
      </c>
      <c r="D65" s="169"/>
      <c r="E65" s="170">
        <v>226337337</v>
      </c>
      <c r="F65" s="171">
        <v>277861.577</v>
      </c>
      <c r="G65" s="172"/>
      <c r="H65" s="172"/>
      <c r="I65" s="173">
        <v>226337</v>
      </c>
      <c r="J65" s="174">
        <v>122.76454004427026</v>
      </c>
      <c r="K65" s="175">
        <v>4.446460660757308</v>
      </c>
      <c r="L65" s="176"/>
      <c r="M65" s="173"/>
      <c r="N65" s="173">
        <v>3097518013</v>
      </c>
      <c r="O65" s="173">
        <v>3691380.79</v>
      </c>
      <c r="P65" s="173">
        <v>3097518</v>
      </c>
      <c r="Q65" s="174">
        <v>119.17221433418628</v>
      </c>
      <c r="R65" s="177">
        <v>5.481356506413132</v>
      </c>
      <c r="S65" s="175">
        <v>7.527307335854667</v>
      </c>
    </row>
    <row r="66" spans="2:19" ht="13.5">
      <c r="B66" s="145" t="s">
        <v>5</v>
      </c>
      <c r="C66" s="110">
        <v>301</v>
      </c>
      <c r="D66" s="178" t="s">
        <v>360</v>
      </c>
      <c r="E66" s="179">
        <v>0</v>
      </c>
      <c r="F66" s="180">
        <v>11.25</v>
      </c>
      <c r="G66" s="181">
        <v>301</v>
      </c>
      <c r="H66" s="181" t="s">
        <v>361</v>
      </c>
      <c r="I66" s="182">
        <v>0</v>
      </c>
      <c r="J66" s="188" t="s">
        <v>338</v>
      </c>
      <c r="K66" s="184">
        <v>0.0001800273466148208</v>
      </c>
      <c r="L66" s="185">
        <v>301</v>
      </c>
      <c r="M66" s="141" t="s">
        <v>362</v>
      </c>
      <c r="N66" s="141">
        <v>7660687</v>
      </c>
      <c r="O66" s="182">
        <v>7367.167</v>
      </c>
      <c r="P66" s="182">
        <v>7661</v>
      </c>
      <c r="Q66" s="183">
        <v>96.16456076230257</v>
      </c>
      <c r="R66" s="186">
        <v>0.0109395565146456</v>
      </c>
      <c r="S66" s="184">
        <v>0.15270456065404786</v>
      </c>
    </row>
    <row r="67" spans="2:19" ht="13.5">
      <c r="B67" s="145"/>
      <c r="C67" s="97">
        <v>302</v>
      </c>
      <c r="D67" s="113" t="s">
        <v>66</v>
      </c>
      <c r="E67" s="138">
        <v>91304436</v>
      </c>
      <c r="F67" s="139">
        <v>102410.914</v>
      </c>
      <c r="G67" s="140">
        <v>302</v>
      </c>
      <c r="H67" s="140" t="s">
        <v>66</v>
      </c>
      <c r="I67" s="141">
        <v>91304</v>
      </c>
      <c r="J67" s="142">
        <v>112.16476167528258</v>
      </c>
      <c r="K67" s="143">
        <v>1.638823565494987</v>
      </c>
      <c r="L67" s="115">
        <v>302</v>
      </c>
      <c r="M67" s="141" t="s">
        <v>363</v>
      </c>
      <c r="N67" s="141">
        <v>985141713</v>
      </c>
      <c r="O67" s="141">
        <v>1118371.58</v>
      </c>
      <c r="P67" s="141">
        <v>985142</v>
      </c>
      <c r="Q67" s="142">
        <v>113.52389604747337</v>
      </c>
      <c r="R67" s="144">
        <v>1.660677585262217</v>
      </c>
      <c r="S67" s="143">
        <v>9.157145606293035</v>
      </c>
    </row>
    <row r="68" spans="2:19" ht="13.5">
      <c r="B68" s="145"/>
      <c r="C68" s="97">
        <v>303</v>
      </c>
      <c r="D68" s="113" t="s">
        <v>67</v>
      </c>
      <c r="E68" s="138">
        <v>0</v>
      </c>
      <c r="F68" s="139">
        <v>0</v>
      </c>
      <c r="G68" s="140"/>
      <c r="H68" s="140"/>
      <c r="I68" s="141">
        <v>0</v>
      </c>
      <c r="J68" s="142"/>
      <c r="K68" s="143">
        <v>0</v>
      </c>
      <c r="L68" s="115">
        <v>303</v>
      </c>
      <c r="M68" s="141"/>
      <c r="N68" s="141"/>
      <c r="O68" s="141">
        <v>0.203</v>
      </c>
      <c r="P68" s="191">
        <v>0</v>
      </c>
      <c r="Q68" s="142"/>
      <c r="R68" s="144">
        <v>3.0143608424691017E-07</v>
      </c>
      <c r="S68" s="143">
        <v>0</v>
      </c>
    </row>
    <row r="69" spans="2:19" ht="13.5">
      <c r="B69" s="145"/>
      <c r="C69" s="156">
        <v>304</v>
      </c>
      <c r="D69" s="113" t="s">
        <v>68</v>
      </c>
      <c r="E69" s="138">
        <v>501462403</v>
      </c>
      <c r="F69" s="139">
        <v>627730.728</v>
      </c>
      <c r="G69" s="190">
        <v>304</v>
      </c>
      <c r="H69" s="190" t="s">
        <v>68</v>
      </c>
      <c r="I69" s="191">
        <v>501462</v>
      </c>
      <c r="J69" s="194">
        <v>125.18011893224212</v>
      </c>
      <c r="K69" s="192">
        <v>10.045217542260426</v>
      </c>
      <c r="L69" s="193">
        <v>304</v>
      </c>
      <c r="M69" s="141" t="s">
        <v>364</v>
      </c>
      <c r="N69" s="141">
        <v>7074269509</v>
      </c>
      <c r="O69" s="191">
        <v>7911227.113</v>
      </c>
      <c r="P69" s="191">
        <v>7074270</v>
      </c>
      <c r="Q69" s="194">
        <v>111.83100324132384</v>
      </c>
      <c r="R69" s="195">
        <v>11.747435086358166</v>
      </c>
      <c r="S69" s="143">
        <v>7.934682180574633</v>
      </c>
    </row>
    <row r="70" spans="2:19" ht="14.25" thickBot="1">
      <c r="B70" s="167" t="s">
        <v>6</v>
      </c>
      <c r="C70" s="168" t="s">
        <v>600</v>
      </c>
      <c r="D70" s="169"/>
      <c r="E70" s="170">
        <v>592766839</v>
      </c>
      <c r="F70" s="171">
        <v>730152.892</v>
      </c>
      <c r="G70" s="172"/>
      <c r="H70" s="172"/>
      <c r="I70" s="173">
        <v>592767</v>
      </c>
      <c r="J70" s="174">
        <v>123.17704798006636</v>
      </c>
      <c r="K70" s="175">
        <v>11.684221135102026</v>
      </c>
      <c r="L70" s="176"/>
      <c r="M70" s="173"/>
      <c r="N70" s="173">
        <v>8067071909</v>
      </c>
      <c r="O70" s="173">
        <v>9036966.063</v>
      </c>
      <c r="P70" s="173">
        <v>8067072</v>
      </c>
      <c r="Q70" s="174">
        <v>112.0228759951566</v>
      </c>
      <c r="R70" s="177">
        <v>13.419052529571113</v>
      </c>
      <c r="S70" s="175">
        <v>8.079624144982251</v>
      </c>
    </row>
    <row r="71" spans="2:19" ht="13.5">
      <c r="B71" s="145" t="s">
        <v>7</v>
      </c>
      <c r="C71" s="110">
        <v>305</v>
      </c>
      <c r="D71" s="178" t="s">
        <v>69</v>
      </c>
      <c r="E71" s="179">
        <v>52888115</v>
      </c>
      <c r="F71" s="180">
        <v>62569.837</v>
      </c>
      <c r="G71" s="181">
        <v>305</v>
      </c>
      <c r="H71" s="181" t="s">
        <v>69</v>
      </c>
      <c r="I71" s="182">
        <v>52888</v>
      </c>
      <c r="J71" s="183">
        <v>118.3063019966722</v>
      </c>
      <c r="K71" s="184">
        <v>1.0012694873983856</v>
      </c>
      <c r="L71" s="185">
        <v>305</v>
      </c>
      <c r="M71" s="141" t="s">
        <v>365</v>
      </c>
      <c r="N71" s="141">
        <v>279872521</v>
      </c>
      <c r="O71" s="141">
        <v>328507.698</v>
      </c>
      <c r="P71" s="182">
        <v>279873</v>
      </c>
      <c r="Q71" s="183">
        <v>117.37741689980811</v>
      </c>
      <c r="R71" s="186">
        <v>0.48780332083786465</v>
      </c>
      <c r="S71" s="184">
        <v>19.046688214898396</v>
      </c>
    </row>
    <row r="72" spans="2:19" ht="13.5">
      <c r="B72" s="145"/>
      <c r="C72" s="97">
        <v>306</v>
      </c>
      <c r="D72" s="113" t="s">
        <v>70</v>
      </c>
      <c r="E72" s="138">
        <v>1158380</v>
      </c>
      <c r="F72" s="139">
        <v>1497.303</v>
      </c>
      <c r="G72" s="140">
        <v>306</v>
      </c>
      <c r="H72" s="140" t="s">
        <v>70</v>
      </c>
      <c r="I72" s="141">
        <v>1158</v>
      </c>
      <c r="J72" s="142">
        <v>129.30077720207257</v>
      </c>
      <c r="K72" s="143">
        <v>0.023960487659414314</v>
      </c>
      <c r="L72" s="115">
        <v>306</v>
      </c>
      <c r="M72" s="141" t="s">
        <v>366</v>
      </c>
      <c r="N72" s="141">
        <v>12433442</v>
      </c>
      <c r="O72" s="141">
        <v>11127.895</v>
      </c>
      <c r="P72" s="141">
        <v>12433</v>
      </c>
      <c r="Q72" s="142">
        <v>89.50289551998713</v>
      </c>
      <c r="R72" s="144">
        <v>0.01652388716606291</v>
      </c>
      <c r="S72" s="143">
        <v>13.455401942595612</v>
      </c>
    </row>
    <row r="73" spans="2:19" ht="13.5">
      <c r="B73" s="145"/>
      <c r="C73" s="97">
        <v>307</v>
      </c>
      <c r="D73" s="113" t="s">
        <v>71</v>
      </c>
      <c r="E73" s="138">
        <v>242781</v>
      </c>
      <c r="F73" s="139">
        <v>373.029</v>
      </c>
      <c r="G73" s="140">
        <v>307</v>
      </c>
      <c r="H73" s="140" t="s">
        <v>367</v>
      </c>
      <c r="I73" s="141">
        <v>243</v>
      </c>
      <c r="J73" s="142">
        <v>153.50987654320986</v>
      </c>
      <c r="K73" s="143">
        <v>0.005969370762700443</v>
      </c>
      <c r="L73" s="115">
        <v>307</v>
      </c>
      <c r="M73" s="141" t="s">
        <v>368</v>
      </c>
      <c r="N73" s="141">
        <v>3099585</v>
      </c>
      <c r="O73" s="141">
        <v>3356.742</v>
      </c>
      <c r="P73" s="141">
        <v>3100</v>
      </c>
      <c r="Q73" s="142">
        <v>108.28200000000001</v>
      </c>
      <c r="R73" s="144">
        <v>0.004984449085256856</v>
      </c>
      <c r="S73" s="143">
        <v>11.112829046736389</v>
      </c>
    </row>
    <row r="74" spans="2:19" ht="13.5">
      <c r="B74" s="145"/>
      <c r="C74" s="97">
        <v>308</v>
      </c>
      <c r="D74" s="113" t="s">
        <v>72</v>
      </c>
      <c r="E74" s="138">
        <v>12665</v>
      </c>
      <c r="F74" s="139">
        <v>15.249</v>
      </c>
      <c r="G74" s="140">
        <v>308</v>
      </c>
      <c r="H74" s="140" t="s">
        <v>72</v>
      </c>
      <c r="I74" s="141">
        <v>13</v>
      </c>
      <c r="J74" s="142">
        <v>117.3</v>
      </c>
      <c r="K74" s="143">
        <v>0.00024402106742483576</v>
      </c>
      <c r="L74" s="115">
        <v>308</v>
      </c>
      <c r="M74" s="141" t="s">
        <v>369</v>
      </c>
      <c r="N74" s="141">
        <v>884632</v>
      </c>
      <c r="O74" s="141">
        <v>628.57</v>
      </c>
      <c r="P74" s="141">
        <v>885</v>
      </c>
      <c r="Q74" s="142">
        <v>71.02485875706215</v>
      </c>
      <c r="R74" s="144">
        <v>0.0009333678791875879</v>
      </c>
      <c r="S74" s="143">
        <v>2.4259827863245143</v>
      </c>
    </row>
    <row r="75" spans="2:19" ht="13.5">
      <c r="B75" s="145"/>
      <c r="C75" s="97">
        <v>309</v>
      </c>
      <c r="D75" s="113" t="s">
        <v>73</v>
      </c>
      <c r="E75" s="138">
        <v>281581</v>
      </c>
      <c r="F75" s="139">
        <v>208.942</v>
      </c>
      <c r="G75" s="140">
        <v>309</v>
      </c>
      <c r="H75" s="140" t="s">
        <v>370</v>
      </c>
      <c r="I75" s="141">
        <v>282</v>
      </c>
      <c r="J75" s="142">
        <v>74.09290780141843</v>
      </c>
      <c r="K75" s="143">
        <v>0.0033435798983461234</v>
      </c>
      <c r="L75" s="115">
        <v>309</v>
      </c>
      <c r="M75" s="141" t="s">
        <v>371</v>
      </c>
      <c r="N75" s="141">
        <v>2223470</v>
      </c>
      <c r="O75" s="141">
        <v>3019.572</v>
      </c>
      <c r="P75" s="141">
        <v>2223</v>
      </c>
      <c r="Q75" s="142">
        <v>135.8331983805668</v>
      </c>
      <c r="R75" s="144">
        <v>0.004483783053111384</v>
      </c>
      <c r="S75" s="143">
        <v>6.919589928638893</v>
      </c>
    </row>
    <row r="76" spans="2:19" ht="13.5">
      <c r="B76" s="145"/>
      <c r="C76" s="97">
        <v>310</v>
      </c>
      <c r="D76" s="113" t="s">
        <v>74</v>
      </c>
      <c r="E76" s="138">
        <v>83542</v>
      </c>
      <c r="F76" s="139">
        <v>80.92</v>
      </c>
      <c r="G76" s="140">
        <v>310</v>
      </c>
      <c r="H76" s="140" t="s">
        <v>74</v>
      </c>
      <c r="I76" s="141">
        <v>84</v>
      </c>
      <c r="J76" s="142">
        <v>96.33333333333334</v>
      </c>
      <c r="K76" s="143">
        <v>0.0012949167011618932</v>
      </c>
      <c r="L76" s="115">
        <v>310</v>
      </c>
      <c r="M76" s="141" t="s">
        <v>372</v>
      </c>
      <c r="N76" s="141">
        <v>1274199</v>
      </c>
      <c r="O76" s="141">
        <v>1203.364</v>
      </c>
      <c r="P76" s="141">
        <v>1274</v>
      </c>
      <c r="Q76" s="142">
        <v>94.45557299843014</v>
      </c>
      <c r="R76" s="144">
        <v>0.0017868834092793046</v>
      </c>
      <c r="S76" s="143">
        <v>6.724482367762373</v>
      </c>
    </row>
    <row r="77" spans="2:19" ht="13.5">
      <c r="B77" s="145"/>
      <c r="C77" s="97">
        <v>311</v>
      </c>
      <c r="D77" s="113" t="s">
        <v>75</v>
      </c>
      <c r="E77" s="138">
        <v>485485</v>
      </c>
      <c r="F77" s="139">
        <v>551.928</v>
      </c>
      <c r="G77" s="140">
        <v>311</v>
      </c>
      <c r="H77" s="140" t="s">
        <v>373</v>
      </c>
      <c r="I77" s="141">
        <v>485</v>
      </c>
      <c r="J77" s="142">
        <v>113.79958762886598</v>
      </c>
      <c r="K77" s="143">
        <v>0.008832189632215538</v>
      </c>
      <c r="L77" s="115">
        <v>311</v>
      </c>
      <c r="M77" s="141" t="s">
        <v>374</v>
      </c>
      <c r="N77" s="141">
        <v>24395198</v>
      </c>
      <c r="O77" s="141">
        <v>31925.441</v>
      </c>
      <c r="P77" s="141">
        <v>24395</v>
      </c>
      <c r="Q77" s="142">
        <v>130.8687886862062</v>
      </c>
      <c r="R77" s="144">
        <v>0.04740630503889537</v>
      </c>
      <c r="S77" s="143">
        <v>1.7288030570979427</v>
      </c>
    </row>
    <row r="78" spans="2:19" ht="13.5">
      <c r="B78" s="145"/>
      <c r="C78" s="97">
        <v>312</v>
      </c>
      <c r="D78" s="113" t="s">
        <v>76</v>
      </c>
      <c r="E78" s="138">
        <v>50207</v>
      </c>
      <c r="F78" s="139">
        <v>120.488</v>
      </c>
      <c r="G78" s="140">
        <v>312</v>
      </c>
      <c r="H78" s="140" t="s">
        <v>76</v>
      </c>
      <c r="I78" s="141">
        <v>50</v>
      </c>
      <c r="J78" s="142">
        <v>240.976</v>
      </c>
      <c r="K78" s="143">
        <v>0.0019281008834601359</v>
      </c>
      <c r="L78" s="115">
        <v>312</v>
      </c>
      <c r="M78" s="141" t="s">
        <v>375</v>
      </c>
      <c r="N78" s="141">
        <v>4772193</v>
      </c>
      <c r="O78" s="141">
        <v>4076.7</v>
      </c>
      <c r="P78" s="141">
        <v>4772</v>
      </c>
      <c r="Q78" s="142">
        <v>85.429589270746</v>
      </c>
      <c r="R78" s="144">
        <v>0.006053519628814673</v>
      </c>
      <c r="S78" s="143">
        <v>2.955527755292271</v>
      </c>
    </row>
    <row r="79" spans="2:19" ht="13.5">
      <c r="B79" s="145"/>
      <c r="C79" s="97">
        <v>314</v>
      </c>
      <c r="D79" s="113" t="s">
        <v>77</v>
      </c>
      <c r="E79" s="138">
        <v>0</v>
      </c>
      <c r="F79" s="139">
        <v>0</v>
      </c>
      <c r="G79" s="140">
        <v>314</v>
      </c>
      <c r="H79" s="140" t="s">
        <v>376</v>
      </c>
      <c r="I79" s="141">
        <v>0</v>
      </c>
      <c r="J79" s="142"/>
      <c r="K79" s="143">
        <v>0</v>
      </c>
      <c r="L79" s="115">
        <v>314</v>
      </c>
      <c r="M79" s="141" t="s">
        <v>377</v>
      </c>
      <c r="N79" s="141">
        <v>532950</v>
      </c>
      <c r="O79" s="141">
        <v>2.556</v>
      </c>
      <c r="P79" s="141">
        <v>533</v>
      </c>
      <c r="Q79" s="142">
        <v>0.47954971857410883</v>
      </c>
      <c r="R79" s="144">
        <v>3.7954218292369575E-06</v>
      </c>
      <c r="S79" s="143">
        <v>0</v>
      </c>
    </row>
    <row r="80" spans="2:19" ht="13.5">
      <c r="B80" s="145"/>
      <c r="C80" s="97">
        <v>315</v>
      </c>
      <c r="D80" s="113" t="s">
        <v>78</v>
      </c>
      <c r="E80" s="138">
        <v>0</v>
      </c>
      <c r="F80" s="139">
        <v>0</v>
      </c>
      <c r="G80" s="140">
        <v>315</v>
      </c>
      <c r="H80" s="140" t="s">
        <v>78</v>
      </c>
      <c r="I80" s="141">
        <v>0</v>
      </c>
      <c r="J80" s="142"/>
      <c r="K80" s="143">
        <v>0</v>
      </c>
      <c r="L80" s="115">
        <v>315</v>
      </c>
      <c r="M80" s="141" t="s">
        <v>378</v>
      </c>
      <c r="N80" s="141">
        <v>108569</v>
      </c>
      <c r="O80" s="141">
        <v>9869.882</v>
      </c>
      <c r="P80" s="141">
        <v>109</v>
      </c>
      <c r="Q80" s="142">
        <v>9054.937614678898</v>
      </c>
      <c r="R80" s="144">
        <v>0.014655855084034788</v>
      </c>
      <c r="S80" s="143">
        <v>0</v>
      </c>
    </row>
    <row r="81" spans="2:19" ht="13.5">
      <c r="B81" s="145"/>
      <c r="C81" s="97">
        <v>316</v>
      </c>
      <c r="D81" s="113" t="s">
        <v>79</v>
      </c>
      <c r="E81" s="138">
        <v>7750</v>
      </c>
      <c r="F81" s="139">
        <v>2.066</v>
      </c>
      <c r="G81" s="140">
        <v>316</v>
      </c>
      <c r="H81" s="140" t="s">
        <v>79</v>
      </c>
      <c r="I81" s="141">
        <v>8</v>
      </c>
      <c r="J81" s="142">
        <v>25.825</v>
      </c>
      <c r="K81" s="143">
        <v>3.30610220538862E-05</v>
      </c>
      <c r="L81" s="115">
        <v>316</v>
      </c>
      <c r="M81" s="141" t="s">
        <v>379</v>
      </c>
      <c r="N81" s="141">
        <v>2652603</v>
      </c>
      <c r="O81" s="141">
        <v>3583.839</v>
      </c>
      <c r="P81" s="141">
        <v>2653</v>
      </c>
      <c r="Q81" s="142">
        <v>135.08627968337728</v>
      </c>
      <c r="R81" s="144">
        <v>0.005321666969120011</v>
      </c>
      <c r="S81" s="143">
        <v>0.0576476789275411</v>
      </c>
    </row>
    <row r="82" spans="2:19" ht="13.5">
      <c r="B82" s="145"/>
      <c r="C82" s="97">
        <v>317</v>
      </c>
      <c r="D82" s="113" t="s">
        <v>80</v>
      </c>
      <c r="E82" s="138">
        <v>0</v>
      </c>
      <c r="F82" s="139">
        <v>0</v>
      </c>
      <c r="G82" s="140"/>
      <c r="H82" s="140"/>
      <c r="I82" s="141">
        <v>0</v>
      </c>
      <c r="J82" s="142"/>
      <c r="K82" s="143">
        <v>0</v>
      </c>
      <c r="L82" s="115">
        <v>317</v>
      </c>
      <c r="M82" s="141" t="s">
        <v>380</v>
      </c>
      <c r="N82" s="141">
        <v>66130</v>
      </c>
      <c r="O82" s="141">
        <v>0.381</v>
      </c>
      <c r="P82" s="141">
        <v>66</v>
      </c>
      <c r="Q82" s="142">
        <v>0.5772727272727273</v>
      </c>
      <c r="R82" s="144">
        <v>5.65749498020063E-07</v>
      </c>
      <c r="S82" s="143">
        <v>0</v>
      </c>
    </row>
    <row r="83" spans="2:19" ht="13.5">
      <c r="B83" s="145"/>
      <c r="C83" s="97">
        <v>319</v>
      </c>
      <c r="D83" s="113" t="s">
        <v>81</v>
      </c>
      <c r="E83" s="138">
        <v>2276</v>
      </c>
      <c r="F83" s="139">
        <v>0.295</v>
      </c>
      <c r="G83" s="140">
        <v>319</v>
      </c>
      <c r="H83" s="140" t="s">
        <v>81</v>
      </c>
      <c r="I83" s="141">
        <v>2</v>
      </c>
      <c r="J83" s="142">
        <v>14.75</v>
      </c>
      <c r="K83" s="143">
        <v>4.720717089010856E-06</v>
      </c>
      <c r="L83" s="115">
        <v>319</v>
      </c>
      <c r="M83" s="141" t="s">
        <v>381</v>
      </c>
      <c r="N83" s="141">
        <v>34219</v>
      </c>
      <c r="O83" s="141">
        <v>48.374</v>
      </c>
      <c r="P83" s="141">
        <v>34</v>
      </c>
      <c r="Q83" s="142">
        <v>142.2764705882353</v>
      </c>
      <c r="R83" s="144">
        <v>7.183088245990164E-05</v>
      </c>
      <c r="S83" s="143">
        <v>0.6098317277876545</v>
      </c>
    </row>
    <row r="84" spans="2:19" ht="13.5">
      <c r="B84" s="145"/>
      <c r="C84" s="97">
        <v>320</v>
      </c>
      <c r="D84" s="113" t="s">
        <v>82</v>
      </c>
      <c r="E84" s="138">
        <v>5144</v>
      </c>
      <c r="F84" s="139">
        <v>3.944</v>
      </c>
      <c r="G84" s="140">
        <v>320</v>
      </c>
      <c r="H84" s="140" t="s">
        <v>382</v>
      </c>
      <c r="I84" s="141">
        <v>5</v>
      </c>
      <c r="J84" s="142">
        <v>78.88</v>
      </c>
      <c r="K84" s="143">
        <v>6.311358711545362E-05</v>
      </c>
      <c r="L84" s="115">
        <v>320</v>
      </c>
      <c r="M84" s="141" t="s">
        <v>383</v>
      </c>
      <c r="N84" s="141">
        <v>401016</v>
      </c>
      <c r="O84" s="141">
        <v>23154.696</v>
      </c>
      <c r="P84" s="141">
        <v>401</v>
      </c>
      <c r="Q84" s="142">
        <v>5774.238403990025</v>
      </c>
      <c r="R84" s="144">
        <v>0.03438256598112115</v>
      </c>
      <c r="S84" s="143">
        <v>0.01703326184891393</v>
      </c>
    </row>
    <row r="85" spans="2:19" ht="13.5">
      <c r="B85" s="145"/>
      <c r="C85" s="97">
        <v>321</v>
      </c>
      <c r="D85" s="113" t="s">
        <v>83</v>
      </c>
      <c r="E85" s="138">
        <v>14313</v>
      </c>
      <c r="F85" s="139">
        <v>44.228</v>
      </c>
      <c r="G85" s="140">
        <v>321</v>
      </c>
      <c r="H85" s="140" t="s">
        <v>83</v>
      </c>
      <c r="I85" s="141">
        <v>14</v>
      </c>
      <c r="J85" s="142">
        <v>315.9142857142857</v>
      </c>
      <c r="K85" s="143">
        <v>0.000707755509873804</v>
      </c>
      <c r="L85" s="115">
        <v>321</v>
      </c>
      <c r="M85" s="141" t="s">
        <v>384</v>
      </c>
      <c r="N85" s="141">
        <v>3443738</v>
      </c>
      <c r="O85" s="141">
        <v>2120.726</v>
      </c>
      <c r="P85" s="141">
        <v>3444</v>
      </c>
      <c r="Q85" s="142">
        <v>61.577409988385604</v>
      </c>
      <c r="R85" s="144">
        <v>0.0031490804985251863</v>
      </c>
      <c r="S85" s="143">
        <v>2.0855122255303136</v>
      </c>
    </row>
    <row r="86" spans="2:19" ht="13.5">
      <c r="B86" s="145"/>
      <c r="C86" s="97">
        <v>322</v>
      </c>
      <c r="D86" s="113" t="s">
        <v>84</v>
      </c>
      <c r="E86" s="138">
        <v>2556</v>
      </c>
      <c r="F86" s="139">
        <v>1.581</v>
      </c>
      <c r="G86" s="140">
        <v>322</v>
      </c>
      <c r="H86" s="140" t="s">
        <v>385</v>
      </c>
      <c r="I86" s="141">
        <v>3</v>
      </c>
      <c r="J86" s="142">
        <v>52.7</v>
      </c>
      <c r="K86" s="143">
        <v>2.5299843110936145E-05</v>
      </c>
      <c r="L86" s="115">
        <v>322</v>
      </c>
      <c r="M86" s="141" t="s">
        <v>386</v>
      </c>
      <c r="N86" s="141">
        <v>132358</v>
      </c>
      <c r="O86" s="141">
        <v>173.111</v>
      </c>
      <c r="P86" s="141">
        <v>132</v>
      </c>
      <c r="Q86" s="142">
        <v>131.14469696969698</v>
      </c>
      <c r="R86" s="144">
        <v>0.00025705370433530474</v>
      </c>
      <c r="S86" s="143">
        <v>0.9132868506334086</v>
      </c>
    </row>
    <row r="87" spans="2:19" ht="13.5">
      <c r="B87" s="145"/>
      <c r="C87" s="97">
        <v>323</v>
      </c>
      <c r="D87" s="113" t="s">
        <v>85</v>
      </c>
      <c r="E87" s="138">
        <v>2678958</v>
      </c>
      <c r="F87" s="139">
        <v>2854.528</v>
      </c>
      <c r="G87" s="140">
        <v>323</v>
      </c>
      <c r="H87" s="140" t="s">
        <v>85</v>
      </c>
      <c r="I87" s="141">
        <v>2679</v>
      </c>
      <c r="J87" s="142">
        <v>106.5519970138111</v>
      </c>
      <c r="K87" s="143">
        <v>0.045679386815796544</v>
      </c>
      <c r="L87" s="115">
        <v>323</v>
      </c>
      <c r="M87" s="141" t="s">
        <v>387</v>
      </c>
      <c r="N87" s="141">
        <v>5229780</v>
      </c>
      <c r="O87" s="141">
        <v>5951.655</v>
      </c>
      <c r="P87" s="141">
        <v>5230</v>
      </c>
      <c r="Q87" s="142">
        <v>113.79837476099426</v>
      </c>
      <c r="R87" s="144">
        <v>0.008837653093539625</v>
      </c>
      <c r="S87" s="143">
        <v>47.96191983574317</v>
      </c>
    </row>
    <row r="88" spans="2:19" ht="13.5">
      <c r="B88" s="145"/>
      <c r="C88" s="97">
        <v>324</v>
      </c>
      <c r="D88" s="113" t="s">
        <v>86</v>
      </c>
      <c r="E88" s="138">
        <v>55197731</v>
      </c>
      <c r="F88" s="139">
        <v>67949.422</v>
      </c>
      <c r="G88" s="140">
        <v>324</v>
      </c>
      <c r="H88" s="140" t="s">
        <v>388</v>
      </c>
      <c r="I88" s="141">
        <v>55198</v>
      </c>
      <c r="J88" s="142">
        <v>123.10123917533244</v>
      </c>
      <c r="K88" s="143">
        <v>1.0873559241485093</v>
      </c>
      <c r="L88" s="115">
        <v>324</v>
      </c>
      <c r="M88" s="141" t="s">
        <v>389</v>
      </c>
      <c r="N88" s="141">
        <v>146015831</v>
      </c>
      <c r="O88" s="141">
        <v>158086.902</v>
      </c>
      <c r="P88" s="141">
        <v>146016</v>
      </c>
      <c r="Q88" s="142">
        <v>108.26683514135438</v>
      </c>
      <c r="R88" s="144">
        <v>0.23474431876652724</v>
      </c>
      <c r="S88" s="143">
        <v>42.982322469700875</v>
      </c>
    </row>
    <row r="89" spans="2:19" ht="13.5">
      <c r="B89" s="145"/>
      <c r="C89" s="97">
        <v>325</v>
      </c>
      <c r="D89" s="113" t="s">
        <v>87</v>
      </c>
      <c r="E89" s="138">
        <v>0</v>
      </c>
      <c r="F89" s="139">
        <v>0</v>
      </c>
      <c r="G89" s="140">
        <v>325</v>
      </c>
      <c r="H89" s="140" t="s">
        <v>390</v>
      </c>
      <c r="I89" s="141">
        <v>0</v>
      </c>
      <c r="J89" s="142"/>
      <c r="K89" s="143">
        <v>0</v>
      </c>
      <c r="L89" s="115">
        <v>325</v>
      </c>
      <c r="M89" s="141" t="s">
        <v>391</v>
      </c>
      <c r="N89" s="141">
        <v>26661</v>
      </c>
      <c r="O89" s="141">
        <v>26.345</v>
      </c>
      <c r="P89" s="141">
        <v>27</v>
      </c>
      <c r="Q89" s="142">
        <v>97.57407407407406</v>
      </c>
      <c r="R89" s="144">
        <v>3.911987014524556E-05</v>
      </c>
      <c r="S89" s="143">
        <v>0</v>
      </c>
    </row>
    <row r="90" spans="2:19" ht="13.5">
      <c r="B90" s="145"/>
      <c r="C90" s="97">
        <v>326</v>
      </c>
      <c r="D90" s="113" t="s">
        <v>88</v>
      </c>
      <c r="E90" s="138">
        <v>3800</v>
      </c>
      <c r="F90" s="139">
        <v>28.745</v>
      </c>
      <c r="G90" s="140">
        <v>326</v>
      </c>
      <c r="H90" s="140" t="s">
        <v>88</v>
      </c>
      <c r="I90" s="141">
        <v>4</v>
      </c>
      <c r="J90" s="142">
        <v>718.625</v>
      </c>
      <c r="K90" s="143">
        <v>0.00045998987363937986</v>
      </c>
      <c r="L90" s="115">
        <v>326</v>
      </c>
      <c r="M90" s="141" t="s">
        <v>392</v>
      </c>
      <c r="N90" s="141">
        <v>573998</v>
      </c>
      <c r="O90" s="141">
        <v>518.492</v>
      </c>
      <c r="P90" s="141">
        <v>574</v>
      </c>
      <c r="Q90" s="142">
        <v>90.32961672473867</v>
      </c>
      <c r="R90" s="144">
        <v>0.000769912306371177</v>
      </c>
      <c r="S90" s="143">
        <v>5.543962105490539</v>
      </c>
    </row>
    <row r="91" spans="2:19" ht="13.5">
      <c r="B91" s="145"/>
      <c r="C91" s="97">
        <v>327</v>
      </c>
      <c r="D91" s="113" t="s">
        <v>89</v>
      </c>
      <c r="E91" s="138">
        <v>2410</v>
      </c>
      <c r="F91" s="139">
        <v>0.929</v>
      </c>
      <c r="G91" s="140">
        <v>327</v>
      </c>
      <c r="H91" s="140" t="s">
        <v>89</v>
      </c>
      <c r="I91" s="141">
        <v>2</v>
      </c>
      <c r="J91" s="142">
        <v>46.45</v>
      </c>
      <c r="K91" s="143">
        <v>1.4866258222681647E-05</v>
      </c>
      <c r="L91" s="115">
        <v>327</v>
      </c>
      <c r="M91" s="141" t="s">
        <v>393</v>
      </c>
      <c r="N91" s="141">
        <v>26390</v>
      </c>
      <c r="O91" s="141">
        <v>49.772</v>
      </c>
      <c r="P91" s="141">
        <v>26</v>
      </c>
      <c r="Q91" s="142">
        <v>191.43076923076922</v>
      </c>
      <c r="R91" s="144">
        <v>7.390678219279416E-05</v>
      </c>
      <c r="S91" s="143">
        <v>1.866511291489191</v>
      </c>
    </row>
    <row r="92" spans="2:19" ht="13.5">
      <c r="B92" s="145"/>
      <c r="C92" s="97">
        <v>328</v>
      </c>
      <c r="D92" s="113" t="s">
        <v>90</v>
      </c>
      <c r="E92" s="138">
        <v>0</v>
      </c>
      <c r="F92" s="139">
        <v>0</v>
      </c>
      <c r="G92" s="140">
        <v>328</v>
      </c>
      <c r="H92" s="140" t="s">
        <v>394</v>
      </c>
      <c r="I92" s="141">
        <v>0</v>
      </c>
      <c r="J92" s="142"/>
      <c r="K92" s="143">
        <v>0</v>
      </c>
      <c r="L92" s="115">
        <v>328</v>
      </c>
      <c r="M92" s="141" t="s">
        <v>395</v>
      </c>
      <c r="N92" s="141">
        <v>113607</v>
      </c>
      <c r="O92" s="141">
        <v>2.6</v>
      </c>
      <c r="P92" s="141">
        <v>114</v>
      </c>
      <c r="Q92" s="142">
        <v>2.280701754385965</v>
      </c>
      <c r="R92" s="144">
        <v>3.860757729270771E-06</v>
      </c>
      <c r="S92" s="143">
        <v>0</v>
      </c>
    </row>
    <row r="93" spans="2:19" ht="13.5">
      <c r="B93" s="145"/>
      <c r="C93" s="97">
        <v>329</v>
      </c>
      <c r="D93" s="113" t="s">
        <v>91</v>
      </c>
      <c r="E93" s="138">
        <v>0</v>
      </c>
      <c r="F93" s="139">
        <v>0</v>
      </c>
      <c r="G93" s="140">
        <v>329</v>
      </c>
      <c r="H93" s="140" t="s">
        <v>91</v>
      </c>
      <c r="I93" s="141">
        <v>0</v>
      </c>
      <c r="J93" s="142"/>
      <c r="K93" s="143">
        <v>0</v>
      </c>
      <c r="L93" s="115">
        <v>329</v>
      </c>
      <c r="M93" s="141"/>
      <c r="N93" s="141"/>
      <c r="O93" s="141">
        <v>4.343</v>
      </c>
      <c r="P93" s="141">
        <v>0</v>
      </c>
      <c r="Q93" s="188" t="s">
        <v>338</v>
      </c>
      <c r="R93" s="144">
        <v>6.448950314701137E-06</v>
      </c>
      <c r="S93" s="143">
        <v>0</v>
      </c>
    </row>
    <row r="94" spans="2:19" ht="13.5">
      <c r="B94" s="145"/>
      <c r="C94" s="97">
        <v>330</v>
      </c>
      <c r="D94" s="113" t="s">
        <v>92</v>
      </c>
      <c r="E94" s="138">
        <v>220</v>
      </c>
      <c r="F94" s="139">
        <v>1.463</v>
      </c>
      <c r="G94" s="140">
        <v>330</v>
      </c>
      <c r="H94" s="140" t="s">
        <v>396</v>
      </c>
      <c r="I94" s="141">
        <v>0</v>
      </c>
      <c r="J94" s="188" t="s">
        <v>338</v>
      </c>
      <c r="K94" s="143">
        <v>2.3411556275331808E-05</v>
      </c>
      <c r="L94" s="115">
        <v>330</v>
      </c>
      <c r="M94" s="141" t="s">
        <v>397</v>
      </c>
      <c r="N94" s="141">
        <v>1385</v>
      </c>
      <c r="O94" s="141">
        <v>3.891</v>
      </c>
      <c r="P94" s="141">
        <v>1</v>
      </c>
      <c r="Q94" s="142">
        <v>389.1</v>
      </c>
      <c r="R94" s="144">
        <v>5.777772432535603E-06</v>
      </c>
      <c r="S94" s="143">
        <v>37.59958879465433</v>
      </c>
    </row>
    <row r="95" spans="2:19" ht="13.5">
      <c r="B95" s="145"/>
      <c r="C95" s="97">
        <v>331</v>
      </c>
      <c r="D95" s="113" t="s">
        <v>93</v>
      </c>
      <c r="E95" s="138">
        <v>0</v>
      </c>
      <c r="F95" s="139">
        <v>0</v>
      </c>
      <c r="G95" s="140">
        <v>331</v>
      </c>
      <c r="H95" s="140" t="s">
        <v>398</v>
      </c>
      <c r="I95" s="141">
        <v>0</v>
      </c>
      <c r="J95" s="142"/>
      <c r="K95" s="143">
        <v>0</v>
      </c>
      <c r="L95" s="115">
        <v>331</v>
      </c>
      <c r="M95" s="141" t="s">
        <v>399</v>
      </c>
      <c r="N95" s="141">
        <v>345</v>
      </c>
      <c r="O95" s="141">
        <v>18.493</v>
      </c>
      <c r="P95" s="141">
        <v>0</v>
      </c>
      <c r="Q95" s="188" t="s">
        <v>338</v>
      </c>
      <c r="R95" s="144">
        <v>2.7460381802847826E-05</v>
      </c>
      <c r="S95" s="143">
        <v>0</v>
      </c>
    </row>
    <row r="96" spans="2:19" ht="13.5">
      <c r="B96" s="145"/>
      <c r="C96" s="97">
        <v>332</v>
      </c>
      <c r="D96" s="113" t="s">
        <v>94</v>
      </c>
      <c r="E96" s="138">
        <v>0</v>
      </c>
      <c r="F96" s="139">
        <v>3.08</v>
      </c>
      <c r="G96" s="140">
        <v>332</v>
      </c>
      <c r="H96" s="140" t="s">
        <v>400</v>
      </c>
      <c r="I96" s="141">
        <v>0</v>
      </c>
      <c r="J96" s="188" t="s">
        <v>338</v>
      </c>
      <c r="K96" s="143">
        <v>4.928748689543538E-05</v>
      </c>
      <c r="L96" s="115">
        <v>332</v>
      </c>
      <c r="M96" s="141" t="s">
        <v>401</v>
      </c>
      <c r="N96" s="141">
        <v>39552</v>
      </c>
      <c r="O96" s="141">
        <v>16.378</v>
      </c>
      <c r="P96" s="141">
        <v>40</v>
      </c>
      <c r="Q96" s="142">
        <v>40.945</v>
      </c>
      <c r="R96" s="144">
        <v>2.4319803880767958E-05</v>
      </c>
      <c r="S96" s="143">
        <v>18.80571498351447</v>
      </c>
    </row>
    <row r="97" spans="2:19" ht="13.5">
      <c r="B97" s="145"/>
      <c r="C97" s="97">
        <v>333</v>
      </c>
      <c r="D97" s="113" t="s">
        <v>95</v>
      </c>
      <c r="E97" s="138">
        <v>427</v>
      </c>
      <c r="F97" s="139">
        <v>3.603</v>
      </c>
      <c r="G97" s="140">
        <v>333</v>
      </c>
      <c r="H97" s="140" t="s">
        <v>95</v>
      </c>
      <c r="I97" s="141">
        <v>0</v>
      </c>
      <c r="J97" s="188" t="s">
        <v>338</v>
      </c>
      <c r="K97" s="143">
        <v>5.7656758209173274E-05</v>
      </c>
      <c r="L97" s="115">
        <v>333</v>
      </c>
      <c r="M97" s="141" t="s">
        <v>402</v>
      </c>
      <c r="N97" s="141">
        <v>273847</v>
      </c>
      <c r="O97" s="141">
        <v>138.89</v>
      </c>
      <c r="P97" s="141">
        <v>274</v>
      </c>
      <c r="Q97" s="142">
        <v>50.68978102189781</v>
      </c>
      <c r="R97" s="144">
        <v>0.00020623870808400666</v>
      </c>
      <c r="S97" s="143">
        <v>2.594139246886025</v>
      </c>
    </row>
    <row r="98" spans="2:19" ht="13.5">
      <c r="B98" s="145"/>
      <c r="C98" s="97">
        <v>334</v>
      </c>
      <c r="D98" s="113" t="s">
        <v>96</v>
      </c>
      <c r="E98" s="138">
        <v>0</v>
      </c>
      <c r="F98" s="139">
        <v>0</v>
      </c>
      <c r="G98" s="140">
        <v>334</v>
      </c>
      <c r="H98" s="140" t="s">
        <v>403</v>
      </c>
      <c r="I98" s="141">
        <v>0</v>
      </c>
      <c r="J98" s="142"/>
      <c r="K98" s="143">
        <v>0</v>
      </c>
      <c r="L98" s="115">
        <v>334</v>
      </c>
      <c r="M98" s="141" t="s">
        <v>404</v>
      </c>
      <c r="N98" s="141">
        <v>1386</v>
      </c>
      <c r="O98" s="141">
        <v>0</v>
      </c>
      <c r="P98" s="141">
        <v>1</v>
      </c>
      <c r="Q98" s="142">
        <v>0</v>
      </c>
      <c r="R98" s="144">
        <v>0</v>
      </c>
      <c r="S98" s="143"/>
    </row>
    <row r="99" spans="2:19" ht="13.5">
      <c r="B99" s="145"/>
      <c r="C99" s="97">
        <v>335</v>
      </c>
      <c r="D99" s="113" t="s">
        <v>97</v>
      </c>
      <c r="E99" s="138">
        <v>0</v>
      </c>
      <c r="F99" s="139">
        <v>0</v>
      </c>
      <c r="G99" s="140">
        <v>335</v>
      </c>
      <c r="H99" s="140" t="s">
        <v>405</v>
      </c>
      <c r="I99" s="141">
        <v>0</v>
      </c>
      <c r="J99" s="142"/>
      <c r="K99" s="143">
        <v>0</v>
      </c>
      <c r="L99" s="115">
        <v>335</v>
      </c>
      <c r="M99" s="141" t="s">
        <v>406</v>
      </c>
      <c r="N99" s="141">
        <v>1783</v>
      </c>
      <c r="O99" s="141">
        <v>10.791</v>
      </c>
      <c r="P99" s="141">
        <v>2</v>
      </c>
      <c r="Q99" s="142">
        <v>539.55</v>
      </c>
      <c r="R99" s="144">
        <v>1.602362948329265E-05</v>
      </c>
      <c r="S99" s="143">
        <v>0</v>
      </c>
    </row>
    <row r="100" spans="2:19" ht="13.5">
      <c r="B100" s="145"/>
      <c r="C100" s="97">
        <v>336</v>
      </c>
      <c r="D100" s="113" t="s">
        <v>98</v>
      </c>
      <c r="E100" s="138">
        <v>1056</v>
      </c>
      <c r="F100" s="139">
        <v>1.793</v>
      </c>
      <c r="G100" s="140">
        <v>336</v>
      </c>
      <c r="H100" s="140" t="s">
        <v>407</v>
      </c>
      <c r="I100" s="141">
        <v>1</v>
      </c>
      <c r="J100" s="142">
        <v>179.3</v>
      </c>
      <c r="K100" s="143">
        <v>2.869235844269988E-05</v>
      </c>
      <c r="L100" s="115">
        <v>336</v>
      </c>
      <c r="M100" s="141" t="s">
        <v>408</v>
      </c>
      <c r="N100" s="141">
        <v>2596</v>
      </c>
      <c r="O100" s="141">
        <v>7.074</v>
      </c>
      <c r="P100" s="141">
        <v>3</v>
      </c>
      <c r="Q100" s="142">
        <v>235.8</v>
      </c>
      <c r="R100" s="144">
        <v>1.0504230837254396E-05</v>
      </c>
      <c r="S100" s="143">
        <v>25.346338705117333</v>
      </c>
    </row>
    <row r="101" spans="2:19" ht="13.5">
      <c r="B101" s="145"/>
      <c r="C101" s="97">
        <v>337</v>
      </c>
      <c r="D101" s="113" t="s">
        <v>99</v>
      </c>
      <c r="E101" s="138">
        <v>0</v>
      </c>
      <c r="F101" s="139">
        <v>0</v>
      </c>
      <c r="G101" s="140">
        <v>337</v>
      </c>
      <c r="H101" s="140" t="s">
        <v>99</v>
      </c>
      <c r="I101" s="141">
        <v>0</v>
      </c>
      <c r="J101" s="142"/>
      <c r="K101" s="143">
        <v>0</v>
      </c>
      <c r="L101" s="115">
        <v>337</v>
      </c>
      <c r="M101" s="141" t="s">
        <v>409</v>
      </c>
      <c r="N101" s="141">
        <v>6393</v>
      </c>
      <c r="O101" s="141">
        <v>2.277</v>
      </c>
      <c r="P101" s="141">
        <v>6</v>
      </c>
      <c r="Q101" s="142">
        <v>37.95</v>
      </c>
      <c r="R101" s="144">
        <v>3.381132826749825E-06</v>
      </c>
      <c r="S101" s="143">
        <v>0</v>
      </c>
    </row>
    <row r="102" spans="2:19" ht="13.5">
      <c r="B102" s="145"/>
      <c r="C102" s="97">
        <v>401</v>
      </c>
      <c r="D102" s="113" t="s">
        <v>100</v>
      </c>
      <c r="E102" s="138">
        <v>7427692</v>
      </c>
      <c r="F102" s="139">
        <v>5734.591</v>
      </c>
      <c r="G102" s="140">
        <v>401</v>
      </c>
      <c r="H102" s="140" t="s">
        <v>100</v>
      </c>
      <c r="I102" s="141">
        <v>7428</v>
      </c>
      <c r="J102" s="142">
        <v>77.20235595045773</v>
      </c>
      <c r="K102" s="143">
        <v>0.09176739570233172</v>
      </c>
      <c r="L102" s="115">
        <v>401</v>
      </c>
      <c r="M102" s="141" t="s">
        <v>410</v>
      </c>
      <c r="N102" s="141">
        <v>40852941</v>
      </c>
      <c r="O102" s="141">
        <v>42082.316</v>
      </c>
      <c r="P102" s="141">
        <v>40853</v>
      </c>
      <c r="Q102" s="142">
        <v>103.00912050522606</v>
      </c>
      <c r="R102" s="144">
        <v>0.06248831798562116</v>
      </c>
      <c r="S102" s="143">
        <v>13.627080315636622</v>
      </c>
    </row>
    <row r="103" spans="2:19" ht="13.5">
      <c r="B103" s="145"/>
      <c r="C103" s="97">
        <v>402</v>
      </c>
      <c r="D103" s="113" t="s">
        <v>101</v>
      </c>
      <c r="E103" s="138">
        <v>376615</v>
      </c>
      <c r="F103" s="139">
        <v>990.374</v>
      </c>
      <c r="G103" s="140">
        <v>402</v>
      </c>
      <c r="H103" s="140" t="s">
        <v>411</v>
      </c>
      <c r="I103" s="141">
        <v>377</v>
      </c>
      <c r="J103" s="142">
        <v>262.69867374005304</v>
      </c>
      <c r="K103" s="143">
        <v>0.01584839141122725</v>
      </c>
      <c r="L103" s="115">
        <v>402</v>
      </c>
      <c r="M103" s="141" t="s">
        <v>412</v>
      </c>
      <c r="N103" s="141">
        <v>33236571</v>
      </c>
      <c r="O103" s="141">
        <v>37631.75</v>
      </c>
      <c r="P103" s="141">
        <v>33237</v>
      </c>
      <c r="Q103" s="142">
        <v>113.22246291783253</v>
      </c>
      <c r="R103" s="144">
        <v>0.05587964218403282</v>
      </c>
      <c r="S103" s="143">
        <v>2.6317511144180115</v>
      </c>
    </row>
    <row r="104" spans="2:19" ht="13.5">
      <c r="B104" s="145"/>
      <c r="C104" s="97">
        <v>403</v>
      </c>
      <c r="D104" s="113" t="s">
        <v>102</v>
      </c>
      <c r="E104" s="138">
        <v>0</v>
      </c>
      <c r="F104" s="139">
        <v>0</v>
      </c>
      <c r="G104" s="140">
        <v>403</v>
      </c>
      <c r="H104" s="140" t="s">
        <v>102</v>
      </c>
      <c r="I104" s="141">
        <v>0</v>
      </c>
      <c r="J104" s="142"/>
      <c r="K104" s="143">
        <v>0</v>
      </c>
      <c r="L104" s="115">
        <v>403</v>
      </c>
      <c r="M104" s="141" t="s">
        <v>413</v>
      </c>
      <c r="N104" s="141">
        <v>506868</v>
      </c>
      <c r="O104" s="141">
        <v>581.124</v>
      </c>
      <c r="P104" s="141">
        <v>507</v>
      </c>
      <c r="Q104" s="142">
        <v>114.62011834319527</v>
      </c>
      <c r="R104" s="144">
        <v>0.0008629149902556721</v>
      </c>
      <c r="S104" s="143">
        <v>0</v>
      </c>
    </row>
    <row r="105" spans="2:19" ht="13.5">
      <c r="B105" s="145"/>
      <c r="C105" s="97">
        <v>404</v>
      </c>
      <c r="D105" s="113" t="s">
        <v>103</v>
      </c>
      <c r="E105" s="138">
        <v>1700</v>
      </c>
      <c r="F105" s="139">
        <v>0</v>
      </c>
      <c r="G105" s="140">
        <v>404</v>
      </c>
      <c r="H105" s="140" t="s">
        <v>103</v>
      </c>
      <c r="I105" s="141">
        <v>2</v>
      </c>
      <c r="J105" s="142">
        <v>0</v>
      </c>
      <c r="K105" s="143">
        <v>0</v>
      </c>
      <c r="L105" s="115">
        <v>404</v>
      </c>
      <c r="M105" s="141" t="s">
        <v>414</v>
      </c>
      <c r="N105" s="141">
        <v>1327206</v>
      </c>
      <c r="O105" s="141">
        <v>909.216</v>
      </c>
      <c r="P105" s="141">
        <v>1327</v>
      </c>
      <c r="Q105" s="142">
        <v>68.51665410700829</v>
      </c>
      <c r="R105" s="144">
        <v>0.0013501010382987128</v>
      </c>
      <c r="S105" s="143">
        <v>0</v>
      </c>
    </row>
    <row r="106" spans="2:19" ht="13.5">
      <c r="B106" s="145"/>
      <c r="C106" s="97">
        <v>405</v>
      </c>
      <c r="D106" s="113" t="s">
        <v>104</v>
      </c>
      <c r="E106" s="138">
        <v>0</v>
      </c>
      <c r="F106" s="139">
        <v>0</v>
      </c>
      <c r="G106" s="140">
        <v>405</v>
      </c>
      <c r="H106" s="140" t="s">
        <v>104</v>
      </c>
      <c r="I106" s="141">
        <v>0</v>
      </c>
      <c r="J106" s="142"/>
      <c r="K106" s="143">
        <v>0</v>
      </c>
      <c r="L106" s="115">
        <v>405</v>
      </c>
      <c r="M106" s="141" t="s">
        <v>415</v>
      </c>
      <c r="N106" s="141">
        <v>1026</v>
      </c>
      <c r="O106" s="141">
        <v>3.847</v>
      </c>
      <c r="P106" s="141">
        <v>1</v>
      </c>
      <c r="Q106" s="142">
        <v>384.7</v>
      </c>
      <c r="R106" s="144">
        <v>5.7124365325017905E-06</v>
      </c>
      <c r="S106" s="143">
        <v>0</v>
      </c>
    </row>
    <row r="107" spans="2:19" ht="13.5">
      <c r="B107" s="145"/>
      <c r="C107" s="97">
        <v>406</v>
      </c>
      <c r="D107" s="113" t="s">
        <v>105</v>
      </c>
      <c r="E107" s="138">
        <v>372166</v>
      </c>
      <c r="F107" s="139">
        <v>502.619</v>
      </c>
      <c r="G107" s="140">
        <v>406</v>
      </c>
      <c r="H107" s="140" t="s">
        <v>105</v>
      </c>
      <c r="I107" s="141">
        <v>372</v>
      </c>
      <c r="J107" s="142">
        <v>135.11263440860216</v>
      </c>
      <c r="K107" s="143">
        <v>0.008043125771395076</v>
      </c>
      <c r="L107" s="115">
        <v>406</v>
      </c>
      <c r="M107" s="141" t="s">
        <v>416</v>
      </c>
      <c r="N107" s="141">
        <v>15190339</v>
      </c>
      <c r="O107" s="141">
        <v>21068.814</v>
      </c>
      <c r="P107" s="141">
        <v>15190</v>
      </c>
      <c r="Q107" s="142">
        <v>138.70186965108624</v>
      </c>
      <c r="R107" s="144">
        <v>0.03128522557579547</v>
      </c>
      <c r="S107" s="143">
        <v>2.3856065177660217</v>
      </c>
    </row>
    <row r="108" spans="2:19" ht="13.5">
      <c r="B108" s="145"/>
      <c r="C108" s="97">
        <v>407</v>
      </c>
      <c r="D108" s="113" t="s">
        <v>106</v>
      </c>
      <c r="E108" s="138">
        <v>5914372</v>
      </c>
      <c r="F108" s="139">
        <v>4212.542</v>
      </c>
      <c r="G108" s="140">
        <v>407</v>
      </c>
      <c r="H108" s="140" t="s">
        <v>106</v>
      </c>
      <c r="I108" s="141">
        <v>5914</v>
      </c>
      <c r="J108" s="142">
        <v>71.22999661819412</v>
      </c>
      <c r="K108" s="143">
        <v>0.06741091189008805</v>
      </c>
      <c r="L108" s="115">
        <v>407</v>
      </c>
      <c r="M108" s="141" t="s">
        <v>417</v>
      </c>
      <c r="N108" s="141">
        <v>77753373</v>
      </c>
      <c r="O108" s="141">
        <v>153808.478</v>
      </c>
      <c r="P108" s="141">
        <v>77753</v>
      </c>
      <c r="Q108" s="142">
        <v>197.81677620156134</v>
      </c>
      <c r="R108" s="144">
        <v>0.22839125779456665</v>
      </c>
      <c r="S108" s="143">
        <v>2.738823018585491</v>
      </c>
    </row>
    <row r="109" spans="2:19" ht="13.5">
      <c r="B109" s="145"/>
      <c r="C109" s="97">
        <v>408</v>
      </c>
      <c r="D109" s="113" t="s">
        <v>107</v>
      </c>
      <c r="E109" s="138">
        <v>349608</v>
      </c>
      <c r="F109" s="139">
        <v>372.923</v>
      </c>
      <c r="G109" s="140">
        <v>408</v>
      </c>
      <c r="H109" s="140" t="s">
        <v>418</v>
      </c>
      <c r="I109" s="141">
        <v>350</v>
      </c>
      <c r="J109" s="142">
        <v>106.54942857142858</v>
      </c>
      <c r="K109" s="143">
        <v>0.005967674505034561</v>
      </c>
      <c r="L109" s="115">
        <v>408</v>
      </c>
      <c r="M109" s="141" t="s">
        <v>419</v>
      </c>
      <c r="N109" s="141">
        <v>8876535</v>
      </c>
      <c r="O109" s="141">
        <v>21304.112</v>
      </c>
      <c r="P109" s="141">
        <v>8877</v>
      </c>
      <c r="Q109" s="142">
        <v>239.99224963388534</v>
      </c>
      <c r="R109" s="144">
        <v>0.03163462118048084</v>
      </c>
      <c r="S109" s="143">
        <v>1.750474274637685</v>
      </c>
    </row>
    <row r="110" spans="2:19" ht="13.5">
      <c r="B110" s="145"/>
      <c r="C110" s="97">
        <v>409</v>
      </c>
      <c r="D110" s="113" t="s">
        <v>108</v>
      </c>
      <c r="E110" s="138">
        <v>29039180</v>
      </c>
      <c r="F110" s="139">
        <v>31553.453</v>
      </c>
      <c r="G110" s="140">
        <v>409</v>
      </c>
      <c r="H110" s="140" t="s">
        <v>108</v>
      </c>
      <c r="I110" s="141">
        <v>29039</v>
      </c>
      <c r="J110" s="142">
        <v>108.65888288164194</v>
      </c>
      <c r="K110" s="143">
        <v>0.5049319484555962</v>
      </c>
      <c r="L110" s="115">
        <v>409</v>
      </c>
      <c r="M110" s="141" t="s">
        <v>420</v>
      </c>
      <c r="N110" s="141">
        <v>565366438</v>
      </c>
      <c r="O110" s="141">
        <v>843630.206</v>
      </c>
      <c r="P110" s="141">
        <v>565366</v>
      </c>
      <c r="Q110" s="142">
        <v>149.21841886494767</v>
      </c>
      <c r="R110" s="144">
        <v>1.2527122455618434</v>
      </c>
      <c r="S110" s="143">
        <v>3.74019953002963</v>
      </c>
    </row>
    <row r="111" spans="2:19" ht="13.5">
      <c r="B111" s="145"/>
      <c r="C111" s="97">
        <v>410</v>
      </c>
      <c r="D111" s="113" t="s">
        <v>109</v>
      </c>
      <c r="E111" s="138">
        <v>43428073</v>
      </c>
      <c r="F111" s="139">
        <v>56807.308</v>
      </c>
      <c r="G111" s="140">
        <v>410</v>
      </c>
      <c r="H111" s="140" t="s">
        <v>109</v>
      </c>
      <c r="I111" s="141">
        <v>43428</v>
      </c>
      <c r="J111" s="142">
        <v>130.80802247397992</v>
      </c>
      <c r="K111" s="143">
        <v>0.9090550157840783</v>
      </c>
      <c r="L111" s="115">
        <v>410</v>
      </c>
      <c r="M111" s="141" t="s">
        <v>421</v>
      </c>
      <c r="N111" s="141">
        <v>488072549</v>
      </c>
      <c r="O111" s="141">
        <v>591296.842</v>
      </c>
      <c r="P111" s="141">
        <v>488073</v>
      </c>
      <c r="Q111" s="142">
        <v>121.1492629176373</v>
      </c>
      <c r="R111" s="144">
        <v>0.8780207127095759</v>
      </c>
      <c r="S111" s="143">
        <v>9.607240215904959</v>
      </c>
    </row>
    <row r="112" spans="2:19" ht="13.5">
      <c r="B112" s="145"/>
      <c r="C112" s="97">
        <v>411</v>
      </c>
      <c r="D112" s="113" t="s">
        <v>110</v>
      </c>
      <c r="E112" s="138">
        <v>763110</v>
      </c>
      <c r="F112" s="139">
        <v>1121.05</v>
      </c>
      <c r="G112" s="140">
        <v>411</v>
      </c>
      <c r="H112" s="140" t="s">
        <v>422</v>
      </c>
      <c r="I112" s="141">
        <v>763</v>
      </c>
      <c r="J112" s="142">
        <v>146.92660550458717</v>
      </c>
      <c r="K112" s="143">
        <v>0.017939525059781764</v>
      </c>
      <c r="L112" s="115">
        <v>411</v>
      </c>
      <c r="M112" s="141" t="s">
        <v>423</v>
      </c>
      <c r="N112" s="141">
        <v>2023531</v>
      </c>
      <c r="O112" s="141">
        <v>3027.088</v>
      </c>
      <c r="P112" s="141">
        <v>2024</v>
      </c>
      <c r="Q112" s="142">
        <v>149.5596837944664</v>
      </c>
      <c r="R112" s="144">
        <v>0.004494943612762615</v>
      </c>
      <c r="S112" s="143">
        <v>37.033941530606306</v>
      </c>
    </row>
    <row r="113" spans="2:19" ht="13.5">
      <c r="B113" s="145"/>
      <c r="C113" s="97">
        <v>412</v>
      </c>
      <c r="D113" s="113" t="s">
        <v>111</v>
      </c>
      <c r="E113" s="138">
        <v>478319</v>
      </c>
      <c r="F113" s="139">
        <v>1446.329</v>
      </c>
      <c r="G113" s="140">
        <v>412</v>
      </c>
      <c r="H113" s="140" t="s">
        <v>424</v>
      </c>
      <c r="I113" s="141">
        <v>478</v>
      </c>
      <c r="J113" s="142">
        <v>302.57928870292886</v>
      </c>
      <c r="K113" s="143">
        <v>0.023144779751294857</v>
      </c>
      <c r="L113" s="115">
        <v>412</v>
      </c>
      <c r="M113" s="141" t="s">
        <v>425</v>
      </c>
      <c r="N113" s="141">
        <v>8896163</v>
      </c>
      <c r="O113" s="141">
        <v>12746.015</v>
      </c>
      <c r="P113" s="141">
        <v>8896</v>
      </c>
      <c r="Q113" s="142">
        <v>143.2780463129496</v>
      </c>
      <c r="R113" s="144">
        <v>0.018926644587942763</v>
      </c>
      <c r="S113" s="143">
        <v>11.347303451314</v>
      </c>
    </row>
    <row r="114" spans="2:19" ht="13.5">
      <c r="B114" s="145"/>
      <c r="C114" s="97">
        <v>413</v>
      </c>
      <c r="D114" s="113" t="s">
        <v>112</v>
      </c>
      <c r="E114" s="138">
        <v>8987746</v>
      </c>
      <c r="F114" s="139">
        <v>13162.885</v>
      </c>
      <c r="G114" s="140">
        <v>413</v>
      </c>
      <c r="H114" s="140" t="s">
        <v>426</v>
      </c>
      <c r="I114" s="141">
        <v>8988</v>
      </c>
      <c r="J114" s="142">
        <v>146.44954383622607</v>
      </c>
      <c r="K114" s="143">
        <v>0.21063815647520226</v>
      </c>
      <c r="L114" s="115">
        <v>413</v>
      </c>
      <c r="M114" s="141" t="s">
        <v>427</v>
      </c>
      <c r="N114" s="141">
        <v>36154343</v>
      </c>
      <c r="O114" s="141">
        <v>56839.345</v>
      </c>
      <c r="P114" s="141">
        <v>36154</v>
      </c>
      <c r="Q114" s="142">
        <v>157.21454057642308</v>
      </c>
      <c r="R114" s="144">
        <v>0.08440113097516844</v>
      </c>
      <c r="S114" s="143">
        <v>23.15805187410235</v>
      </c>
    </row>
    <row r="115" spans="2:19" ht="13.5">
      <c r="B115" s="145"/>
      <c r="C115" s="156">
        <v>414</v>
      </c>
      <c r="D115" s="113" t="s">
        <v>113</v>
      </c>
      <c r="E115" s="138">
        <v>53674</v>
      </c>
      <c r="F115" s="139">
        <v>36.985</v>
      </c>
      <c r="G115" s="190">
        <v>414</v>
      </c>
      <c r="H115" s="190" t="s">
        <v>113</v>
      </c>
      <c r="I115" s="191">
        <v>54</v>
      </c>
      <c r="J115" s="194">
        <v>68.49074074074075</v>
      </c>
      <c r="K115" s="192">
        <v>0.0005918499035154798</v>
      </c>
      <c r="L115" s="193">
        <v>414</v>
      </c>
      <c r="M115" s="141" t="s">
        <v>428</v>
      </c>
      <c r="N115" s="141">
        <v>180348</v>
      </c>
      <c r="O115" s="191">
        <v>119.83</v>
      </c>
      <c r="P115" s="141">
        <v>180</v>
      </c>
      <c r="Q115" s="194">
        <v>66.57222222222222</v>
      </c>
      <c r="R115" s="195">
        <v>0.00017793638411481402</v>
      </c>
      <c r="S115" s="143">
        <v>30.86455812400901</v>
      </c>
    </row>
    <row r="116" spans="2:19" ht="14.25" thickBot="1">
      <c r="B116" s="167" t="s">
        <v>8</v>
      </c>
      <c r="C116" s="168" t="s">
        <v>601</v>
      </c>
      <c r="D116" s="169"/>
      <c r="E116" s="170">
        <v>210311652</v>
      </c>
      <c r="F116" s="171">
        <v>252254.432</v>
      </c>
      <c r="G116" s="172"/>
      <c r="H116" s="172"/>
      <c r="I116" s="173">
        <v>210312</v>
      </c>
      <c r="J116" s="174">
        <v>119.94295713035869</v>
      </c>
      <c r="K116" s="175">
        <v>4.036684094647888</v>
      </c>
      <c r="L116" s="176"/>
      <c r="M116" s="173"/>
      <c r="N116" s="173">
        <v>1767078608</v>
      </c>
      <c r="O116" s="173">
        <v>2372686.433</v>
      </c>
      <c r="P116" s="173">
        <v>1767079</v>
      </c>
      <c r="Q116" s="174">
        <v>134.27166714108424</v>
      </c>
      <c r="R116" s="177">
        <v>3.5232182635925557</v>
      </c>
      <c r="S116" s="175">
        <v>10.631595835487293</v>
      </c>
    </row>
    <row r="117" spans="2:19" ht="13.5">
      <c r="B117" s="145" t="s">
        <v>9</v>
      </c>
      <c r="C117" s="110">
        <v>201</v>
      </c>
      <c r="D117" s="113" t="s">
        <v>114</v>
      </c>
      <c r="E117" s="138">
        <v>1148805</v>
      </c>
      <c r="F117" s="180">
        <v>998.402</v>
      </c>
      <c r="G117" s="181">
        <v>201</v>
      </c>
      <c r="H117" s="181" t="s">
        <v>114</v>
      </c>
      <c r="I117" s="182">
        <v>1149</v>
      </c>
      <c r="J117" s="183">
        <v>86.89312445604874</v>
      </c>
      <c r="K117" s="184">
        <v>0.015976858925771584</v>
      </c>
      <c r="L117" s="185">
        <v>201</v>
      </c>
      <c r="M117" s="141" t="s">
        <v>429</v>
      </c>
      <c r="N117" s="141">
        <v>15318887</v>
      </c>
      <c r="O117" s="182">
        <v>15104.91</v>
      </c>
      <c r="P117" s="182">
        <v>15319</v>
      </c>
      <c r="Q117" s="183">
        <v>98.60245446830733</v>
      </c>
      <c r="R117" s="186">
        <v>0.02242938385863052</v>
      </c>
      <c r="S117" s="184">
        <v>6.6097845005365805</v>
      </c>
    </row>
    <row r="118" spans="2:19" ht="13.5">
      <c r="B118" s="145"/>
      <c r="C118" s="97">
        <v>202</v>
      </c>
      <c r="D118" s="113" t="s">
        <v>115</v>
      </c>
      <c r="E118" s="138">
        <v>6680536</v>
      </c>
      <c r="F118" s="139">
        <v>11699.109</v>
      </c>
      <c r="G118" s="140">
        <v>202</v>
      </c>
      <c r="H118" s="140" t="s">
        <v>430</v>
      </c>
      <c r="I118" s="141">
        <v>6681</v>
      </c>
      <c r="J118" s="142">
        <v>175.11014818140998</v>
      </c>
      <c r="K118" s="143">
        <v>0.18721418231356174</v>
      </c>
      <c r="L118" s="115">
        <v>202</v>
      </c>
      <c r="M118" s="141" t="s">
        <v>431</v>
      </c>
      <c r="N118" s="141">
        <v>125780791</v>
      </c>
      <c r="O118" s="141">
        <v>141651.151</v>
      </c>
      <c r="P118" s="141">
        <v>125781</v>
      </c>
      <c r="Q118" s="142">
        <v>112.61728798467179</v>
      </c>
      <c r="R118" s="144">
        <v>0.2103387600320581</v>
      </c>
      <c r="S118" s="143">
        <v>8.259099144206742</v>
      </c>
    </row>
    <row r="119" spans="2:19" ht="13.5">
      <c r="B119" s="145"/>
      <c r="C119" s="97">
        <v>203</v>
      </c>
      <c r="D119" s="113" t="s">
        <v>116</v>
      </c>
      <c r="E119" s="138">
        <v>47154782</v>
      </c>
      <c r="F119" s="139">
        <v>39949.677</v>
      </c>
      <c r="G119" s="140">
        <v>203</v>
      </c>
      <c r="H119" s="140" t="s">
        <v>432</v>
      </c>
      <c r="I119" s="141">
        <v>47155</v>
      </c>
      <c r="J119" s="142">
        <v>84.71991729403034</v>
      </c>
      <c r="K119" s="143">
        <v>0.6392919420825898</v>
      </c>
      <c r="L119" s="115">
        <v>203</v>
      </c>
      <c r="M119" s="141" t="s">
        <v>433</v>
      </c>
      <c r="N119" s="141">
        <v>239038400</v>
      </c>
      <c r="O119" s="141">
        <v>257581.853</v>
      </c>
      <c r="P119" s="141">
        <v>239038</v>
      </c>
      <c r="Q119" s="142">
        <v>107.75770086764447</v>
      </c>
      <c r="R119" s="144">
        <v>0.3824850499575529</v>
      </c>
      <c r="S119" s="143">
        <v>15.509507573889532</v>
      </c>
    </row>
    <row r="120" spans="2:19" ht="13.5">
      <c r="B120" s="145"/>
      <c r="C120" s="97">
        <v>204</v>
      </c>
      <c r="D120" s="113" t="s">
        <v>117</v>
      </c>
      <c r="E120" s="138">
        <v>3699127</v>
      </c>
      <c r="F120" s="139">
        <v>4489.638</v>
      </c>
      <c r="G120" s="140">
        <v>204</v>
      </c>
      <c r="H120" s="140" t="s">
        <v>117</v>
      </c>
      <c r="I120" s="141">
        <v>3699</v>
      </c>
      <c r="J120" s="142">
        <v>121.37437145174373</v>
      </c>
      <c r="K120" s="143">
        <v>0.07184512145787296</v>
      </c>
      <c r="L120" s="115">
        <v>204</v>
      </c>
      <c r="M120" s="141" t="s">
        <v>434</v>
      </c>
      <c r="N120" s="141">
        <v>261566893</v>
      </c>
      <c r="O120" s="141">
        <v>236737.88</v>
      </c>
      <c r="P120" s="141">
        <v>261567</v>
      </c>
      <c r="Q120" s="142">
        <v>90.50754873512331</v>
      </c>
      <c r="R120" s="144">
        <v>0.351533692315837</v>
      </c>
      <c r="S120" s="143">
        <v>1.8964594935124028</v>
      </c>
    </row>
    <row r="121" spans="2:19" ht="13.5">
      <c r="B121" s="145"/>
      <c r="C121" s="97">
        <v>205</v>
      </c>
      <c r="D121" s="113" t="s">
        <v>118</v>
      </c>
      <c r="E121" s="138">
        <v>95862963</v>
      </c>
      <c r="F121" s="139">
        <v>88042.185</v>
      </c>
      <c r="G121" s="140">
        <v>205</v>
      </c>
      <c r="H121" s="140" t="s">
        <v>435</v>
      </c>
      <c r="I121" s="141">
        <v>95863</v>
      </c>
      <c r="J121" s="142">
        <v>91.84167509883898</v>
      </c>
      <c r="K121" s="143">
        <v>1.4088889738418824</v>
      </c>
      <c r="L121" s="115">
        <v>205</v>
      </c>
      <c r="M121" s="141" t="s">
        <v>436</v>
      </c>
      <c r="N121" s="141">
        <v>739937533</v>
      </c>
      <c r="O121" s="141">
        <v>780617.49</v>
      </c>
      <c r="P121" s="141">
        <v>739938</v>
      </c>
      <c r="Q121" s="142">
        <v>105.49768899556449</v>
      </c>
      <c r="R121" s="144">
        <v>1.1591442338928648</v>
      </c>
      <c r="S121" s="143">
        <v>11.278530923000456</v>
      </c>
    </row>
    <row r="122" spans="2:19" ht="13.5">
      <c r="B122" s="145"/>
      <c r="C122" s="97">
        <v>206</v>
      </c>
      <c r="D122" s="113" t="s">
        <v>119</v>
      </c>
      <c r="E122" s="138">
        <v>84998407</v>
      </c>
      <c r="F122" s="139">
        <v>86686.243</v>
      </c>
      <c r="G122" s="140">
        <v>206</v>
      </c>
      <c r="H122" s="140" t="s">
        <v>119</v>
      </c>
      <c r="I122" s="141">
        <v>84998</v>
      </c>
      <c r="J122" s="142">
        <v>101.98621496976399</v>
      </c>
      <c r="K122" s="143">
        <v>1.3871906058042296</v>
      </c>
      <c r="L122" s="115">
        <v>206</v>
      </c>
      <c r="M122" s="141" t="s">
        <v>437</v>
      </c>
      <c r="N122" s="141">
        <v>415340970</v>
      </c>
      <c r="O122" s="141">
        <v>405920.993</v>
      </c>
      <c r="P122" s="141">
        <v>415341</v>
      </c>
      <c r="Q122" s="142">
        <v>97.73198239518854</v>
      </c>
      <c r="R122" s="144">
        <v>0.6027548504607756</v>
      </c>
      <c r="S122" s="143">
        <v>21.355447117759688</v>
      </c>
    </row>
    <row r="123" spans="2:19" ht="13.5">
      <c r="B123" s="145"/>
      <c r="C123" s="97">
        <v>207</v>
      </c>
      <c r="D123" s="113" t="s">
        <v>120</v>
      </c>
      <c r="E123" s="138">
        <v>26999837</v>
      </c>
      <c r="F123" s="139">
        <v>23670.166</v>
      </c>
      <c r="G123" s="140">
        <v>207</v>
      </c>
      <c r="H123" s="140" t="s">
        <v>120</v>
      </c>
      <c r="I123" s="141">
        <v>27000</v>
      </c>
      <c r="J123" s="142">
        <v>87.66728148148148</v>
      </c>
      <c r="K123" s="143">
        <v>0.37878019368109744</v>
      </c>
      <c r="L123" s="115">
        <v>207</v>
      </c>
      <c r="M123" s="141" t="s">
        <v>438</v>
      </c>
      <c r="N123" s="141">
        <v>235194282</v>
      </c>
      <c r="O123" s="141">
        <v>253055.615</v>
      </c>
      <c r="P123" s="141">
        <v>235194</v>
      </c>
      <c r="Q123" s="142">
        <v>107.5944177997738</v>
      </c>
      <c r="R123" s="144">
        <v>0.3757640082871609</v>
      </c>
      <c r="S123" s="143">
        <v>9.353740678704165</v>
      </c>
    </row>
    <row r="124" spans="2:19" ht="13.5">
      <c r="B124" s="145"/>
      <c r="C124" s="97">
        <v>208</v>
      </c>
      <c r="D124" s="113" t="s">
        <v>121</v>
      </c>
      <c r="E124" s="138">
        <v>68471626</v>
      </c>
      <c r="F124" s="139">
        <v>52407.959</v>
      </c>
      <c r="G124" s="140">
        <v>208</v>
      </c>
      <c r="H124" s="140" t="s">
        <v>121</v>
      </c>
      <c r="I124" s="141">
        <v>68472</v>
      </c>
      <c r="J124" s="142">
        <v>76.5392554620867</v>
      </c>
      <c r="K124" s="143">
        <v>0.8386547378016282</v>
      </c>
      <c r="L124" s="115">
        <v>208</v>
      </c>
      <c r="M124" s="141" t="s">
        <v>439</v>
      </c>
      <c r="N124" s="141">
        <v>234051338</v>
      </c>
      <c r="O124" s="141">
        <v>214823.244</v>
      </c>
      <c r="P124" s="141">
        <v>234051</v>
      </c>
      <c r="Q124" s="142">
        <v>91.7848007485548</v>
      </c>
      <c r="R124" s="144">
        <v>0.31899249988462336</v>
      </c>
      <c r="S124" s="143">
        <v>24.39585122362271</v>
      </c>
    </row>
    <row r="125" spans="2:19" ht="13.5">
      <c r="B125" s="145"/>
      <c r="C125" s="97">
        <v>209</v>
      </c>
      <c r="D125" s="113" t="s">
        <v>122</v>
      </c>
      <c r="E125" s="138">
        <v>350948</v>
      </c>
      <c r="F125" s="139">
        <v>356.222</v>
      </c>
      <c r="G125" s="140">
        <v>209</v>
      </c>
      <c r="H125" s="140" t="s">
        <v>440</v>
      </c>
      <c r="I125" s="141">
        <v>351</v>
      </c>
      <c r="J125" s="142">
        <v>101.48774928774928</v>
      </c>
      <c r="K125" s="143">
        <v>0.005700417908073306</v>
      </c>
      <c r="L125" s="115">
        <v>209</v>
      </c>
      <c r="M125" s="141" t="s">
        <v>441</v>
      </c>
      <c r="N125" s="141">
        <v>4730451</v>
      </c>
      <c r="O125" s="141">
        <v>3825.179</v>
      </c>
      <c r="P125" s="141">
        <v>4730</v>
      </c>
      <c r="Q125" s="142">
        <v>80.87059196617336</v>
      </c>
      <c r="R125" s="144">
        <v>0.005680034380805476</v>
      </c>
      <c r="S125" s="143">
        <v>9.312557660700323</v>
      </c>
    </row>
    <row r="126" spans="2:19" ht="13.5">
      <c r="B126" s="145"/>
      <c r="C126" s="97">
        <v>210</v>
      </c>
      <c r="D126" s="113" t="s">
        <v>123</v>
      </c>
      <c r="E126" s="138">
        <v>47321107</v>
      </c>
      <c r="F126" s="139">
        <v>50908.043</v>
      </c>
      <c r="G126" s="140">
        <v>210</v>
      </c>
      <c r="H126" s="140" t="s">
        <v>123</v>
      </c>
      <c r="I126" s="141">
        <v>47321</v>
      </c>
      <c r="J126" s="142">
        <v>107.58023499080747</v>
      </c>
      <c r="K126" s="143">
        <v>0.8146524357905067</v>
      </c>
      <c r="L126" s="115">
        <v>210</v>
      </c>
      <c r="M126" s="141" t="s">
        <v>442</v>
      </c>
      <c r="N126" s="141">
        <v>940720957</v>
      </c>
      <c r="O126" s="141">
        <v>1043761.893</v>
      </c>
      <c r="P126" s="141">
        <v>940721</v>
      </c>
      <c r="Q126" s="142">
        <v>110.9533956401526</v>
      </c>
      <c r="R126" s="144">
        <v>1.5498891522761697</v>
      </c>
      <c r="S126" s="143">
        <v>4.877361718358882</v>
      </c>
    </row>
    <row r="127" spans="2:19" ht="13.5">
      <c r="B127" s="145"/>
      <c r="C127" s="97">
        <v>211</v>
      </c>
      <c r="D127" s="113" t="s">
        <v>124</v>
      </c>
      <c r="E127" s="138">
        <v>18276</v>
      </c>
      <c r="F127" s="139">
        <v>24.036</v>
      </c>
      <c r="G127" s="140">
        <v>211</v>
      </c>
      <c r="H127" s="140" t="s">
        <v>124</v>
      </c>
      <c r="I127" s="141">
        <v>18</v>
      </c>
      <c r="J127" s="142">
        <v>133.53333333333336</v>
      </c>
      <c r="K127" s="143">
        <v>0.0003846344269541185</v>
      </c>
      <c r="L127" s="115">
        <v>211</v>
      </c>
      <c r="M127" s="141" t="s">
        <v>443</v>
      </c>
      <c r="N127" s="141">
        <v>742357</v>
      </c>
      <c r="O127" s="141">
        <v>927.545</v>
      </c>
      <c r="P127" s="141">
        <v>742</v>
      </c>
      <c r="Q127" s="142">
        <v>125.00606469002695</v>
      </c>
      <c r="R127" s="144">
        <v>0.0013773178953832526</v>
      </c>
      <c r="S127" s="143">
        <v>2.591356753580689</v>
      </c>
    </row>
    <row r="128" spans="2:19" ht="13.5">
      <c r="B128" s="145"/>
      <c r="C128" s="97">
        <v>212</v>
      </c>
      <c r="D128" s="113" t="s">
        <v>125</v>
      </c>
      <c r="E128" s="138">
        <v>0</v>
      </c>
      <c r="F128" s="139">
        <v>0</v>
      </c>
      <c r="G128" s="140">
        <v>212</v>
      </c>
      <c r="H128" s="140" t="s">
        <v>125</v>
      </c>
      <c r="I128" s="141">
        <v>0</v>
      </c>
      <c r="J128" s="142"/>
      <c r="K128" s="143">
        <v>0</v>
      </c>
      <c r="L128" s="115">
        <v>212</v>
      </c>
      <c r="M128" s="141" t="s">
        <v>444</v>
      </c>
      <c r="N128" s="141">
        <v>24806</v>
      </c>
      <c r="O128" s="141">
        <v>20.834</v>
      </c>
      <c r="P128" s="141">
        <v>25</v>
      </c>
      <c r="Q128" s="142">
        <v>83.336</v>
      </c>
      <c r="R128" s="144">
        <v>3.0936548666010476E-05</v>
      </c>
      <c r="S128" s="143">
        <v>0</v>
      </c>
    </row>
    <row r="129" spans="2:19" ht="13.5">
      <c r="B129" s="145"/>
      <c r="C129" s="97">
        <v>213</v>
      </c>
      <c r="D129" s="113" t="s">
        <v>126</v>
      </c>
      <c r="E129" s="138">
        <v>317973775</v>
      </c>
      <c r="F129" s="139">
        <v>359713.913</v>
      </c>
      <c r="G129" s="140">
        <v>213</v>
      </c>
      <c r="H129" s="140" t="s">
        <v>126</v>
      </c>
      <c r="I129" s="141">
        <v>317974</v>
      </c>
      <c r="J129" s="142">
        <v>113.12683206803071</v>
      </c>
      <c r="K129" s="143">
        <v>5.756297004251066</v>
      </c>
      <c r="L129" s="115">
        <v>213</v>
      </c>
      <c r="M129" s="141" t="s">
        <v>445</v>
      </c>
      <c r="N129" s="141">
        <v>1967582881</v>
      </c>
      <c r="O129" s="141">
        <v>2146324.691</v>
      </c>
      <c r="P129" s="141">
        <v>1967583</v>
      </c>
      <c r="Q129" s="142">
        <v>109.08432787841733</v>
      </c>
      <c r="R129" s="144">
        <v>3.187092169347288</v>
      </c>
      <c r="S129" s="143">
        <v>16.759529185325857</v>
      </c>
    </row>
    <row r="130" spans="2:19" ht="13.5">
      <c r="B130" s="145"/>
      <c r="C130" s="97">
        <v>215</v>
      </c>
      <c r="D130" s="113" t="s">
        <v>127</v>
      </c>
      <c r="E130" s="138">
        <v>7440757</v>
      </c>
      <c r="F130" s="139">
        <v>9018.893</v>
      </c>
      <c r="G130" s="140">
        <v>215</v>
      </c>
      <c r="H130" s="140" t="s">
        <v>127</v>
      </c>
      <c r="I130" s="141">
        <v>7441</v>
      </c>
      <c r="J130" s="142">
        <v>121.20538906061013</v>
      </c>
      <c r="K130" s="143">
        <v>0.14432421121715389</v>
      </c>
      <c r="L130" s="115">
        <v>215</v>
      </c>
      <c r="M130" s="141" t="s">
        <v>446</v>
      </c>
      <c r="N130" s="141">
        <v>557095928</v>
      </c>
      <c r="O130" s="141">
        <v>593735.606</v>
      </c>
      <c r="P130" s="141">
        <v>557096</v>
      </c>
      <c r="Q130" s="142">
        <v>106.57689267199908</v>
      </c>
      <c r="R130" s="144">
        <v>0.8816420500029865</v>
      </c>
      <c r="S130" s="143">
        <v>1.5190082772297135</v>
      </c>
    </row>
    <row r="131" spans="2:19" ht="13.5">
      <c r="B131" s="145"/>
      <c r="C131" s="97">
        <v>217</v>
      </c>
      <c r="D131" s="113" t="s">
        <v>128</v>
      </c>
      <c r="E131" s="138">
        <v>2919832</v>
      </c>
      <c r="F131" s="139">
        <v>4158.883</v>
      </c>
      <c r="G131" s="140">
        <v>217</v>
      </c>
      <c r="H131" s="140" t="s">
        <v>128</v>
      </c>
      <c r="I131" s="141">
        <v>2920</v>
      </c>
      <c r="J131" s="142">
        <v>142.4275</v>
      </c>
      <c r="K131" s="143">
        <v>0.06655223745524318</v>
      </c>
      <c r="L131" s="115">
        <v>217</v>
      </c>
      <c r="M131" s="141" t="s">
        <v>447</v>
      </c>
      <c r="N131" s="141">
        <v>21547871</v>
      </c>
      <c r="O131" s="141">
        <v>21871.648</v>
      </c>
      <c r="P131" s="141">
        <v>21548</v>
      </c>
      <c r="Q131" s="142">
        <v>101.50198626322629</v>
      </c>
      <c r="R131" s="144">
        <v>0.03247735925688061</v>
      </c>
      <c r="S131" s="143">
        <v>19.01495031375779</v>
      </c>
    </row>
    <row r="132" spans="2:19" ht="13.5">
      <c r="B132" s="145"/>
      <c r="C132" s="97">
        <v>218</v>
      </c>
      <c r="D132" s="113" t="s">
        <v>129</v>
      </c>
      <c r="E132" s="138">
        <v>16367915</v>
      </c>
      <c r="F132" s="139">
        <v>19091.079</v>
      </c>
      <c r="G132" s="140">
        <v>218</v>
      </c>
      <c r="H132" s="140" t="s">
        <v>129</v>
      </c>
      <c r="I132" s="141">
        <v>16368</v>
      </c>
      <c r="J132" s="142">
        <v>116.63660190615836</v>
      </c>
      <c r="K132" s="143">
        <v>0.3055036707896824</v>
      </c>
      <c r="L132" s="115">
        <v>218</v>
      </c>
      <c r="M132" s="141" t="s">
        <v>448</v>
      </c>
      <c r="N132" s="141">
        <v>190920523</v>
      </c>
      <c r="O132" s="141">
        <v>223891.151</v>
      </c>
      <c r="P132" s="141">
        <v>190921</v>
      </c>
      <c r="Q132" s="142">
        <v>117.26900183845675</v>
      </c>
      <c r="R132" s="144">
        <v>0.3324574968225305</v>
      </c>
      <c r="S132" s="143">
        <v>8.526946650071043</v>
      </c>
    </row>
    <row r="133" spans="2:19" ht="13.5">
      <c r="B133" s="145"/>
      <c r="C133" s="97">
        <v>219</v>
      </c>
      <c r="D133" s="113" t="s">
        <v>130</v>
      </c>
      <c r="E133" s="138">
        <v>0</v>
      </c>
      <c r="F133" s="139">
        <v>0</v>
      </c>
      <c r="G133" s="140">
        <v>219</v>
      </c>
      <c r="H133" s="140" t="s">
        <v>449</v>
      </c>
      <c r="I133" s="141">
        <v>0</v>
      </c>
      <c r="J133" s="142"/>
      <c r="K133" s="143">
        <v>0</v>
      </c>
      <c r="L133" s="115">
        <v>219</v>
      </c>
      <c r="M133" s="141" t="s">
        <v>450</v>
      </c>
      <c r="N133" s="141">
        <v>1481</v>
      </c>
      <c r="O133" s="141">
        <v>0</v>
      </c>
      <c r="P133" s="141">
        <v>1</v>
      </c>
      <c r="Q133" s="142">
        <v>0</v>
      </c>
      <c r="R133" s="144">
        <v>0</v>
      </c>
      <c r="S133" s="143"/>
    </row>
    <row r="134" spans="2:19" ht="13.5">
      <c r="B134" s="145"/>
      <c r="C134" s="97">
        <v>220</v>
      </c>
      <c r="D134" s="113" t="s">
        <v>131</v>
      </c>
      <c r="E134" s="138">
        <v>57012244</v>
      </c>
      <c r="F134" s="139">
        <v>57944.496</v>
      </c>
      <c r="G134" s="140">
        <v>220</v>
      </c>
      <c r="H134" s="140" t="s">
        <v>131</v>
      </c>
      <c r="I134" s="141">
        <v>57012</v>
      </c>
      <c r="J134" s="142">
        <v>101.63561355504105</v>
      </c>
      <c r="K134" s="143">
        <v>0.9272527880722753</v>
      </c>
      <c r="L134" s="115">
        <v>220</v>
      </c>
      <c r="M134" s="141" t="s">
        <v>451</v>
      </c>
      <c r="N134" s="141">
        <v>757673945</v>
      </c>
      <c r="O134" s="141">
        <v>817783.903</v>
      </c>
      <c r="P134" s="141">
        <v>757674</v>
      </c>
      <c r="Q134" s="142">
        <v>107.93347838252336</v>
      </c>
      <c r="R134" s="144">
        <v>1.2143328939924878</v>
      </c>
      <c r="S134" s="143">
        <v>7.085551059079723</v>
      </c>
    </row>
    <row r="135" spans="2:19" ht="13.5">
      <c r="B135" s="145"/>
      <c r="C135" s="97">
        <v>221</v>
      </c>
      <c r="D135" s="113" t="s">
        <v>132</v>
      </c>
      <c r="E135" s="138">
        <v>46212</v>
      </c>
      <c r="F135" s="139">
        <v>191.892</v>
      </c>
      <c r="G135" s="140">
        <v>221</v>
      </c>
      <c r="H135" s="140" t="s">
        <v>132</v>
      </c>
      <c r="I135" s="141">
        <v>46</v>
      </c>
      <c r="J135" s="142">
        <v>417.1565217391304</v>
      </c>
      <c r="K135" s="143">
        <v>0.003070738453032106</v>
      </c>
      <c r="L135" s="115">
        <v>221</v>
      </c>
      <c r="M135" s="141" t="s">
        <v>452</v>
      </c>
      <c r="N135" s="141">
        <v>7558329</v>
      </c>
      <c r="O135" s="141">
        <v>14491.652</v>
      </c>
      <c r="P135" s="141">
        <v>7558</v>
      </c>
      <c r="Q135" s="142">
        <v>191.73924318602803</v>
      </c>
      <c r="R135" s="144">
        <v>0.0215187528726547</v>
      </c>
      <c r="S135" s="143">
        <v>1.324155451704195</v>
      </c>
    </row>
    <row r="136" spans="2:19" ht="13.5">
      <c r="B136" s="145"/>
      <c r="C136" s="97">
        <v>222</v>
      </c>
      <c r="D136" s="113" t="s">
        <v>133</v>
      </c>
      <c r="E136" s="138">
        <v>9481375</v>
      </c>
      <c r="F136" s="139">
        <v>10477.335</v>
      </c>
      <c r="G136" s="140">
        <v>222</v>
      </c>
      <c r="H136" s="140" t="s">
        <v>133</v>
      </c>
      <c r="I136" s="141">
        <v>9481</v>
      </c>
      <c r="J136" s="142">
        <v>110.50875435080687</v>
      </c>
      <c r="K136" s="143">
        <v>0.16766282841285274</v>
      </c>
      <c r="L136" s="115">
        <v>222</v>
      </c>
      <c r="M136" s="141" t="s">
        <v>453</v>
      </c>
      <c r="N136" s="141">
        <v>135887845</v>
      </c>
      <c r="O136" s="141">
        <v>157529.426</v>
      </c>
      <c r="P136" s="141">
        <v>135888</v>
      </c>
      <c r="Q136" s="142">
        <v>115.92592870599319</v>
      </c>
      <c r="R136" s="144">
        <v>0.23391651885272613</v>
      </c>
      <c r="S136" s="143">
        <v>6.65103356626209</v>
      </c>
    </row>
    <row r="137" spans="2:19" ht="13.5">
      <c r="B137" s="145"/>
      <c r="C137" s="97">
        <v>225</v>
      </c>
      <c r="D137" s="113" t="s">
        <v>134</v>
      </c>
      <c r="E137" s="138">
        <v>12954754</v>
      </c>
      <c r="F137" s="139">
        <v>21311.043</v>
      </c>
      <c r="G137" s="140">
        <v>225</v>
      </c>
      <c r="H137" s="140" t="s">
        <v>134</v>
      </c>
      <c r="I137" s="141">
        <v>12955</v>
      </c>
      <c r="J137" s="142">
        <v>164.50052489386337</v>
      </c>
      <c r="K137" s="143">
        <v>0.34102849110083117</v>
      </c>
      <c r="L137" s="115">
        <v>225</v>
      </c>
      <c r="M137" s="141" t="s">
        <v>454</v>
      </c>
      <c r="N137" s="141">
        <v>146165171</v>
      </c>
      <c r="O137" s="141">
        <v>179230.651</v>
      </c>
      <c r="P137" s="141">
        <v>146165</v>
      </c>
      <c r="Q137" s="142">
        <v>122.62214004720693</v>
      </c>
      <c r="R137" s="144">
        <v>0.2661408158348008</v>
      </c>
      <c r="S137" s="143">
        <v>11.890289345654388</v>
      </c>
    </row>
    <row r="138" spans="2:19" ht="13.5">
      <c r="B138" s="145"/>
      <c r="C138" s="97">
        <v>228</v>
      </c>
      <c r="D138" s="113" t="s">
        <v>135</v>
      </c>
      <c r="E138" s="138">
        <v>105359</v>
      </c>
      <c r="F138" s="139">
        <v>44.291</v>
      </c>
      <c r="G138" s="140">
        <v>228</v>
      </c>
      <c r="H138" s="140" t="s">
        <v>455</v>
      </c>
      <c r="I138" s="141">
        <v>105</v>
      </c>
      <c r="J138" s="142">
        <v>42.18190476190476</v>
      </c>
      <c r="K138" s="143">
        <v>0.0007087636630148469</v>
      </c>
      <c r="L138" s="115">
        <v>228</v>
      </c>
      <c r="M138" s="141" t="s">
        <v>456</v>
      </c>
      <c r="N138" s="141">
        <v>343678</v>
      </c>
      <c r="O138" s="141">
        <v>380.047</v>
      </c>
      <c r="P138" s="141">
        <v>344</v>
      </c>
      <c r="Q138" s="142">
        <v>110.47877906976744</v>
      </c>
      <c r="R138" s="144">
        <v>0.0005643343818216033</v>
      </c>
      <c r="S138" s="143">
        <v>11.654084889500508</v>
      </c>
    </row>
    <row r="139" spans="2:19" ht="13.5">
      <c r="B139" s="145"/>
      <c r="C139" s="97">
        <v>230</v>
      </c>
      <c r="D139" s="113" t="s">
        <v>136</v>
      </c>
      <c r="E139" s="138">
        <v>1198545</v>
      </c>
      <c r="F139" s="139">
        <v>755.002</v>
      </c>
      <c r="G139" s="140">
        <v>230</v>
      </c>
      <c r="H139" s="140" t="s">
        <v>136</v>
      </c>
      <c r="I139" s="141">
        <v>1199</v>
      </c>
      <c r="J139" s="142">
        <v>62.969307756463714</v>
      </c>
      <c r="K139" s="143">
        <v>0.012081867266567372</v>
      </c>
      <c r="L139" s="115">
        <v>230</v>
      </c>
      <c r="M139" s="141" t="s">
        <v>457</v>
      </c>
      <c r="N139" s="141">
        <v>12757693</v>
      </c>
      <c r="O139" s="141">
        <v>8898.998</v>
      </c>
      <c r="P139" s="141">
        <v>12758</v>
      </c>
      <c r="Q139" s="142">
        <v>69.75229659821288</v>
      </c>
      <c r="R139" s="144">
        <v>0.01321418281202505</v>
      </c>
      <c r="S139" s="143">
        <v>8.484123718198386</v>
      </c>
    </row>
    <row r="140" spans="2:19" ht="13.5">
      <c r="B140" s="145"/>
      <c r="C140" s="97">
        <v>233</v>
      </c>
      <c r="D140" s="113" t="s">
        <v>137</v>
      </c>
      <c r="E140" s="138">
        <v>22657</v>
      </c>
      <c r="F140" s="139">
        <v>54.692</v>
      </c>
      <c r="G140" s="140">
        <v>233</v>
      </c>
      <c r="H140" s="140" t="s">
        <v>137</v>
      </c>
      <c r="I140" s="141">
        <v>23</v>
      </c>
      <c r="J140" s="142">
        <v>237.7913043478261</v>
      </c>
      <c r="K140" s="143">
        <v>0.0008752049458718025</v>
      </c>
      <c r="L140" s="115">
        <v>233</v>
      </c>
      <c r="M140" s="141" t="s">
        <v>458</v>
      </c>
      <c r="N140" s="141">
        <v>2035305</v>
      </c>
      <c r="O140" s="141">
        <v>2923.494</v>
      </c>
      <c r="P140" s="141">
        <v>2035</v>
      </c>
      <c r="Q140" s="142">
        <v>143.6606388206388</v>
      </c>
      <c r="R140" s="144">
        <v>0.004341116175760279</v>
      </c>
      <c r="S140" s="143">
        <v>1.8707751751842145</v>
      </c>
    </row>
    <row r="141" spans="2:19" ht="13.5">
      <c r="B141" s="145"/>
      <c r="C141" s="97">
        <v>234</v>
      </c>
      <c r="D141" s="113" t="s">
        <v>138</v>
      </c>
      <c r="E141" s="138">
        <v>3778290</v>
      </c>
      <c r="F141" s="139">
        <v>4593.732</v>
      </c>
      <c r="G141" s="140">
        <v>234</v>
      </c>
      <c r="H141" s="140" t="s">
        <v>138</v>
      </c>
      <c r="I141" s="141">
        <v>3778</v>
      </c>
      <c r="J141" s="142">
        <v>121.59163578613024</v>
      </c>
      <c r="K141" s="143">
        <v>0.07351087849063057</v>
      </c>
      <c r="L141" s="115">
        <v>234</v>
      </c>
      <c r="M141" s="141" t="s">
        <v>459</v>
      </c>
      <c r="N141" s="141">
        <v>31254787</v>
      </c>
      <c r="O141" s="141">
        <v>41784.655</v>
      </c>
      <c r="P141" s="141">
        <v>31255</v>
      </c>
      <c r="Q141" s="142">
        <v>133.68950567909135</v>
      </c>
      <c r="R141" s="144">
        <v>0.0620463191369856</v>
      </c>
      <c r="S141" s="143">
        <v>10.99382536483788</v>
      </c>
    </row>
    <row r="142" spans="2:19" ht="13.5">
      <c r="B142" s="145"/>
      <c r="C142" s="97">
        <v>241</v>
      </c>
      <c r="D142" s="113" t="s">
        <v>139</v>
      </c>
      <c r="E142" s="138">
        <v>54451</v>
      </c>
      <c r="F142" s="139">
        <v>111.254</v>
      </c>
      <c r="G142" s="140">
        <v>241</v>
      </c>
      <c r="H142" s="140" t="s">
        <v>139</v>
      </c>
      <c r="I142" s="141">
        <v>54</v>
      </c>
      <c r="J142" s="142">
        <v>206.02592592592592</v>
      </c>
      <c r="K142" s="143">
        <v>0.001780334437358691</v>
      </c>
      <c r="L142" s="115">
        <v>241</v>
      </c>
      <c r="M142" s="141" t="s">
        <v>460</v>
      </c>
      <c r="N142" s="141">
        <v>6258431</v>
      </c>
      <c r="O142" s="141">
        <v>12051.719</v>
      </c>
      <c r="P142" s="141">
        <v>6258</v>
      </c>
      <c r="Q142" s="142">
        <v>192.5810003195909</v>
      </c>
      <c r="R142" s="144">
        <v>0.017895679723172846</v>
      </c>
      <c r="S142" s="143">
        <v>0.9231380187340911</v>
      </c>
    </row>
    <row r="143" spans="2:19" ht="13.5">
      <c r="B143" s="145"/>
      <c r="C143" s="97">
        <v>242</v>
      </c>
      <c r="D143" s="113" t="s">
        <v>140</v>
      </c>
      <c r="E143" s="138">
        <v>429287</v>
      </c>
      <c r="F143" s="139">
        <v>390.285</v>
      </c>
      <c r="G143" s="140">
        <v>242</v>
      </c>
      <c r="H143" s="140" t="s">
        <v>461</v>
      </c>
      <c r="I143" s="141">
        <v>429</v>
      </c>
      <c r="J143" s="142">
        <v>90.97552447552448</v>
      </c>
      <c r="K143" s="143">
        <v>0.006245508708761363</v>
      </c>
      <c r="L143" s="115">
        <v>242</v>
      </c>
      <c r="M143" s="141" t="s">
        <v>462</v>
      </c>
      <c r="N143" s="141">
        <v>5478829</v>
      </c>
      <c r="O143" s="141">
        <v>5121.87</v>
      </c>
      <c r="P143" s="141">
        <v>5479</v>
      </c>
      <c r="Q143" s="142">
        <v>93.48183975177952</v>
      </c>
      <c r="R143" s="144">
        <v>0.007605499688776955</v>
      </c>
      <c r="S143" s="143">
        <v>7.619970830966034</v>
      </c>
    </row>
    <row r="144" spans="2:19" ht="13.5">
      <c r="B144" s="145"/>
      <c r="C144" s="97">
        <v>243</v>
      </c>
      <c r="D144" s="113" t="s">
        <v>141</v>
      </c>
      <c r="E144" s="138">
        <v>33467</v>
      </c>
      <c r="F144" s="139">
        <v>62.212</v>
      </c>
      <c r="G144" s="140">
        <v>243</v>
      </c>
      <c r="H144" s="140" t="s">
        <v>463</v>
      </c>
      <c r="I144" s="141">
        <v>33</v>
      </c>
      <c r="J144" s="142">
        <v>188.52121212121213</v>
      </c>
      <c r="K144" s="143">
        <v>0.000995543225564554</v>
      </c>
      <c r="L144" s="115">
        <v>243</v>
      </c>
      <c r="M144" s="141" t="s">
        <v>464</v>
      </c>
      <c r="N144" s="141">
        <v>171681</v>
      </c>
      <c r="O144" s="141">
        <v>356.624</v>
      </c>
      <c r="P144" s="141">
        <v>172</v>
      </c>
      <c r="Q144" s="142">
        <v>207.33953488372094</v>
      </c>
      <c r="R144" s="144">
        <v>0.0005295534094013305</v>
      </c>
      <c r="S144" s="143">
        <v>17.444703665485218</v>
      </c>
    </row>
    <row r="145" spans="2:19" ht="13.5">
      <c r="B145" s="145"/>
      <c r="C145" s="97">
        <v>244</v>
      </c>
      <c r="D145" s="113" t="s">
        <v>142</v>
      </c>
      <c r="E145" s="138">
        <v>87903</v>
      </c>
      <c r="F145" s="139">
        <v>202.442</v>
      </c>
      <c r="G145" s="140">
        <v>244</v>
      </c>
      <c r="H145" s="140" t="s">
        <v>465</v>
      </c>
      <c r="I145" s="141">
        <v>88</v>
      </c>
      <c r="J145" s="142">
        <v>230.04772727272726</v>
      </c>
      <c r="K145" s="143">
        <v>0.003239564098079782</v>
      </c>
      <c r="L145" s="115">
        <v>244</v>
      </c>
      <c r="M145" s="141" t="s">
        <v>466</v>
      </c>
      <c r="N145" s="141">
        <v>1275652</v>
      </c>
      <c r="O145" s="141">
        <v>658.968</v>
      </c>
      <c r="P145" s="141">
        <v>1276</v>
      </c>
      <c r="Q145" s="142">
        <v>51.64326018808777</v>
      </c>
      <c r="R145" s="144">
        <v>0.0009785060766700389</v>
      </c>
      <c r="S145" s="143">
        <v>30.721066880334103</v>
      </c>
    </row>
    <row r="146" spans="2:19" ht="13.5">
      <c r="B146" s="145"/>
      <c r="C146" s="187">
        <v>247</v>
      </c>
      <c r="D146" s="113" t="s">
        <v>602</v>
      </c>
      <c r="E146" s="138"/>
      <c r="F146" s="139">
        <v>3.097</v>
      </c>
      <c r="G146" s="140"/>
      <c r="H146" s="140"/>
      <c r="I146" s="141">
        <v>0</v>
      </c>
      <c r="J146" s="188" t="s">
        <v>338</v>
      </c>
      <c r="K146" s="143">
        <v>4.955952821920888E-05</v>
      </c>
      <c r="L146" s="115"/>
      <c r="M146" s="141"/>
      <c r="N146" s="141"/>
      <c r="O146" s="141">
        <v>3.097</v>
      </c>
      <c r="P146" s="141">
        <v>0</v>
      </c>
      <c r="Q146" s="188" t="s">
        <v>338</v>
      </c>
      <c r="R146" s="144">
        <v>4.598756418289068E-06</v>
      </c>
      <c r="S146" s="143">
        <v>100</v>
      </c>
    </row>
    <row r="147" spans="2:19" ht="13.5">
      <c r="B147" s="145"/>
      <c r="C147" s="196"/>
      <c r="D147" s="146" t="s">
        <v>603</v>
      </c>
      <c r="E147" s="147">
        <v>818188136</v>
      </c>
      <c r="F147" s="148">
        <v>820599</v>
      </c>
      <c r="G147" s="149"/>
      <c r="H147" s="149" t="s">
        <v>467</v>
      </c>
      <c r="I147" s="150">
        <v>818188</v>
      </c>
      <c r="J147" s="151">
        <v>100.29467555134029</v>
      </c>
      <c r="K147" s="152">
        <v>13.131578720424475</v>
      </c>
      <c r="L147" s="153"/>
      <c r="M147" s="150" t="e">
        <v>#N/A</v>
      </c>
      <c r="N147" s="150">
        <v>6470154525</v>
      </c>
      <c r="O147" s="150">
        <v>6774391.631</v>
      </c>
      <c r="P147" s="150">
        <v>6470155</v>
      </c>
      <c r="Q147" s="151">
        <v>104.70215367328912</v>
      </c>
      <c r="R147" s="155">
        <v>10.05934032711172</v>
      </c>
      <c r="S147" s="152">
        <v>12.113250084994975</v>
      </c>
    </row>
    <row r="148" spans="2:19" ht="13.5">
      <c r="B148" s="145"/>
      <c r="C148" s="197"/>
      <c r="D148" s="157" t="s">
        <v>604</v>
      </c>
      <c r="E148" s="158">
        <v>15270098</v>
      </c>
      <c r="F148" s="148">
        <v>21716</v>
      </c>
      <c r="G148" s="159"/>
      <c r="H148" s="159" t="s">
        <v>468</v>
      </c>
      <c r="I148" s="160">
        <v>15270</v>
      </c>
      <c r="J148" s="161">
        <v>142.21349050425673</v>
      </c>
      <c r="K148" s="162">
        <v>0.34750878747443986</v>
      </c>
      <c r="L148" s="163"/>
      <c r="M148" s="160" t="e">
        <v>#N/A</v>
      </c>
      <c r="N148" s="160">
        <v>698195606</v>
      </c>
      <c r="O148" s="150">
        <v>750491.667</v>
      </c>
      <c r="P148" s="160">
        <v>698196</v>
      </c>
      <c r="Q148" s="161">
        <v>107.49011266177406</v>
      </c>
      <c r="R148" s="165">
        <v>1.1144101938936752</v>
      </c>
      <c r="S148" s="152">
        <v>2.8935697696427587</v>
      </c>
    </row>
    <row r="149" spans="2:19" ht="13.5">
      <c r="B149" s="145"/>
      <c r="C149" s="197"/>
      <c r="D149" s="157" t="s">
        <v>469</v>
      </c>
      <c r="E149" s="158"/>
      <c r="F149" s="166">
        <v>5041.064</v>
      </c>
      <c r="G149" s="159"/>
      <c r="H149" s="159"/>
      <c r="I149" s="160">
        <v>20845</v>
      </c>
      <c r="J149" s="161">
        <v>24.1835644039338</v>
      </c>
      <c r="K149" s="162">
        <v>0.08066927786982178</v>
      </c>
      <c r="L149" s="163"/>
      <c r="M149" s="160"/>
      <c r="N149" s="160"/>
      <c r="O149" s="198">
        <v>56183.489</v>
      </c>
      <c r="P149" s="160">
        <v>111893</v>
      </c>
      <c r="Q149" s="161">
        <v>50.211799665752096</v>
      </c>
      <c r="R149" s="165">
        <v>0.08342724592851897</v>
      </c>
      <c r="S149" s="162">
        <v>8.972500800012616</v>
      </c>
    </row>
    <row r="150" spans="2:19" ht="14.25" thickBot="1">
      <c r="B150" s="167" t="s">
        <v>10</v>
      </c>
      <c r="C150" s="168" t="s">
        <v>605</v>
      </c>
      <c r="D150" s="169"/>
      <c r="E150" s="170">
        <v>812613237</v>
      </c>
      <c r="F150" s="171">
        <v>847356.221</v>
      </c>
      <c r="G150" s="172"/>
      <c r="H150" s="172"/>
      <c r="I150" s="173">
        <v>812613</v>
      </c>
      <c r="J150" s="174">
        <v>104.27549411589527</v>
      </c>
      <c r="K150" s="175">
        <v>13.559759298150373</v>
      </c>
      <c r="L150" s="176"/>
      <c r="M150" s="173" t="e">
        <v>#N/A</v>
      </c>
      <c r="N150" s="173">
        <v>7056457695</v>
      </c>
      <c r="O150" s="173">
        <v>7581066.787</v>
      </c>
      <c r="P150" s="173">
        <v>7056458</v>
      </c>
      <c r="Q150" s="174">
        <v>107.43444922367567</v>
      </c>
      <c r="R150" s="177">
        <v>11.257177766933914</v>
      </c>
      <c r="S150" s="175">
        <v>11.177268909608408</v>
      </c>
    </row>
    <row r="151" spans="2:19" ht="13.5">
      <c r="B151" s="145" t="s">
        <v>606</v>
      </c>
      <c r="C151" s="110">
        <v>150</v>
      </c>
      <c r="D151" s="113" t="s">
        <v>143</v>
      </c>
      <c r="E151" s="138">
        <v>456</v>
      </c>
      <c r="F151" s="180">
        <v>106.874</v>
      </c>
      <c r="G151" s="181">
        <v>150</v>
      </c>
      <c r="H151" s="181" t="s">
        <v>143</v>
      </c>
      <c r="I151" s="182">
        <v>0</v>
      </c>
      <c r="J151" s="188" t="s">
        <v>338</v>
      </c>
      <c r="K151" s="184">
        <v>0.0017102437904099872</v>
      </c>
      <c r="L151" s="185">
        <v>150</v>
      </c>
      <c r="M151" s="141" t="s">
        <v>470</v>
      </c>
      <c r="N151" s="141">
        <v>74589</v>
      </c>
      <c r="O151" s="182">
        <v>161.203</v>
      </c>
      <c r="P151" s="182">
        <v>75</v>
      </c>
      <c r="Q151" s="183">
        <v>214.93733333333336</v>
      </c>
      <c r="R151" s="186">
        <v>0.0002393714339352446</v>
      </c>
      <c r="S151" s="184">
        <v>66.29777361463496</v>
      </c>
    </row>
    <row r="152" spans="2:19" ht="13.5">
      <c r="B152" s="145" t="s">
        <v>607</v>
      </c>
      <c r="C152" s="97">
        <v>151</v>
      </c>
      <c r="D152" s="113" t="s">
        <v>144</v>
      </c>
      <c r="E152" s="138">
        <v>35460</v>
      </c>
      <c r="F152" s="139">
        <v>0.452</v>
      </c>
      <c r="G152" s="140">
        <v>151</v>
      </c>
      <c r="H152" s="140" t="s">
        <v>144</v>
      </c>
      <c r="I152" s="141">
        <v>35</v>
      </c>
      <c r="J152" s="142">
        <v>1.2914285714285716</v>
      </c>
      <c r="K152" s="143">
        <v>7.233098726213245E-06</v>
      </c>
      <c r="L152" s="115">
        <v>151</v>
      </c>
      <c r="M152" s="141" t="s">
        <v>471</v>
      </c>
      <c r="N152" s="141">
        <v>134601</v>
      </c>
      <c r="O152" s="141">
        <v>43.734</v>
      </c>
      <c r="P152" s="141">
        <v>135</v>
      </c>
      <c r="Q152" s="142">
        <v>32.39555555555555</v>
      </c>
      <c r="R152" s="144">
        <v>6.494091481997227E-05</v>
      </c>
      <c r="S152" s="143">
        <v>1.033520830475145</v>
      </c>
    </row>
    <row r="153" spans="2:19" ht="13.5">
      <c r="B153" s="145"/>
      <c r="C153" s="97">
        <v>152</v>
      </c>
      <c r="D153" s="113" t="s">
        <v>145</v>
      </c>
      <c r="E153" s="138">
        <v>208589</v>
      </c>
      <c r="F153" s="139">
        <v>241.397</v>
      </c>
      <c r="G153" s="140">
        <v>152</v>
      </c>
      <c r="H153" s="140" t="s">
        <v>145</v>
      </c>
      <c r="I153" s="141">
        <v>209</v>
      </c>
      <c r="J153" s="142">
        <v>115.50095693779905</v>
      </c>
      <c r="K153" s="143">
        <v>0.003862938790291368</v>
      </c>
      <c r="L153" s="115">
        <v>152</v>
      </c>
      <c r="M153" s="141" t="s">
        <v>472</v>
      </c>
      <c r="N153" s="141">
        <v>13785453</v>
      </c>
      <c r="O153" s="141">
        <v>20796.666</v>
      </c>
      <c r="P153" s="141">
        <v>13785</v>
      </c>
      <c r="Q153" s="142">
        <v>150.8644613710555</v>
      </c>
      <c r="R153" s="144">
        <v>0.03088111115483179</v>
      </c>
      <c r="S153" s="143">
        <v>1.1607485546000498</v>
      </c>
    </row>
    <row r="154" spans="2:19" ht="13.5">
      <c r="B154" s="145"/>
      <c r="C154" s="97">
        <v>153</v>
      </c>
      <c r="D154" s="113" t="s">
        <v>146</v>
      </c>
      <c r="E154" s="138">
        <v>5524031</v>
      </c>
      <c r="F154" s="139">
        <v>4588.373</v>
      </c>
      <c r="G154" s="140">
        <v>153</v>
      </c>
      <c r="H154" s="140" t="s">
        <v>146</v>
      </c>
      <c r="I154" s="141">
        <v>5524</v>
      </c>
      <c r="J154" s="142">
        <v>83.06250905141201</v>
      </c>
      <c r="K154" s="143">
        <v>0.07342512146391868</v>
      </c>
      <c r="L154" s="115">
        <v>153</v>
      </c>
      <c r="M154" s="141" t="s">
        <v>473</v>
      </c>
      <c r="N154" s="141">
        <v>36913987</v>
      </c>
      <c r="O154" s="141">
        <v>38873.747</v>
      </c>
      <c r="P154" s="141">
        <v>36914</v>
      </c>
      <c r="Q154" s="142">
        <v>105.30895324267216</v>
      </c>
      <c r="R154" s="144">
        <v>0.057723891998448636</v>
      </c>
      <c r="S154" s="143">
        <v>11.803269183184216</v>
      </c>
    </row>
    <row r="155" spans="2:19" ht="13.5">
      <c r="B155" s="145"/>
      <c r="C155" s="97">
        <v>154</v>
      </c>
      <c r="D155" s="113" t="s">
        <v>147</v>
      </c>
      <c r="E155" s="138">
        <v>1155</v>
      </c>
      <c r="F155" s="139">
        <v>8.625</v>
      </c>
      <c r="G155" s="140">
        <v>154</v>
      </c>
      <c r="H155" s="140" t="s">
        <v>147</v>
      </c>
      <c r="I155" s="141">
        <v>1</v>
      </c>
      <c r="J155" s="142">
        <v>862.5</v>
      </c>
      <c r="K155" s="143">
        <v>0.00013802096573802927</v>
      </c>
      <c r="L155" s="115">
        <v>154</v>
      </c>
      <c r="M155" s="141" t="s">
        <v>474</v>
      </c>
      <c r="N155" s="141">
        <v>39946</v>
      </c>
      <c r="O155" s="141">
        <v>35.157</v>
      </c>
      <c r="P155" s="141">
        <v>40</v>
      </c>
      <c r="Q155" s="142">
        <v>87.8925</v>
      </c>
      <c r="R155" s="144">
        <v>5.2204869033835565E-05</v>
      </c>
      <c r="S155" s="143">
        <v>24.532809966720713</v>
      </c>
    </row>
    <row r="156" spans="2:19" ht="13.5">
      <c r="B156" s="145"/>
      <c r="C156" s="97">
        <v>155</v>
      </c>
      <c r="D156" s="113" t="s">
        <v>148</v>
      </c>
      <c r="E156" s="138">
        <v>9169</v>
      </c>
      <c r="F156" s="139">
        <v>150.344</v>
      </c>
      <c r="G156" s="140">
        <v>155</v>
      </c>
      <c r="H156" s="140" t="s">
        <v>148</v>
      </c>
      <c r="I156" s="141">
        <v>9</v>
      </c>
      <c r="J156" s="142">
        <v>1670.4888888888888</v>
      </c>
      <c r="K156" s="143">
        <v>0.002405869457729655</v>
      </c>
      <c r="L156" s="115">
        <v>155</v>
      </c>
      <c r="M156" s="141" t="s">
        <v>475</v>
      </c>
      <c r="N156" s="141">
        <v>462903</v>
      </c>
      <c r="O156" s="141">
        <v>162.113</v>
      </c>
      <c r="P156" s="141">
        <v>463</v>
      </c>
      <c r="Q156" s="142">
        <v>35.013606911447084</v>
      </c>
      <c r="R156" s="144">
        <v>0.0002407226991404894</v>
      </c>
      <c r="S156" s="143">
        <v>92.74024908551442</v>
      </c>
    </row>
    <row r="157" spans="2:19" ht="13.5">
      <c r="B157" s="145"/>
      <c r="C157" s="97">
        <v>156</v>
      </c>
      <c r="D157" s="113" t="s">
        <v>149</v>
      </c>
      <c r="E157" s="138">
        <v>0</v>
      </c>
      <c r="F157" s="139">
        <v>0</v>
      </c>
      <c r="G157" s="140">
        <v>156</v>
      </c>
      <c r="H157" s="140" t="s">
        <v>149</v>
      </c>
      <c r="I157" s="141">
        <v>0</v>
      </c>
      <c r="J157" s="142"/>
      <c r="K157" s="143">
        <v>0</v>
      </c>
      <c r="L157" s="115">
        <v>156</v>
      </c>
      <c r="M157" s="141" t="s">
        <v>476</v>
      </c>
      <c r="N157" s="141">
        <v>777</v>
      </c>
      <c r="O157" s="141">
        <v>12.048</v>
      </c>
      <c r="P157" s="141">
        <v>1</v>
      </c>
      <c r="Q157" s="142">
        <v>1204.8</v>
      </c>
      <c r="R157" s="144">
        <v>1.789015735471317E-05</v>
      </c>
      <c r="S157" s="143">
        <v>0</v>
      </c>
    </row>
    <row r="158" spans="2:19" ht="13.5">
      <c r="B158" s="145"/>
      <c r="C158" s="97">
        <v>157</v>
      </c>
      <c r="D158" s="113" t="s">
        <v>150</v>
      </c>
      <c r="E158" s="138">
        <v>40586</v>
      </c>
      <c r="F158" s="139">
        <v>22.756</v>
      </c>
      <c r="G158" s="140">
        <v>157</v>
      </c>
      <c r="H158" s="140" t="s">
        <v>150</v>
      </c>
      <c r="I158" s="141">
        <v>41</v>
      </c>
      <c r="J158" s="142">
        <v>55.50243902439025</v>
      </c>
      <c r="K158" s="143">
        <v>0.0003641513155170544</v>
      </c>
      <c r="L158" s="115">
        <v>157</v>
      </c>
      <c r="M158" s="141" t="s">
        <v>477</v>
      </c>
      <c r="N158" s="141">
        <v>441268</v>
      </c>
      <c r="O158" s="141">
        <v>1422.102</v>
      </c>
      <c r="P158" s="141">
        <v>441</v>
      </c>
      <c r="Q158" s="142">
        <v>322.47210884353746</v>
      </c>
      <c r="R158" s="144">
        <v>0.0021116889570428547</v>
      </c>
      <c r="S158" s="143">
        <v>1.600166514075643</v>
      </c>
    </row>
    <row r="159" spans="2:19" ht="13.5">
      <c r="B159" s="145"/>
      <c r="C159" s="97">
        <v>223</v>
      </c>
      <c r="D159" s="113" t="s">
        <v>151</v>
      </c>
      <c r="E159" s="138">
        <v>3776097</v>
      </c>
      <c r="F159" s="139">
        <v>4918.802</v>
      </c>
      <c r="G159" s="140">
        <v>223</v>
      </c>
      <c r="H159" s="140" t="s">
        <v>151</v>
      </c>
      <c r="I159" s="141">
        <v>3776</v>
      </c>
      <c r="J159" s="142">
        <v>130.26488347457627</v>
      </c>
      <c r="K159" s="143">
        <v>0.07871278867410433</v>
      </c>
      <c r="L159" s="115">
        <v>223</v>
      </c>
      <c r="M159" s="141" t="s">
        <v>478</v>
      </c>
      <c r="N159" s="141">
        <v>25125590</v>
      </c>
      <c r="O159" s="141">
        <v>30544.38</v>
      </c>
      <c r="P159" s="141">
        <v>25126</v>
      </c>
      <c r="Q159" s="142">
        <v>121.56483324046805</v>
      </c>
      <c r="R159" s="144">
        <v>0.045355558142609054</v>
      </c>
      <c r="S159" s="143">
        <v>16.103787341566598</v>
      </c>
    </row>
    <row r="160" spans="2:19" ht="13.5">
      <c r="B160" s="145"/>
      <c r="C160" s="97">
        <v>224</v>
      </c>
      <c r="D160" s="113" t="s">
        <v>152</v>
      </c>
      <c r="E160" s="138">
        <v>73480983</v>
      </c>
      <c r="F160" s="139">
        <v>83236.941</v>
      </c>
      <c r="G160" s="140">
        <v>224</v>
      </c>
      <c r="H160" s="140" t="s">
        <v>152</v>
      </c>
      <c r="I160" s="141">
        <v>73481</v>
      </c>
      <c r="J160" s="142">
        <v>113.27682121909066</v>
      </c>
      <c r="K160" s="143">
        <v>1.3319933892057234</v>
      </c>
      <c r="L160" s="115">
        <v>224</v>
      </c>
      <c r="M160" s="141" t="s">
        <v>479</v>
      </c>
      <c r="N160" s="141">
        <v>682715139</v>
      </c>
      <c r="O160" s="141">
        <v>774446.452</v>
      </c>
      <c r="P160" s="141">
        <v>682715</v>
      </c>
      <c r="Q160" s="142">
        <v>113.43627311542886</v>
      </c>
      <c r="R160" s="144">
        <v>1.1499808174866635</v>
      </c>
      <c r="S160" s="143">
        <v>10.747927217568296</v>
      </c>
    </row>
    <row r="161" spans="2:19" ht="13.5">
      <c r="B161" s="145"/>
      <c r="C161" s="97">
        <v>227</v>
      </c>
      <c r="D161" s="113" t="s">
        <v>153</v>
      </c>
      <c r="E161" s="138">
        <v>8114396</v>
      </c>
      <c r="F161" s="139">
        <v>13182.96</v>
      </c>
      <c r="G161" s="140">
        <v>227</v>
      </c>
      <c r="H161" s="140" t="s">
        <v>153</v>
      </c>
      <c r="I161" s="141">
        <v>8114</v>
      </c>
      <c r="J161" s="142">
        <v>162.47177717525264</v>
      </c>
      <c r="K161" s="143">
        <v>0.21095940527371712</v>
      </c>
      <c r="L161" s="115">
        <v>227</v>
      </c>
      <c r="M161" s="141" t="s">
        <v>480</v>
      </c>
      <c r="N161" s="141">
        <v>62381346</v>
      </c>
      <c r="O161" s="141">
        <v>67339.961</v>
      </c>
      <c r="P161" s="141">
        <v>62381</v>
      </c>
      <c r="Q161" s="142">
        <v>107.94947339734856</v>
      </c>
      <c r="R161" s="144">
        <v>0.09999356727674702</v>
      </c>
      <c r="S161" s="143">
        <v>19.576726514587676</v>
      </c>
    </row>
    <row r="162" spans="2:19" ht="13.5">
      <c r="B162" s="145"/>
      <c r="C162" s="97">
        <v>229</v>
      </c>
      <c r="D162" s="113" t="s">
        <v>154</v>
      </c>
      <c r="E162" s="138">
        <v>0</v>
      </c>
      <c r="F162" s="139">
        <v>0.302</v>
      </c>
      <c r="G162" s="140">
        <v>229</v>
      </c>
      <c r="H162" s="140" t="s">
        <v>154</v>
      </c>
      <c r="I162" s="141">
        <v>0</v>
      </c>
      <c r="J162" s="142"/>
      <c r="K162" s="143">
        <v>4.8327341046823E-06</v>
      </c>
      <c r="L162" s="115">
        <v>229</v>
      </c>
      <c r="M162" s="141" t="s">
        <v>481</v>
      </c>
      <c r="N162" s="141">
        <v>103555</v>
      </c>
      <c r="O162" s="141">
        <v>62.124</v>
      </c>
      <c r="P162" s="141">
        <v>104</v>
      </c>
      <c r="Q162" s="142">
        <v>59.73461538461539</v>
      </c>
      <c r="R162" s="144">
        <v>9.224835122046822E-05</v>
      </c>
      <c r="S162" s="143">
        <v>0.48612452514326177</v>
      </c>
    </row>
    <row r="163" spans="2:19" ht="13.5">
      <c r="B163" s="145"/>
      <c r="C163" s="97">
        <v>231</v>
      </c>
      <c r="D163" s="113" t="s">
        <v>155</v>
      </c>
      <c r="E163" s="138">
        <v>1884488</v>
      </c>
      <c r="F163" s="139">
        <v>3071.134</v>
      </c>
      <c r="G163" s="140">
        <v>231</v>
      </c>
      <c r="H163" s="140" t="s">
        <v>155</v>
      </c>
      <c r="I163" s="141">
        <v>1884</v>
      </c>
      <c r="J163" s="142">
        <v>163.01135881104034</v>
      </c>
      <c r="K163" s="143">
        <v>0.04914560934387209</v>
      </c>
      <c r="L163" s="115">
        <v>231</v>
      </c>
      <c r="M163" s="141" t="s">
        <v>482</v>
      </c>
      <c r="N163" s="141">
        <v>17138681</v>
      </c>
      <c r="O163" s="141">
        <v>21346.185</v>
      </c>
      <c r="P163" s="141">
        <v>17139</v>
      </c>
      <c r="Q163" s="142">
        <v>124.54743567302644</v>
      </c>
      <c r="R163" s="144">
        <v>0.03169709566507453</v>
      </c>
      <c r="S163" s="143">
        <v>14.387273416772128</v>
      </c>
    </row>
    <row r="164" spans="2:19" ht="13.5">
      <c r="B164" s="145"/>
      <c r="C164" s="97">
        <v>232</v>
      </c>
      <c r="D164" s="113" t="s">
        <v>156</v>
      </c>
      <c r="E164" s="138">
        <v>260474</v>
      </c>
      <c r="F164" s="139">
        <v>291.721</v>
      </c>
      <c r="G164" s="140">
        <v>232</v>
      </c>
      <c r="H164" s="140" t="s">
        <v>156</v>
      </c>
      <c r="I164" s="141">
        <v>260</v>
      </c>
      <c r="J164" s="142">
        <v>112.20038461538462</v>
      </c>
      <c r="K164" s="143">
        <v>0.00466824511838419</v>
      </c>
      <c r="L164" s="115">
        <v>232</v>
      </c>
      <c r="M164" s="141" t="s">
        <v>483</v>
      </c>
      <c r="N164" s="141">
        <v>4285674</v>
      </c>
      <c r="O164" s="141">
        <v>5787.295</v>
      </c>
      <c r="P164" s="141">
        <v>4286</v>
      </c>
      <c r="Q164" s="142">
        <v>135.02788147456837</v>
      </c>
      <c r="R164" s="144">
        <v>0.008593593808776955</v>
      </c>
      <c r="S164" s="143">
        <v>5.040714185124484</v>
      </c>
    </row>
    <row r="165" spans="2:19" ht="13.5">
      <c r="B165" s="145"/>
      <c r="C165" s="97">
        <v>235</v>
      </c>
      <c r="D165" s="113" t="s">
        <v>157</v>
      </c>
      <c r="E165" s="138">
        <v>404618</v>
      </c>
      <c r="F165" s="139">
        <v>814.578</v>
      </c>
      <c r="G165" s="140">
        <v>235</v>
      </c>
      <c r="H165" s="140" t="s">
        <v>157</v>
      </c>
      <c r="I165" s="141">
        <v>405</v>
      </c>
      <c r="J165" s="142">
        <v>201.13037037037037</v>
      </c>
      <c r="K165" s="143">
        <v>0.01303522808451622</v>
      </c>
      <c r="L165" s="115">
        <v>235</v>
      </c>
      <c r="M165" s="141" t="s">
        <v>484</v>
      </c>
      <c r="N165" s="141">
        <v>3001359</v>
      </c>
      <c r="O165" s="141">
        <v>6773.525</v>
      </c>
      <c r="P165" s="141">
        <v>3001</v>
      </c>
      <c r="Q165" s="142">
        <v>225.70893035654782</v>
      </c>
      <c r="R165" s="144">
        <v>0.010058053460830307</v>
      </c>
      <c r="S165" s="143">
        <v>12.025909699897765</v>
      </c>
    </row>
    <row r="166" spans="2:19" ht="13.5">
      <c r="B166" s="145"/>
      <c r="C166" s="97">
        <v>236</v>
      </c>
      <c r="D166" s="113" t="s">
        <v>158</v>
      </c>
      <c r="E166" s="138">
        <v>963608</v>
      </c>
      <c r="F166" s="139">
        <v>577.065</v>
      </c>
      <c r="G166" s="140">
        <v>236</v>
      </c>
      <c r="H166" s="140" t="s">
        <v>485</v>
      </c>
      <c r="I166" s="141">
        <v>964</v>
      </c>
      <c r="J166" s="142">
        <v>59.86151452282158</v>
      </c>
      <c r="K166" s="143">
        <v>0.009234442735491696</v>
      </c>
      <c r="L166" s="115">
        <v>236</v>
      </c>
      <c r="M166" s="141" t="s">
        <v>486</v>
      </c>
      <c r="N166" s="141">
        <v>4289239</v>
      </c>
      <c r="O166" s="141">
        <v>4991.304</v>
      </c>
      <c r="P166" s="141">
        <v>4289</v>
      </c>
      <c r="Q166" s="142">
        <v>116.37453951970156</v>
      </c>
      <c r="R166" s="144">
        <v>0.007411621345053891</v>
      </c>
      <c r="S166" s="143">
        <v>11.561407600098091</v>
      </c>
    </row>
    <row r="167" spans="2:19" ht="13.5">
      <c r="B167" s="145"/>
      <c r="C167" s="97">
        <v>237</v>
      </c>
      <c r="D167" s="113" t="s">
        <v>159</v>
      </c>
      <c r="E167" s="138">
        <v>104596</v>
      </c>
      <c r="F167" s="139">
        <v>296.321</v>
      </c>
      <c r="G167" s="140">
        <v>237</v>
      </c>
      <c r="H167" s="140" t="s">
        <v>159</v>
      </c>
      <c r="I167" s="141">
        <v>105</v>
      </c>
      <c r="J167" s="142">
        <v>282.21047619047624</v>
      </c>
      <c r="K167" s="143">
        <v>0.004741856300111139</v>
      </c>
      <c r="L167" s="115">
        <v>237</v>
      </c>
      <c r="M167" s="141" t="s">
        <v>487</v>
      </c>
      <c r="N167" s="141">
        <v>2149545</v>
      </c>
      <c r="O167" s="141">
        <v>2347.491</v>
      </c>
      <c r="P167" s="141">
        <v>2150</v>
      </c>
      <c r="Q167" s="142">
        <v>109.18562790697675</v>
      </c>
      <c r="R167" s="144">
        <v>0.0034858053933244505</v>
      </c>
      <c r="S167" s="143">
        <v>12.622881195284668</v>
      </c>
    </row>
    <row r="168" spans="2:19" ht="13.5">
      <c r="B168" s="145"/>
      <c r="C168" s="97">
        <v>238</v>
      </c>
      <c r="D168" s="113" t="s">
        <v>160</v>
      </c>
      <c r="E168" s="138">
        <v>3517787</v>
      </c>
      <c r="F168" s="139">
        <v>4814.511</v>
      </c>
      <c r="G168" s="140">
        <v>238</v>
      </c>
      <c r="H168" s="140" t="s">
        <v>160</v>
      </c>
      <c r="I168" s="141">
        <v>3518</v>
      </c>
      <c r="J168" s="142">
        <v>136.85363843092668</v>
      </c>
      <c r="K168" s="143">
        <v>0.07704387916247712</v>
      </c>
      <c r="L168" s="115">
        <v>238</v>
      </c>
      <c r="M168" s="141" t="s">
        <v>488</v>
      </c>
      <c r="N168" s="141">
        <v>15586066</v>
      </c>
      <c r="O168" s="141">
        <v>20164.344</v>
      </c>
      <c r="P168" s="141">
        <v>15586</v>
      </c>
      <c r="Q168" s="142">
        <v>129.37472090337482</v>
      </c>
      <c r="R168" s="144">
        <v>0.0299421719052595</v>
      </c>
      <c r="S168" s="143">
        <v>23.876358189485362</v>
      </c>
    </row>
    <row r="169" spans="2:19" ht="13.5">
      <c r="B169" s="145"/>
      <c r="C169" s="97">
        <v>239</v>
      </c>
      <c r="D169" s="113" t="s">
        <v>161</v>
      </c>
      <c r="E169" s="138">
        <v>390</v>
      </c>
      <c r="F169" s="139">
        <v>65.994</v>
      </c>
      <c r="G169" s="140">
        <v>239</v>
      </c>
      <c r="H169" s="140" t="s">
        <v>161</v>
      </c>
      <c r="I169" s="141">
        <v>0</v>
      </c>
      <c r="J169" s="188" t="s">
        <v>338</v>
      </c>
      <c r="K169" s="143">
        <v>0.0010560644188887542</v>
      </c>
      <c r="L169" s="115">
        <v>239</v>
      </c>
      <c r="M169" s="141" t="s">
        <v>489</v>
      </c>
      <c r="N169" s="141">
        <v>708830</v>
      </c>
      <c r="O169" s="141">
        <v>794.515</v>
      </c>
      <c r="P169" s="141">
        <v>709</v>
      </c>
      <c r="Q169" s="142">
        <v>112.06135401974613</v>
      </c>
      <c r="R169" s="144">
        <v>0.0011797807412582946</v>
      </c>
      <c r="S169" s="143">
        <v>8.306199379495666</v>
      </c>
    </row>
    <row r="170" spans="2:19" ht="13.5">
      <c r="B170" s="145"/>
      <c r="C170" s="97">
        <v>240</v>
      </c>
      <c r="D170" s="113" t="s">
        <v>162</v>
      </c>
      <c r="E170" s="138">
        <v>52775</v>
      </c>
      <c r="F170" s="139">
        <v>0.678</v>
      </c>
      <c r="G170" s="140">
        <v>240</v>
      </c>
      <c r="H170" s="140" t="s">
        <v>162</v>
      </c>
      <c r="I170" s="141">
        <v>53</v>
      </c>
      <c r="J170" s="142">
        <v>1.279245283018868</v>
      </c>
      <c r="K170" s="143">
        <v>1.0849648089319866E-05</v>
      </c>
      <c r="L170" s="115">
        <v>240</v>
      </c>
      <c r="M170" s="141" t="s">
        <v>490</v>
      </c>
      <c r="N170" s="141">
        <v>126804</v>
      </c>
      <c r="O170" s="141">
        <v>282.038</v>
      </c>
      <c r="P170" s="141">
        <v>127</v>
      </c>
      <c r="Q170" s="142">
        <v>222.0771653543307</v>
      </c>
      <c r="R170" s="144">
        <v>0.0004188001494031037</v>
      </c>
      <c r="S170" s="143">
        <v>0.24039313851324998</v>
      </c>
    </row>
    <row r="171" spans="2:19" ht="13.5">
      <c r="B171" s="145"/>
      <c r="C171" s="97">
        <v>245</v>
      </c>
      <c r="D171" s="113" t="s">
        <v>163</v>
      </c>
      <c r="E171" s="138">
        <v>3553052</v>
      </c>
      <c r="F171" s="139">
        <v>4165.412</v>
      </c>
      <c r="G171" s="140">
        <v>245</v>
      </c>
      <c r="H171" s="140" t="s">
        <v>163</v>
      </c>
      <c r="I171" s="141">
        <v>3553</v>
      </c>
      <c r="J171" s="142">
        <v>117.23647621728117</v>
      </c>
      <c r="K171" s="143">
        <v>0.06665671732600302</v>
      </c>
      <c r="L171" s="115">
        <v>245</v>
      </c>
      <c r="M171" s="141" t="s">
        <v>491</v>
      </c>
      <c r="N171" s="141">
        <v>43172550</v>
      </c>
      <c r="O171" s="141">
        <v>49237.36</v>
      </c>
      <c r="P171" s="141">
        <v>43173</v>
      </c>
      <c r="Q171" s="142">
        <v>114.04664952632433</v>
      </c>
      <c r="R171" s="144">
        <v>0.07311289161111056</v>
      </c>
      <c r="S171" s="143">
        <v>8.459860561167375</v>
      </c>
    </row>
    <row r="172" spans="2:19" ht="13.5">
      <c r="B172" s="145"/>
      <c r="C172" s="156">
        <v>246</v>
      </c>
      <c r="D172" s="113" t="s">
        <v>164</v>
      </c>
      <c r="E172" s="138">
        <v>8006376</v>
      </c>
      <c r="F172" s="139">
        <v>13707.53</v>
      </c>
      <c r="G172" s="190">
        <v>246</v>
      </c>
      <c r="H172" s="190" t="s">
        <v>492</v>
      </c>
      <c r="I172" s="191">
        <v>8006</v>
      </c>
      <c r="J172" s="194">
        <v>171.21571321508867</v>
      </c>
      <c r="K172" s="192">
        <v>0.21935380040382707</v>
      </c>
      <c r="L172" s="193">
        <v>246</v>
      </c>
      <c r="M172" s="141" t="s">
        <v>493</v>
      </c>
      <c r="N172" s="141">
        <v>11845680</v>
      </c>
      <c r="O172" s="191">
        <v>19584.904</v>
      </c>
      <c r="P172" s="191">
        <v>11846</v>
      </c>
      <c r="Q172" s="194">
        <v>165.32925882154314</v>
      </c>
      <c r="R172" s="195">
        <v>0.029081757498086936</v>
      </c>
      <c r="S172" s="143">
        <v>69.99028435370427</v>
      </c>
    </row>
    <row r="173" spans="2:19" ht="13.5">
      <c r="B173" s="145"/>
      <c r="C173" s="197"/>
      <c r="D173" s="157" t="s">
        <v>608</v>
      </c>
      <c r="E173" s="158"/>
      <c r="F173" s="148">
        <v>37663</v>
      </c>
      <c r="G173" s="159"/>
      <c r="H173" s="159"/>
      <c r="I173" s="160">
        <v>24923</v>
      </c>
      <c r="J173" s="161">
        <v>151.11744172049916</v>
      </c>
      <c r="K173" s="162">
        <v>0.6026995516047996</v>
      </c>
      <c r="L173" s="163"/>
      <c r="M173" s="160"/>
      <c r="N173" s="160"/>
      <c r="O173" s="160">
        <v>180818.925</v>
      </c>
      <c r="P173" s="160">
        <v>151966</v>
      </c>
      <c r="Q173" s="161">
        <v>118.98643446560415</v>
      </c>
      <c r="R173" s="165">
        <v>0.2684992547277622</v>
      </c>
      <c r="S173" s="162">
        <v>20.82912504871932</v>
      </c>
    </row>
    <row r="174" spans="2:19" ht="13.5">
      <c r="B174" s="145"/>
      <c r="C174" s="197"/>
      <c r="D174" s="157" t="s">
        <v>326</v>
      </c>
      <c r="E174" s="158"/>
      <c r="F174" s="166">
        <v>96600</v>
      </c>
      <c r="G174" s="159"/>
      <c r="H174" s="159"/>
      <c r="I174" s="160">
        <v>85015</v>
      </c>
      <c r="J174" s="161">
        <v>113.62700699876494</v>
      </c>
      <c r="K174" s="162">
        <v>1.545834816265928</v>
      </c>
      <c r="L174" s="163"/>
      <c r="M174" s="160"/>
      <c r="N174" s="160"/>
      <c r="O174" s="150">
        <v>884389.723</v>
      </c>
      <c r="P174" s="160">
        <v>772520</v>
      </c>
      <c r="Q174" s="161">
        <v>114.48114262413918</v>
      </c>
      <c r="R174" s="165">
        <v>1.3132363302922638</v>
      </c>
      <c r="S174" s="162">
        <v>10.922786356258914</v>
      </c>
    </row>
    <row r="175" spans="2:19" ht="14.25" thickBot="1">
      <c r="B175" s="167" t="s">
        <v>494</v>
      </c>
      <c r="C175" s="168" t="s">
        <v>609</v>
      </c>
      <c r="D175" s="169"/>
      <c r="E175" s="170">
        <v>109939086</v>
      </c>
      <c r="F175" s="171">
        <v>134263</v>
      </c>
      <c r="G175" s="172"/>
      <c r="H175" s="172"/>
      <c r="I175" s="173">
        <v>109939</v>
      </c>
      <c r="J175" s="174">
        <v>122.12499658901754</v>
      </c>
      <c r="K175" s="175">
        <v>2.1485343678707274</v>
      </c>
      <c r="L175" s="176"/>
      <c r="M175" s="173" t="e">
        <v>#N/A</v>
      </c>
      <c r="N175" s="173">
        <v>924483582</v>
      </c>
      <c r="O175" s="173">
        <v>1065208.648</v>
      </c>
      <c r="P175" s="173">
        <v>924484</v>
      </c>
      <c r="Q175" s="174">
        <v>115.2219668485339</v>
      </c>
      <c r="R175" s="177">
        <v>1.5817355850200259</v>
      </c>
      <c r="S175" s="175">
        <v>12.604385089445874</v>
      </c>
    </row>
    <row r="176" spans="2:19" ht="13.5">
      <c r="B176" s="145" t="s">
        <v>11</v>
      </c>
      <c r="C176" s="110">
        <v>133</v>
      </c>
      <c r="D176" s="113" t="s">
        <v>165</v>
      </c>
      <c r="E176" s="138">
        <v>33241590</v>
      </c>
      <c r="F176" s="180">
        <v>23162.54</v>
      </c>
      <c r="G176" s="181">
        <v>133</v>
      </c>
      <c r="H176" s="181" t="s">
        <v>165</v>
      </c>
      <c r="I176" s="182">
        <v>33242</v>
      </c>
      <c r="J176" s="183">
        <v>69.67853919740088</v>
      </c>
      <c r="K176" s="184">
        <v>0.37065694373863567</v>
      </c>
      <c r="L176" s="185">
        <v>133</v>
      </c>
      <c r="M176" s="141" t="s">
        <v>495</v>
      </c>
      <c r="N176" s="141">
        <v>1139468266</v>
      </c>
      <c r="O176" s="182">
        <v>1293368.164</v>
      </c>
      <c r="P176" s="182">
        <v>1139468</v>
      </c>
      <c r="Q176" s="183">
        <v>113.50631733405415</v>
      </c>
      <c r="R176" s="186">
        <v>1.9205312061368254</v>
      </c>
      <c r="S176" s="184">
        <v>1.7908698114514592</v>
      </c>
    </row>
    <row r="177" spans="2:19" ht="13.5">
      <c r="B177" s="145"/>
      <c r="C177" s="97">
        <v>134</v>
      </c>
      <c r="D177" s="113" t="s">
        <v>166</v>
      </c>
      <c r="E177" s="138">
        <v>328</v>
      </c>
      <c r="F177" s="139">
        <v>0</v>
      </c>
      <c r="G177" s="140">
        <v>134</v>
      </c>
      <c r="H177" s="140" t="s">
        <v>166</v>
      </c>
      <c r="I177" s="141">
        <v>0</v>
      </c>
      <c r="J177" s="142"/>
      <c r="K177" s="143">
        <v>0</v>
      </c>
      <c r="L177" s="115">
        <v>134</v>
      </c>
      <c r="M177" s="141" t="s">
        <v>496</v>
      </c>
      <c r="N177" s="141">
        <v>48400488</v>
      </c>
      <c r="O177" s="141">
        <v>105945.871</v>
      </c>
      <c r="P177" s="141">
        <v>48400</v>
      </c>
      <c r="Q177" s="142">
        <v>218.8964276859504</v>
      </c>
      <c r="R177" s="144">
        <v>0.15731974628752846</v>
      </c>
      <c r="S177" s="143">
        <v>0</v>
      </c>
    </row>
    <row r="178" spans="2:19" ht="13.5">
      <c r="B178" s="145"/>
      <c r="C178" s="97">
        <v>135</v>
      </c>
      <c r="D178" s="113" t="s">
        <v>167</v>
      </c>
      <c r="E178" s="138">
        <v>3330823</v>
      </c>
      <c r="F178" s="139">
        <v>4758.211</v>
      </c>
      <c r="G178" s="140">
        <v>135</v>
      </c>
      <c r="H178" s="140" t="s">
        <v>497</v>
      </c>
      <c r="I178" s="141">
        <v>3331</v>
      </c>
      <c r="J178" s="142">
        <v>142.846322425698</v>
      </c>
      <c r="K178" s="143">
        <v>0.07614294230786249</v>
      </c>
      <c r="L178" s="115">
        <v>135</v>
      </c>
      <c r="M178" s="141" t="s">
        <v>498</v>
      </c>
      <c r="N178" s="141">
        <v>34680215</v>
      </c>
      <c r="O178" s="141">
        <v>62468.133</v>
      </c>
      <c r="P178" s="141">
        <v>34680</v>
      </c>
      <c r="Q178" s="142">
        <v>180.12725778546715</v>
      </c>
      <c r="R178" s="144">
        <v>0.09275935665879403</v>
      </c>
      <c r="S178" s="143">
        <v>7.617021305887276</v>
      </c>
    </row>
    <row r="179" spans="2:19" ht="13.5">
      <c r="B179" s="145"/>
      <c r="C179" s="97">
        <v>137</v>
      </c>
      <c r="D179" s="113" t="s">
        <v>168</v>
      </c>
      <c r="E179" s="138">
        <v>135080409</v>
      </c>
      <c r="F179" s="139">
        <v>176284.585</v>
      </c>
      <c r="G179" s="140">
        <v>137</v>
      </c>
      <c r="H179" s="140" t="s">
        <v>499</v>
      </c>
      <c r="I179" s="141">
        <v>135080</v>
      </c>
      <c r="J179" s="142">
        <v>130.50383846609418</v>
      </c>
      <c r="K179" s="143">
        <v>2.82098187436843</v>
      </c>
      <c r="L179" s="115">
        <v>137</v>
      </c>
      <c r="M179" s="141" t="s">
        <v>500</v>
      </c>
      <c r="N179" s="141">
        <v>3170777511</v>
      </c>
      <c r="O179" s="141">
        <v>4325316.785</v>
      </c>
      <c r="P179" s="141">
        <v>3170778</v>
      </c>
      <c r="Q179" s="142">
        <v>136.411845452441</v>
      </c>
      <c r="R179" s="144">
        <v>6.4226923881666735</v>
      </c>
      <c r="S179" s="143">
        <v>4.075645640831368</v>
      </c>
    </row>
    <row r="180" spans="2:19" ht="13.5">
      <c r="B180" s="145"/>
      <c r="C180" s="97">
        <v>138</v>
      </c>
      <c r="D180" s="113" t="s">
        <v>169</v>
      </c>
      <c r="E180" s="138">
        <v>57337146</v>
      </c>
      <c r="F180" s="139">
        <v>60886.499</v>
      </c>
      <c r="G180" s="140">
        <v>138</v>
      </c>
      <c r="H180" s="140" t="s">
        <v>501</v>
      </c>
      <c r="I180" s="141">
        <v>57337</v>
      </c>
      <c r="J180" s="142">
        <v>106.19059071803547</v>
      </c>
      <c r="K180" s="143">
        <v>0.9743319875231946</v>
      </c>
      <c r="L180" s="115">
        <v>138</v>
      </c>
      <c r="M180" s="141" t="s">
        <v>502</v>
      </c>
      <c r="N180" s="141">
        <v>843222419</v>
      </c>
      <c r="O180" s="141">
        <v>1058152.549</v>
      </c>
      <c r="P180" s="141">
        <v>843222</v>
      </c>
      <c r="Q180" s="142">
        <v>125.48920082730291</v>
      </c>
      <c r="R180" s="144">
        <v>1.571257935499738</v>
      </c>
      <c r="S180" s="143">
        <v>5.754037927474671</v>
      </c>
    </row>
    <row r="181" spans="2:19" ht="13.5">
      <c r="B181" s="145"/>
      <c r="C181" s="97">
        <v>140</v>
      </c>
      <c r="D181" s="113" t="s">
        <v>170</v>
      </c>
      <c r="E181" s="138">
        <v>81298677</v>
      </c>
      <c r="F181" s="139">
        <v>166320.984</v>
      </c>
      <c r="G181" s="140">
        <v>140</v>
      </c>
      <c r="H181" s="140" t="s">
        <v>170</v>
      </c>
      <c r="I181" s="141">
        <v>81299</v>
      </c>
      <c r="J181" s="142">
        <v>204.5793724400054</v>
      </c>
      <c r="K181" s="143">
        <v>2.6615400387454278</v>
      </c>
      <c r="L181" s="115">
        <v>140</v>
      </c>
      <c r="M181" s="141" t="s">
        <v>503</v>
      </c>
      <c r="N181" s="141">
        <v>1177957888</v>
      </c>
      <c r="O181" s="141">
        <v>1720947.322</v>
      </c>
      <c r="P181" s="141">
        <v>1177958</v>
      </c>
      <c r="Q181" s="142">
        <v>146.09581343307656</v>
      </c>
      <c r="R181" s="144">
        <v>2.5554464134920516</v>
      </c>
      <c r="S181" s="143">
        <v>9.664501747020935</v>
      </c>
    </row>
    <row r="182" spans="2:19" ht="13.5">
      <c r="B182" s="145"/>
      <c r="C182" s="97">
        <v>141</v>
      </c>
      <c r="D182" s="113" t="s">
        <v>171</v>
      </c>
      <c r="E182" s="138">
        <v>193349</v>
      </c>
      <c r="F182" s="139">
        <v>25135.033</v>
      </c>
      <c r="G182" s="140">
        <v>141</v>
      </c>
      <c r="H182" s="140" t="s">
        <v>171</v>
      </c>
      <c r="I182" s="141">
        <v>193</v>
      </c>
      <c r="J182" s="142">
        <v>13023.33316062176</v>
      </c>
      <c r="K182" s="143">
        <v>0.4022216264947519</v>
      </c>
      <c r="L182" s="115">
        <v>141</v>
      </c>
      <c r="M182" s="141" t="s">
        <v>504</v>
      </c>
      <c r="N182" s="141">
        <v>301761571</v>
      </c>
      <c r="O182" s="141">
        <v>310932.251</v>
      </c>
      <c r="P182" s="141">
        <v>301762</v>
      </c>
      <c r="Q182" s="142">
        <v>103.03890184980216</v>
      </c>
      <c r="R182" s="144">
        <v>0.4617054197414651</v>
      </c>
      <c r="S182" s="143">
        <v>8.083765167222875</v>
      </c>
    </row>
    <row r="183" spans="2:19" ht="13.5">
      <c r="B183" s="145"/>
      <c r="C183" s="97">
        <v>143</v>
      </c>
      <c r="D183" s="113" t="s">
        <v>172</v>
      </c>
      <c r="E183" s="138">
        <v>2169729</v>
      </c>
      <c r="F183" s="139">
        <v>2173.598</v>
      </c>
      <c r="G183" s="140">
        <v>143</v>
      </c>
      <c r="H183" s="140" t="s">
        <v>172</v>
      </c>
      <c r="I183" s="141">
        <v>2170</v>
      </c>
      <c r="J183" s="142">
        <v>100.16580645161291</v>
      </c>
      <c r="K183" s="143">
        <v>0.034782851604202775</v>
      </c>
      <c r="L183" s="115">
        <v>143</v>
      </c>
      <c r="M183" s="141" t="s">
        <v>505</v>
      </c>
      <c r="N183" s="141">
        <v>92403356</v>
      </c>
      <c r="O183" s="141">
        <v>96897.776</v>
      </c>
      <c r="P183" s="141">
        <v>92403</v>
      </c>
      <c r="Q183" s="142">
        <v>104.86431825806521</v>
      </c>
      <c r="R183" s="144">
        <v>0.14388416832351836</v>
      </c>
      <c r="S183" s="143">
        <v>2.2431866754093512</v>
      </c>
    </row>
    <row r="184" spans="2:19" ht="13.5">
      <c r="B184" s="145"/>
      <c r="C184" s="97">
        <v>144</v>
      </c>
      <c r="D184" s="113" t="s">
        <v>173</v>
      </c>
      <c r="E184" s="138">
        <v>247995</v>
      </c>
      <c r="F184" s="139">
        <v>1380.161</v>
      </c>
      <c r="G184" s="140">
        <v>144</v>
      </c>
      <c r="H184" s="140" t="s">
        <v>173</v>
      </c>
      <c r="I184" s="141">
        <v>248</v>
      </c>
      <c r="J184" s="142">
        <v>556.5165322580646</v>
      </c>
      <c r="K184" s="143">
        <v>0.02208593090944513</v>
      </c>
      <c r="L184" s="115">
        <v>144</v>
      </c>
      <c r="M184" s="141" t="s">
        <v>506</v>
      </c>
      <c r="N184" s="141">
        <v>12191968</v>
      </c>
      <c r="O184" s="141">
        <v>13604.734</v>
      </c>
      <c r="P184" s="141">
        <v>12192</v>
      </c>
      <c r="Q184" s="142">
        <v>111.58738517060367</v>
      </c>
      <c r="R184" s="144">
        <v>0.020201762286604943</v>
      </c>
      <c r="S184" s="143">
        <v>10.144711392372685</v>
      </c>
    </row>
    <row r="185" spans="2:19" ht="13.5">
      <c r="B185" s="145"/>
      <c r="C185" s="97">
        <v>145</v>
      </c>
      <c r="D185" s="113" t="s">
        <v>174</v>
      </c>
      <c r="E185" s="138">
        <v>103344</v>
      </c>
      <c r="F185" s="139">
        <v>75.542</v>
      </c>
      <c r="G185" s="140">
        <v>145</v>
      </c>
      <c r="H185" s="140" t="s">
        <v>174</v>
      </c>
      <c r="I185" s="141">
        <v>103</v>
      </c>
      <c r="J185" s="142">
        <v>73.34174757281554</v>
      </c>
      <c r="K185" s="143">
        <v>0.0012088556282646038</v>
      </c>
      <c r="L185" s="115">
        <v>145</v>
      </c>
      <c r="M185" s="141" t="s">
        <v>507</v>
      </c>
      <c r="N185" s="141">
        <v>1842491</v>
      </c>
      <c r="O185" s="141">
        <v>1151.679</v>
      </c>
      <c r="P185" s="141">
        <v>1842</v>
      </c>
      <c r="Q185" s="142">
        <v>62.52328990228013</v>
      </c>
      <c r="R185" s="144">
        <v>0.0017101360003418586</v>
      </c>
      <c r="S185" s="143">
        <v>6.559292997441127</v>
      </c>
    </row>
    <row r="186" spans="2:19" ht="13.5">
      <c r="B186" s="145"/>
      <c r="C186" s="97">
        <v>146</v>
      </c>
      <c r="D186" s="113" t="s">
        <v>175</v>
      </c>
      <c r="E186" s="138">
        <v>89202</v>
      </c>
      <c r="F186" s="139">
        <v>315.364</v>
      </c>
      <c r="G186" s="140">
        <v>146</v>
      </c>
      <c r="H186" s="140" t="s">
        <v>175</v>
      </c>
      <c r="I186" s="141">
        <v>89</v>
      </c>
      <c r="J186" s="142">
        <v>354.34157303370785</v>
      </c>
      <c r="K186" s="143">
        <v>0.005046590590029897</v>
      </c>
      <c r="L186" s="115">
        <v>146</v>
      </c>
      <c r="M186" s="141" t="s">
        <v>508</v>
      </c>
      <c r="N186" s="141">
        <v>349284</v>
      </c>
      <c r="O186" s="141">
        <v>841.702</v>
      </c>
      <c r="P186" s="141">
        <v>349</v>
      </c>
      <c r="Q186" s="142">
        <v>241.1753581661891</v>
      </c>
      <c r="R186" s="144">
        <v>0.0012498490393241025</v>
      </c>
      <c r="S186" s="143">
        <v>37.467417209416155</v>
      </c>
    </row>
    <row r="187" spans="2:19" ht="13.5">
      <c r="B187" s="145"/>
      <c r="C187" s="97">
        <v>147</v>
      </c>
      <c r="D187" s="113" t="s">
        <v>176</v>
      </c>
      <c r="E187" s="138">
        <v>99673198</v>
      </c>
      <c r="F187" s="139">
        <v>114918.089</v>
      </c>
      <c r="G187" s="140">
        <v>147</v>
      </c>
      <c r="H187" s="140" t="s">
        <v>176</v>
      </c>
      <c r="I187" s="141">
        <v>99673</v>
      </c>
      <c r="J187" s="142">
        <v>115.29510399004745</v>
      </c>
      <c r="K187" s="143">
        <v>1.8389687680636289</v>
      </c>
      <c r="L187" s="115">
        <v>147</v>
      </c>
      <c r="M187" s="141" t="s">
        <v>509</v>
      </c>
      <c r="N187" s="141">
        <v>2795493534</v>
      </c>
      <c r="O187" s="141">
        <v>3672170.557</v>
      </c>
      <c r="P187" s="141">
        <v>2795494</v>
      </c>
      <c r="Q187" s="142">
        <v>131.36034479058085</v>
      </c>
      <c r="R187" s="144">
        <v>5.452831100437808</v>
      </c>
      <c r="S187" s="143">
        <v>3.1294322313254144</v>
      </c>
    </row>
    <row r="188" spans="2:19" ht="13.5">
      <c r="B188" s="145"/>
      <c r="C188" s="97">
        <v>149</v>
      </c>
      <c r="D188" s="113" t="s">
        <v>177</v>
      </c>
      <c r="E188" s="138">
        <v>44974</v>
      </c>
      <c r="F188" s="139">
        <v>143.971</v>
      </c>
      <c r="G188" s="140">
        <v>149</v>
      </c>
      <c r="H188" s="140" t="s">
        <v>177</v>
      </c>
      <c r="I188" s="141">
        <v>45</v>
      </c>
      <c r="J188" s="142">
        <v>319.93555555555554</v>
      </c>
      <c r="K188" s="143">
        <v>0.0023038859661762105</v>
      </c>
      <c r="L188" s="115">
        <v>149</v>
      </c>
      <c r="M188" s="141" t="s">
        <v>510</v>
      </c>
      <c r="N188" s="141">
        <v>45169842</v>
      </c>
      <c r="O188" s="141">
        <v>30593.394</v>
      </c>
      <c r="P188" s="141">
        <v>45170</v>
      </c>
      <c r="Q188" s="142">
        <v>67.7294531768873</v>
      </c>
      <c r="R188" s="144">
        <v>0.045428339365433085</v>
      </c>
      <c r="S188" s="143">
        <v>0.4705950572205228</v>
      </c>
    </row>
    <row r="189" spans="2:19" ht="13.5">
      <c r="B189" s="145"/>
      <c r="C189" s="156">
        <v>158</v>
      </c>
      <c r="D189" s="113" t="s">
        <v>178</v>
      </c>
      <c r="E189" s="138">
        <v>0</v>
      </c>
      <c r="F189" s="139">
        <v>0</v>
      </c>
      <c r="G189" s="190"/>
      <c r="H189" s="190"/>
      <c r="I189" s="191">
        <v>0</v>
      </c>
      <c r="J189" s="194"/>
      <c r="K189" s="192">
        <v>0</v>
      </c>
      <c r="L189" s="193">
        <v>158</v>
      </c>
      <c r="M189" s="141" t="s">
        <v>511</v>
      </c>
      <c r="N189" s="141">
        <v>3719</v>
      </c>
      <c r="O189" s="191">
        <v>1.232</v>
      </c>
      <c r="P189" s="191">
        <v>4</v>
      </c>
      <c r="Q189" s="194">
        <v>30.8</v>
      </c>
      <c r="R189" s="195">
        <v>1.8294052009467652E-06</v>
      </c>
      <c r="S189" s="143">
        <v>0</v>
      </c>
    </row>
    <row r="190" spans="2:19" ht="14.25" thickBot="1">
      <c r="B190" s="167" t="s">
        <v>12</v>
      </c>
      <c r="C190" s="168" t="s">
        <v>610</v>
      </c>
      <c r="D190" s="169"/>
      <c r="E190" s="170">
        <v>412810764</v>
      </c>
      <c r="F190" s="171">
        <v>575554.577</v>
      </c>
      <c r="G190" s="172"/>
      <c r="H190" s="172"/>
      <c r="I190" s="173">
        <v>412811</v>
      </c>
      <c r="J190" s="174">
        <v>139.42326561065477</v>
      </c>
      <c r="K190" s="175">
        <v>9.210272295940051</v>
      </c>
      <c r="L190" s="176"/>
      <c r="M190" s="173"/>
      <c r="N190" s="173">
        <v>9663722552</v>
      </c>
      <c r="O190" s="173">
        <v>12692392.149</v>
      </c>
      <c r="P190" s="173">
        <v>9663723</v>
      </c>
      <c r="Q190" s="174">
        <v>131.34060391631672</v>
      </c>
      <c r="R190" s="177">
        <v>18.847019650841307</v>
      </c>
      <c r="S190" s="175">
        <v>4.534642250596917</v>
      </c>
    </row>
    <row r="191" spans="2:19" ht="13.5">
      <c r="B191" s="145" t="s">
        <v>13</v>
      </c>
      <c r="C191" s="110">
        <v>501</v>
      </c>
      <c r="D191" s="113" t="s">
        <v>179</v>
      </c>
      <c r="E191" s="138">
        <v>1159059</v>
      </c>
      <c r="F191" s="180">
        <v>1335.47</v>
      </c>
      <c r="G191" s="181">
        <v>501</v>
      </c>
      <c r="H191" s="181" t="s">
        <v>179</v>
      </c>
      <c r="I191" s="182">
        <v>1159</v>
      </c>
      <c r="J191" s="183">
        <v>115.22605694564281</v>
      </c>
      <c r="K191" s="184">
        <v>0.0213707662741062</v>
      </c>
      <c r="L191" s="185">
        <v>501</v>
      </c>
      <c r="M191" s="141" t="s">
        <v>512</v>
      </c>
      <c r="N191" s="141">
        <v>18152051</v>
      </c>
      <c r="O191" s="182">
        <v>23029.321</v>
      </c>
      <c r="P191" s="182">
        <v>18152</v>
      </c>
      <c r="Q191" s="183">
        <v>126.8693312031732</v>
      </c>
      <c r="R191" s="186">
        <v>0.03419639578869526</v>
      </c>
      <c r="S191" s="184">
        <v>5.7989985896674945</v>
      </c>
    </row>
    <row r="192" spans="2:19" ht="13.5">
      <c r="B192" s="145"/>
      <c r="C192" s="97">
        <v>502</v>
      </c>
      <c r="D192" s="113" t="s">
        <v>180</v>
      </c>
      <c r="E192" s="138">
        <v>0</v>
      </c>
      <c r="F192" s="139">
        <v>37.449</v>
      </c>
      <c r="G192" s="140">
        <v>502</v>
      </c>
      <c r="H192" s="140" t="s">
        <v>513</v>
      </c>
      <c r="I192" s="141">
        <v>0</v>
      </c>
      <c r="J192" s="188" t="s">
        <v>338</v>
      </c>
      <c r="K192" s="143">
        <v>0.0005992750314114154</v>
      </c>
      <c r="L192" s="115">
        <v>502</v>
      </c>
      <c r="M192" s="141" t="s">
        <v>514</v>
      </c>
      <c r="N192" s="141">
        <v>137254</v>
      </c>
      <c r="O192" s="141">
        <v>352.067</v>
      </c>
      <c r="P192" s="141">
        <v>137</v>
      </c>
      <c r="Q192" s="142">
        <v>256.9832116788321</v>
      </c>
      <c r="R192" s="144">
        <v>0.000522786689027374</v>
      </c>
      <c r="S192" s="143">
        <v>10.636895818125526</v>
      </c>
    </row>
    <row r="193" spans="2:19" ht="13.5">
      <c r="B193" s="145"/>
      <c r="C193" s="97">
        <v>503</v>
      </c>
      <c r="D193" s="113" t="s">
        <v>181</v>
      </c>
      <c r="E193" s="138">
        <v>5096039</v>
      </c>
      <c r="F193" s="139">
        <v>7451.059</v>
      </c>
      <c r="G193" s="140">
        <v>503</v>
      </c>
      <c r="H193" s="140" t="s">
        <v>181</v>
      </c>
      <c r="I193" s="141">
        <v>5096</v>
      </c>
      <c r="J193" s="142">
        <v>146.21387362637364</v>
      </c>
      <c r="K193" s="143">
        <v>0.1192350561102649</v>
      </c>
      <c r="L193" s="115">
        <v>503</v>
      </c>
      <c r="M193" s="141" t="s">
        <v>515</v>
      </c>
      <c r="N193" s="141">
        <v>5118705</v>
      </c>
      <c r="O193" s="141">
        <v>14794.288</v>
      </c>
      <c r="P193" s="141">
        <v>5119</v>
      </c>
      <c r="Q193" s="142">
        <v>289.00738425473725</v>
      </c>
      <c r="R193" s="144">
        <v>0.021968139132714545</v>
      </c>
      <c r="S193" s="143">
        <v>50.36443119128139</v>
      </c>
    </row>
    <row r="194" spans="2:19" ht="13.5">
      <c r="B194" s="145"/>
      <c r="C194" s="97">
        <v>504</v>
      </c>
      <c r="D194" s="113" t="s">
        <v>182</v>
      </c>
      <c r="E194" s="138">
        <v>268314</v>
      </c>
      <c r="F194" s="139">
        <v>155.868</v>
      </c>
      <c r="G194" s="140">
        <v>504</v>
      </c>
      <c r="H194" s="140" t="s">
        <v>182</v>
      </c>
      <c r="I194" s="141">
        <v>268</v>
      </c>
      <c r="J194" s="142">
        <v>58.15970149253731</v>
      </c>
      <c r="K194" s="143">
        <v>0.0024942668855252345</v>
      </c>
      <c r="L194" s="115">
        <v>504</v>
      </c>
      <c r="M194" s="141" t="s">
        <v>516</v>
      </c>
      <c r="N194" s="141">
        <v>6852853</v>
      </c>
      <c r="O194" s="141">
        <v>8466.346</v>
      </c>
      <c r="P194" s="141">
        <v>6853</v>
      </c>
      <c r="Q194" s="142">
        <v>123.54218590398365</v>
      </c>
      <c r="R194" s="144">
        <v>0.012571734906992565</v>
      </c>
      <c r="S194" s="143">
        <v>1.8410303571339985</v>
      </c>
    </row>
    <row r="195" spans="2:19" ht="13.5">
      <c r="B195" s="145"/>
      <c r="C195" s="97">
        <v>505</v>
      </c>
      <c r="D195" s="113" t="s">
        <v>183</v>
      </c>
      <c r="E195" s="138">
        <v>3887</v>
      </c>
      <c r="F195" s="139">
        <v>36.604</v>
      </c>
      <c r="G195" s="140">
        <v>505</v>
      </c>
      <c r="H195" s="140" t="s">
        <v>183</v>
      </c>
      <c r="I195" s="141">
        <v>4</v>
      </c>
      <c r="J195" s="142">
        <v>915.1</v>
      </c>
      <c r="K195" s="143">
        <v>0.0005857529773767911</v>
      </c>
      <c r="L195" s="115">
        <v>505</v>
      </c>
      <c r="M195" s="141" t="s">
        <v>517</v>
      </c>
      <c r="N195" s="141">
        <v>1051404</v>
      </c>
      <c r="O195" s="141">
        <v>4824.297</v>
      </c>
      <c r="P195" s="141">
        <v>1051</v>
      </c>
      <c r="Q195" s="142">
        <v>459.01969552806844</v>
      </c>
      <c r="R195" s="144">
        <v>0.007163631511941457</v>
      </c>
      <c r="S195" s="143">
        <v>0.7587426727666228</v>
      </c>
    </row>
    <row r="196" spans="2:19" ht="13.5">
      <c r="B196" s="145"/>
      <c r="C196" s="97">
        <v>506</v>
      </c>
      <c r="D196" s="113" t="s">
        <v>184</v>
      </c>
      <c r="E196" s="138">
        <v>2654786</v>
      </c>
      <c r="F196" s="139">
        <v>1557.533</v>
      </c>
      <c r="G196" s="140">
        <v>506</v>
      </c>
      <c r="H196" s="140" t="s">
        <v>184</v>
      </c>
      <c r="I196" s="141">
        <v>2655</v>
      </c>
      <c r="J196" s="142">
        <v>58.664143126177024</v>
      </c>
      <c r="K196" s="143">
        <v>0.024924314067113037</v>
      </c>
      <c r="L196" s="115">
        <v>506</v>
      </c>
      <c r="M196" s="141" t="s">
        <v>518</v>
      </c>
      <c r="N196" s="141">
        <v>12676365</v>
      </c>
      <c r="O196" s="141">
        <v>46052.052</v>
      </c>
      <c r="P196" s="141">
        <v>12676</v>
      </c>
      <c r="Q196" s="142">
        <v>363.30113600504893</v>
      </c>
      <c r="R196" s="144">
        <v>0.06838300604145364</v>
      </c>
      <c r="S196" s="143">
        <v>3.3821142215334934</v>
      </c>
    </row>
    <row r="197" spans="2:19" ht="13.5">
      <c r="B197" s="145"/>
      <c r="C197" s="97">
        <v>507</v>
      </c>
      <c r="D197" s="113" t="s">
        <v>185</v>
      </c>
      <c r="E197" s="138">
        <v>11788960</v>
      </c>
      <c r="F197" s="139">
        <v>5094.109</v>
      </c>
      <c r="G197" s="140">
        <v>507</v>
      </c>
      <c r="H197" s="140" t="s">
        <v>185</v>
      </c>
      <c r="I197" s="141">
        <v>11789</v>
      </c>
      <c r="J197" s="142">
        <v>43.21069641190941</v>
      </c>
      <c r="K197" s="143">
        <v>0.08151812681214916</v>
      </c>
      <c r="L197" s="115">
        <v>507</v>
      </c>
      <c r="M197" s="141" t="s">
        <v>519</v>
      </c>
      <c r="N197" s="141">
        <v>202837905</v>
      </c>
      <c r="O197" s="141">
        <v>349352.392</v>
      </c>
      <c r="P197" s="141">
        <v>202838</v>
      </c>
      <c r="Q197" s="142">
        <v>172.23222078703202</v>
      </c>
      <c r="R197" s="144">
        <v>0.518755749097397</v>
      </c>
      <c r="S197" s="143">
        <v>1.458157756080285</v>
      </c>
    </row>
    <row r="198" spans="2:19" ht="13.5">
      <c r="B198" s="145"/>
      <c r="C198" s="97">
        <v>508</v>
      </c>
      <c r="D198" s="113" t="s">
        <v>186</v>
      </c>
      <c r="E198" s="138">
        <v>0</v>
      </c>
      <c r="F198" s="139">
        <v>0</v>
      </c>
      <c r="G198" s="140">
        <v>508</v>
      </c>
      <c r="H198" s="140" t="s">
        <v>186</v>
      </c>
      <c r="I198" s="141">
        <v>0</v>
      </c>
      <c r="J198" s="142"/>
      <c r="K198" s="143">
        <v>0</v>
      </c>
      <c r="L198" s="115">
        <v>508</v>
      </c>
      <c r="M198" s="141" t="s">
        <v>520</v>
      </c>
      <c r="N198" s="141">
        <v>18118</v>
      </c>
      <c r="O198" s="141">
        <v>151.172</v>
      </c>
      <c r="P198" s="141">
        <v>18</v>
      </c>
      <c r="Q198" s="142">
        <v>839.8444444444443</v>
      </c>
      <c r="R198" s="144">
        <v>0.00022447633363435423</v>
      </c>
      <c r="S198" s="143">
        <v>0</v>
      </c>
    </row>
    <row r="199" spans="2:19" ht="13.5">
      <c r="B199" s="145"/>
      <c r="C199" s="97">
        <v>509</v>
      </c>
      <c r="D199" s="113" t="s">
        <v>187</v>
      </c>
      <c r="E199" s="138">
        <v>2089</v>
      </c>
      <c r="F199" s="139">
        <v>27.751</v>
      </c>
      <c r="G199" s="140">
        <v>509</v>
      </c>
      <c r="H199" s="140" t="s">
        <v>187</v>
      </c>
      <c r="I199" s="141">
        <v>2</v>
      </c>
      <c r="J199" s="142">
        <v>1387.55</v>
      </c>
      <c r="K199" s="143">
        <v>0.00044408345741403483</v>
      </c>
      <c r="L199" s="115">
        <v>509</v>
      </c>
      <c r="M199" s="141" t="s">
        <v>521</v>
      </c>
      <c r="N199" s="141">
        <v>13888623</v>
      </c>
      <c r="O199" s="141">
        <v>11536.269</v>
      </c>
      <c r="P199" s="141">
        <v>13889</v>
      </c>
      <c r="Q199" s="142">
        <v>83.06047231622146</v>
      </c>
      <c r="R199" s="144">
        <v>0.017130284503344917</v>
      </c>
      <c r="S199" s="143">
        <v>0.240554376809348</v>
      </c>
    </row>
    <row r="200" spans="2:19" ht="13.5">
      <c r="B200" s="145"/>
      <c r="C200" s="97">
        <v>510</v>
      </c>
      <c r="D200" s="113" t="s">
        <v>188</v>
      </c>
      <c r="E200" s="138">
        <v>33133</v>
      </c>
      <c r="F200" s="139">
        <v>4.032</v>
      </c>
      <c r="G200" s="140">
        <v>510</v>
      </c>
      <c r="H200" s="140" t="s">
        <v>188</v>
      </c>
      <c r="I200" s="141">
        <v>33</v>
      </c>
      <c r="J200" s="142">
        <v>12.218181818181819</v>
      </c>
      <c r="K200" s="143">
        <v>6.452180102675178E-05</v>
      </c>
      <c r="L200" s="115">
        <v>510</v>
      </c>
      <c r="M200" s="141" t="s">
        <v>522</v>
      </c>
      <c r="N200" s="141">
        <v>1752389</v>
      </c>
      <c r="O200" s="141">
        <v>1082.903</v>
      </c>
      <c r="P200" s="141">
        <v>1752</v>
      </c>
      <c r="Q200" s="142">
        <v>61.80953196347032</v>
      </c>
      <c r="R200" s="144">
        <v>0.0016080100489617327</v>
      </c>
      <c r="S200" s="143">
        <v>0.3723325173168788</v>
      </c>
    </row>
    <row r="201" spans="2:19" ht="13.5">
      <c r="B201" s="145"/>
      <c r="C201" s="97">
        <v>511</v>
      </c>
      <c r="D201" s="113" t="s">
        <v>189</v>
      </c>
      <c r="E201" s="138">
        <v>28373</v>
      </c>
      <c r="F201" s="139">
        <v>47.893</v>
      </c>
      <c r="G201" s="140">
        <v>511</v>
      </c>
      <c r="H201" s="140" t="s">
        <v>189</v>
      </c>
      <c r="I201" s="141">
        <v>28</v>
      </c>
      <c r="J201" s="142">
        <v>171.04642857142858</v>
      </c>
      <c r="K201" s="143">
        <v>0.00076640441879321</v>
      </c>
      <c r="L201" s="115">
        <v>511</v>
      </c>
      <c r="M201" s="141" t="s">
        <v>523</v>
      </c>
      <c r="N201" s="141">
        <v>74427</v>
      </c>
      <c r="O201" s="141">
        <v>100.619</v>
      </c>
      <c r="P201" s="141">
        <v>74</v>
      </c>
      <c r="Q201" s="142">
        <v>135.9716216216216</v>
      </c>
      <c r="R201" s="144">
        <v>0.00014940983921595986</v>
      </c>
      <c r="S201" s="143">
        <v>47.59836611375585</v>
      </c>
    </row>
    <row r="202" spans="2:19" ht="13.5">
      <c r="B202" s="145"/>
      <c r="C202" s="97">
        <v>512</v>
      </c>
      <c r="D202" s="113" t="s">
        <v>190</v>
      </c>
      <c r="E202" s="138">
        <v>0</v>
      </c>
      <c r="F202" s="139">
        <v>0</v>
      </c>
      <c r="G202" s="140">
        <v>512</v>
      </c>
      <c r="H202" s="140" t="s">
        <v>524</v>
      </c>
      <c r="I202" s="141">
        <v>0</v>
      </c>
      <c r="J202" s="142"/>
      <c r="K202" s="143">
        <v>0</v>
      </c>
      <c r="L202" s="115">
        <v>512</v>
      </c>
      <c r="M202" s="141" t="s">
        <v>525</v>
      </c>
      <c r="N202" s="141">
        <v>6173</v>
      </c>
      <c r="O202" s="141">
        <v>3.858</v>
      </c>
      <c r="P202" s="141">
        <v>6</v>
      </c>
      <c r="Q202" s="142">
        <v>64.3</v>
      </c>
      <c r="R202" s="144">
        <v>5.728770507510244E-06</v>
      </c>
      <c r="S202" s="143">
        <v>0</v>
      </c>
    </row>
    <row r="203" spans="2:19" ht="13.5">
      <c r="B203" s="145"/>
      <c r="C203" s="97">
        <v>513</v>
      </c>
      <c r="D203" s="113" t="s">
        <v>191</v>
      </c>
      <c r="E203" s="138">
        <v>4408</v>
      </c>
      <c r="F203" s="139">
        <v>0</v>
      </c>
      <c r="G203" s="140">
        <v>513</v>
      </c>
      <c r="H203" s="140" t="s">
        <v>191</v>
      </c>
      <c r="I203" s="141">
        <v>4</v>
      </c>
      <c r="J203" s="142">
        <v>0</v>
      </c>
      <c r="K203" s="143">
        <v>0</v>
      </c>
      <c r="L203" s="115">
        <v>513</v>
      </c>
      <c r="M203" s="141" t="s">
        <v>526</v>
      </c>
      <c r="N203" s="141">
        <v>129013</v>
      </c>
      <c r="O203" s="141">
        <v>81.033</v>
      </c>
      <c r="P203" s="141">
        <v>129</v>
      </c>
      <c r="Q203" s="142">
        <v>62.81627906976745</v>
      </c>
      <c r="R203" s="144">
        <v>0.00012032645425999938</v>
      </c>
      <c r="S203" s="143">
        <v>0</v>
      </c>
    </row>
    <row r="204" spans="2:19" ht="13.5">
      <c r="B204" s="145"/>
      <c r="C204" s="97">
        <v>514</v>
      </c>
      <c r="D204" s="113" t="s">
        <v>192</v>
      </c>
      <c r="E204" s="138">
        <v>0</v>
      </c>
      <c r="F204" s="139">
        <v>0</v>
      </c>
      <c r="G204" s="140">
        <v>514</v>
      </c>
      <c r="H204" s="140" t="s">
        <v>527</v>
      </c>
      <c r="I204" s="141">
        <v>0</v>
      </c>
      <c r="J204" s="142"/>
      <c r="K204" s="143">
        <v>0</v>
      </c>
      <c r="L204" s="115">
        <v>514</v>
      </c>
      <c r="M204" s="141" t="s">
        <v>528</v>
      </c>
      <c r="N204" s="141">
        <v>28000</v>
      </c>
      <c r="O204" s="141">
        <v>108.057</v>
      </c>
      <c r="P204" s="141">
        <v>28</v>
      </c>
      <c r="Q204" s="142">
        <v>385.91785714285714</v>
      </c>
      <c r="R204" s="144">
        <v>0.00016045457613531218</v>
      </c>
      <c r="S204" s="143">
        <v>0</v>
      </c>
    </row>
    <row r="205" spans="2:19" ht="13.5">
      <c r="B205" s="145"/>
      <c r="C205" s="97">
        <v>515</v>
      </c>
      <c r="D205" s="113" t="s">
        <v>193</v>
      </c>
      <c r="E205" s="138">
        <v>0</v>
      </c>
      <c r="F205" s="139">
        <v>308.668</v>
      </c>
      <c r="G205" s="140">
        <v>515</v>
      </c>
      <c r="H205" s="140" t="s">
        <v>193</v>
      </c>
      <c r="I205" s="141">
        <v>0</v>
      </c>
      <c r="J205" s="188" t="s">
        <v>338</v>
      </c>
      <c r="K205" s="143">
        <v>0.004939438313324756</v>
      </c>
      <c r="L205" s="115">
        <v>515</v>
      </c>
      <c r="M205" s="141" t="s">
        <v>529</v>
      </c>
      <c r="N205" s="141">
        <v>28515</v>
      </c>
      <c r="O205" s="141">
        <v>955.363</v>
      </c>
      <c r="P205" s="141">
        <v>29</v>
      </c>
      <c r="Q205" s="142">
        <v>3294.3551724137933</v>
      </c>
      <c r="R205" s="144">
        <v>0.0014186250332728122</v>
      </c>
      <c r="S205" s="143">
        <v>32.308975750578576</v>
      </c>
    </row>
    <row r="206" spans="2:19" ht="13.5">
      <c r="B206" s="145"/>
      <c r="C206" s="97">
        <v>516</v>
      </c>
      <c r="D206" s="113" t="s">
        <v>194</v>
      </c>
      <c r="E206" s="138">
        <v>145484</v>
      </c>
      <c r="F206" s="139">
        <v>198.946</v>
      </c>
      <c r="G206" s="140">
        <v>516</v>
      </c>
      <c r="H206" s="140" t="s">
        <v>530</v>
      </c>
      <c r="I206" s="141">
        <v>145</v>
      </c>
      <c r="J206" s="142">
        <v>137.20413793103447</v>
      </c>
      <c r="K206" s="143">
        <v>0.003183619599967301</v>
      </c>
      <c r="L206" s="115">
        <v>516</v>
      </c>
      <c r="M206" s="141" t="s">
        <v>531</v>
      </c>
      <c r="N206" s="141">
        <v>2219289</v>
      </c>
      <c r="O206" s="141">
        <v>2076.466</v>
      </c>
      <c r="P206" s="141">
        <v>2219</v>
      </c>
      <c r="Q206" s="142">
        <v>93.57665615141956</v>
      </c>
      <c r="R206" s="144">
        <v>0.0030833585227184462</v>
      </c>
      <c r="S206" s="143">
        <v>9.580990008986422</v>
      </c>
    </row>
    <row r="207" spans="2:19" ht="13.5">
      <c r="B207" s="145"/>
      <c r="C207" s="97">
        <v>517</v>
      </c>
      <c r="D207" s="113" t="s">
        <v>195</v>
      </c>
      <c r="E207" s="138">
        <v>110195</v>
      </c>
      <c r="F207" s="139">
        <v>173.572</v>
      </c>
      <c r="G207" s="140">
        <v>517</v>
      </c>
      <c r="H207" s="140" t="s">
        <v>195</v>
      </c>
      <c r="I207" s="141">
        <v>110</v>
      </c>
      <c r="J207" s="142">
        <v>157.7927272727273</v>
      </c>
      <c r="K207" s="143">
        <v>0.0027775739205891264</v>
      </c>
      <c r="L207" s="115">
        <v>517</v>
      </c>
      <c r="M207" s="141" t="s">
        <v>532</v>
      </c>
      <c r="N207" s="141">
        <v>8426850</v>
      </c>
      <c r="O207" s="141">
        <v>9287.101</v>
      </c>
      <c r="P207" s="141">
        <v>8427</v>
      </c>
      <c r="Q207" s="142">
        <v>110.2064910407025</v>
      </c>
      <c r="R207" s="144">
        <v>0.013790479603180118</v>
      </c>
      <c r="S207" s="143">
        <v>1.8689578157920324</v>
      </c>
    </row>
    <row r="208" spans="2:19" ht="13.5">
      <c r="B208" s="145"/>
      <c r="C208" s="97">
        <v>518</v>
      </c>
      <c r="D208" s="113" t="s">
        <v>196</v>
      </c>
      <c r="E208" s="138">
        <v>0</v>
      </c>
      <c r="F208" s="139">
        <v>0</v>
      </c>
      <c r="G208" s="140">
        <v>518</v>
      </c>
      <c r="H208" s="140" t="s">
        <v>196</v>
      </c>
      <c r="I208" s="141">
        <v>0</v>
      </c>
      <c r="J208" s="142"/>
      <c r="K208" s="143">
        <v>0</v>
      </c>
      <c r="L208" s="115">
        <v>518</v>
      </c>
      <c r="M208" s="141" t="s">
        <v>533</v>
      </c>
      <c r="N208" s="141">
        <v>8481</v>
      </c>
      <c r="O208" s="141">
        <v>16.304</v>
      </c>
      <c r="P208" s="141">
        <v>8</v>
      </c>
      <c r="Q208" s="142">
        <v>203.8</v>
      </c>
      <c r="R208" s="144">
        <v>2.4209920776165632E-05</v>
      </c>
      <c r="S208" s="143">
        <v>0</v>
      </c>
    </row>
    <row r="209" spans="2:19" ht="13.5">
      <c r="B209" s="145"/>
      <c r="C209" s="97">
        <v>519</v>
      </c>
      <c r="D209" s="113" t="s">
        <v>197</v>
      </c>
      <c r="E209" s="138">
        <v>6168</v>
      </c>
      <c r="F209" s="139">
        <v>0</v>
      </c>
      <c r="G209" s="140">
        <v>519</v>
      </c>
      <c r="H209" s="140" t="s">
        <v>197</v>
      </c>
      <c r="I209" s="141">
        <v>6</v>
      </c>
      <c r="J209" s="142">
        <v>0</v>
      </c>
      <c r="K209" s="143">
        <v>0</v>
      </c>
      <c r="L209" s="115">
        <v>519</v>
      </c>
      <c r="M209" s="141" t="s">
        <v>534</v>
      </c>
      <c r="N209" s="141">
        <v>6496</v>
      </c>
      <c r="O209" s="141">
        <v>8.897</v>
      </c>
      <c r="P209" s="141">
        <v>6</v>
      </c>
      <c r="Q209" s="142">
        <v>148.28333333333333</v>
      </c>
      <c r="R209" s="144">
        <v>1.3211215968200788E-05</v>
      </c>
      <c r="S209" s="143">
        <v>0</v>
      </c>
    </row>
    <row r="210" spans="2:19" ht="13.5">
      <c r="B210" s="145"/>
      <c r="C210" s="97">
        <v>520</v>
      </c>
      <c r="D210" s="113" t="s">
        <v>198</v>
      </c>
      <c r="E210" s="138">
        <v>2173</v>
      </c>
      <c r="F210" s="139">
        <v>0</v>
      </c>
      <c r="G210" s="140">
        <v>520</v>
      </c>
      <c r="H210" s="140" t="s">
        <v>198</v>
      </c>
      <c r="I210" s="141">
        <v>2</v>
      </c>
      <c r="J210" s="142">
        <v>0</v>
      </c>
      <c r="K210" s="143">
        <v>0</v>
      </c>
      <c r="L210" s="115">
        <v>520</v>
      </c>
      <c r="M210" s="141" t="s">
        <v>535</v>
      </c>
      <c r="N210" s="141">
        <v>16074</v>
      </c>
      <c r="O210" s="141">
        <v>40.235</v>
      </c>
      <c r="P210" s="141">
        <v>16</v>
      </c>
      <c r="Q210" s="142">
        <v>251.46875</v>
      </c>
      <c r="R210" s="144">
        <v>5.9745225860465176E-05</v>
      </c>
      <c r="S210" s="143">
        <v>0</v>
      </c>
    </row>
    <row r="211" spans="2:19" ht="13.5">
      <c r="B211" s="145"/>
      <c r="C211" s="97">
        <v>521</v>
      </c>
      <c r="D211" s="113" t="s">
        <v>199</v>
      </c>
      <c r="E211" s="138">
        <v>5571</v>
      </c>
      <c r="F211" s="139">
        <v>362.789</v>
      </c>
      <c r="G211" s="140">
        <v>521</v>
      </c>
      <c r="H211" s="140" t="s">
        <v>536</v>
      </c>
      <c r="I211" s="141">
        <v>6</v>
      </c>
      <c r="J211" s="142">
        <v>6046.483333333334</v>
      </c>
      <c r="K211" s="143">
        <v>0.005805505871203931</v>
      </c>
      <c r="L211" s="115">
        <v>521</v>
      </c>
      <c r="M211" s="141" t="s">
        <v>537</v>
      </c>
      <c r="N211" s="141">
        <v>986812</v>
      </c>
      <c r="O211" s="141">
        <v>1144.926</v>
      </c>
      <c r="P211" s="141">
        <v>987</v>
      </c>
      <c r="Q211" s="142">
        <v>116.00060790273557</v>
      </c>
      <c r="R211" s="144">
        <v>0.001700108424593487</v>
      </c>
      <c r="S211" s="143">
        <v>31.686676693515565</v>
      </c>
    </row>
    <row r="212" spans="2:19" ht="13.5">
      <c r="B212" s="145"/>
      <c r="C212" s="97">
        <v>522</v>
      </c>
      <c r="D212" s="113" t="s">
        <v>200</v>
      </c>
      <c r="E212" s="138">
        <v>0</v>
      </c>
      <c r="F212" s="139">
        <v>0</v>
      </c>
      <c r="G212" s="140">
        <v>522</v>
      </c>
      <c r="H212" s="140" t="s">
        <v>538</v>
      </c>
      <c r="I212" s="141">
        <v>0</v>
      </c>
      <c r="J212" s="142"/>
      <c r="K212" s="143">
        <v>0</v>
      </c>
      <c r="L212" s="115">
        <v>522</v>
      </c>
      <c r="M212" s="141" t="s">
        <v>539</v>
      </c>
      <c r="N212" s="141">
        <v>14531</v>
      </c>
      <c r="O212" s="141">
        <v>22.914</v>
      </c>
      <c r="P212" s="141">
        <v>15</v>
      </c>
      <c r="Q212" s="142">
        <v>152.76</v>
      </c>
      <c r="R212" s="144">
        <v>3.402515484942709E-05</v>
      </c>
      <c r="S212" s="143">
        <v>0</v>
      </c>
    </row>
    <row r="213" spans="2:19" ht="13.5">
      <c r="B213" s="145"/>
      <c r="C213" s="97">
        <v>523</v>
      </c>
      <c r="D213" s="113" t="s">
        <v>201</v>
      </c>
      <c r="E213" s="138">
        <v>0</v>
      </c>
      <c r="F213" s="139">
        <v>0</v>
      </c>
      <c r="G213" s="140">
        <v>523</v>
      </c>
      <c r="H213" s="140" t="s">
        <v>540</v>
      </c>
      <c r="I213" s="141">
        <v>0</v>
      </c>
      <c r="J213" s="142"/>
      <c r="K213" s="143">
        <v>0</v>
      </c>
      <c r="L213" s="115">
        <v>523</v>
      </c>
      <c r="M213" s="141" t="s">
        <v>541</v>
      </c>
      <c r="N213" s="141">
        <v>3514700</v>
      </c>
      <c r="O213" s="141">
        <v>1715.807</v>
      </c>
      <c r="P213" s="141">
        <v>3515</v>
      </c>
      <c r="Q213" s="142">
        <v>48.81385490753912</v>
      </c>
      <c r="R213" s="144">
        <v>0.002547813514302651</v>
      </c>
      <c r="S213" s="143">
        <v>0</v>
      </c>
    </row>
    <row r="214" spans="2:19" ht="13.5">
      <c r="B214" s="145"/>
      <c r="C214" s="97">
        <v>524</v>
      </c>
      <c r="D214" s="113" t="s">
        <v>202</v>
      </c>
      <c r="E214" s="138">
        <v>425588</v>
      </c>
      <c r="F214" s="139">
        <v>13528.746</v>
      </c>
      <c r="G214" s="140">
        <v>524</v>
      </c>
      <c r="H214" s="140" t="s">
        <v>202</v>
      </c>
      <c r="I214" s="141">
        <v>426</v>
      </c>
      <c r="J214" s="142">
        <v>3175.7619718309857</v>
      </c>
      <c r="K214" s="143">
        <v>0.21649282181385515</v>
      </c>
      <c r="L214" s="115">
        <v>524</v>
      </c>
      <c r="M214" s="141" t="s">
        <v>542</v>
      </c>
      <c r="N214" s="141">
        <v>107497685</v>
      </c>
      <c r="O214" s="141">
        <v>94197.803</v>
      </c>
      <c r="P214" s="141">
        <v>107498</v>
      </c>
      <c r="Q214" s="142">
        <v>87.62749353476343</v>
      </c>
      <c r="R214" s="144">
        <v>0.13987496000483668</v>
      </c>
      <c r="S214" s="143">
        <v>14.362061076944649</v>
      </c>
    </row>
    <row r="215" spans="2:19" ht="13.5">
      <c r="B215" s="145"/>
      <c r="C215" s="97">
        <v>525</v>
      </c>
      <c r="D215" s="113" t="s">
        <v>203</v>
      </c>
      <c r="E215" s="138">
        <v>2171347</v>
      </c>
      <c r="F215" s="139">
        <v>0</v>
      </c>
      <c r="G215" s="140">
        <v>525</v>
      </c>
      <c r="H215" s="140" t="s">
        <v>203</v>
      </c>
      <c r="I215" s="141">
        <v>2171</v>
      </c>
      <c r="J215" s="142">
        <v>0</v>
      </c>
      <c r="K215" s="143">
        <v>0</v>
      </c>
      <c r="L215" s="115">
        <v>525</v>
      </c>
      <c r="M215" s="141" t="s">
        <v>543</v>
      </c>
      <c r="N215" s="141">
        <v>189613</v>
      </c>
      <c r="O215" s="141">
        <v>28.674</v>
      </c>
      <c r="P215" s="141">
        <v>190</v>
      </c>
      <c r="Q215" s="142">
        <v>15.09157894736842</v>
      </c>
      <c r="R215" s="144">
        <v>4.25782181265808E-05</v>
      </c>
      <c r="S215" s="143">
        <v>0</v>
      </c>
    </row>
    <row r="216" spans="2:19" ht="13.5">
      <c r="B216" s="145"/>
      <c r="C216" s="97">
        <v>526</v>
      </c>
      <c r="D216" s="113" t="s">
        <v>204</v>
      </c>
      <c r="E216" s="138">
        <v>177907</v>
      </c>
      <c r="F216" s="139">
        <v>0</v>
      </c>
      <c r="G216" s="140">
        <v>526</v>
      </c>
      <c r="H216" s="140" t="s">
        <v>204</v>
      </c>
      <c r="I216" s="141">
        <v>178</v>
      </c>
      <c r="J216" s="142">
        <v>0</v>
      </c>
      <c r="K216" s="143">
        <v>0</v>
      </c>
      <c r="L216" s="115">
        <v>526</v>
      </c>
      <c r="M216" s="141" t="s">
        <v>544</v>
      </c>
      <c r="N216" s="141">
        <v>7151</v>
      </c>
      <c r="O216" s="141">
        <v>9.772</v>
      </c>
      <c r="P216" s="141">
        <v>7</v>
      </c>
      <c r="Q216" s="142">
        <v>139.6</v>
      </c>
      <c r="R216" s="144">
        <v>1.4510509434782295E-05</v>
      </c>
      <c r="S216" s="143">
        <v>0</v>
      </c>
    </row>
    <row r="217" spans="2:19" ht="13.5">
      <c r="B217" s="145"/>
      <c r="C217" s="97">
        <v>527</v>
      </c>
      <c r="D217" s="113" t="s">
        <v>205</v>
      </c>
      <c r="E217" s="138">
        <v>51576</v>
      </c>
      <c r="F217" s="139">
        <v>50.933</v>
      </c>
      <c r="G217" s="140">
        <v>527</v>
      </c>
      <c r="H217" s="140" t="s">
        <v>205</v>
      </c>
      <c r="I217" s="141">
        <v>52</v>
      </c>
      <c r="J217" s="142">
        <v>97.94807692307693</v>
      </c>
      <c r="K217" s="143">
        <v>0.0008150518084562371</v>
      </c>
      <c r="L217" s="115">
        <v>527</v>
      </c>
      <c r="M217" s="141" t="s">
        <v>545</v>
      </c>
      <c r="N217" s="141">
        <v>674061</v>
      </c>
      <c r="O217" s="141">
        <v>2506.822</v>
      </c>
      <c r="P217" s="141">
        <v>674</v>
      </c>
      <c r="Q217" s="142">
        <v>371.93204747774485</v>
      </c>
      <c r="R217" s="144">
        <v>0.00372239708169462</v>
      </c>
      <c r="S217" s="143">
        <v>2.031775690495775</v>
      </c>
    </row>
    <row r="218" spans="2:19" ht="13.5">
      <c r="B218" s="145"/>
      <c r="C218" s="97">
        <v>528</v>
      </c>
      <c r="D218" s="113" t="s">
        <v>206</v>
      </c>
      <c r="E218" s="138">
        <v>0</v>
      </c>
      <c r="F218" s="139">
        <v>0</v>
      </c>
      <c r="G218" s="140">
        <v>528</v>
      </c>
      <c r="H218" s="140" t="s">
        <v>206</v>
      </c>
      <c r="I218" s="141">
        <v>0</v>
      </c>
      <c r="J218" s="142"/>
      <c r="K218" s="143">
        <v>0</v>
      </c>
      <c r="L218" s="115">
        <v>528</v>
      </c>
      <c r="M218" s="141" t="s">
        <v>546</v>
      </c>
      <c r="N218" s="141">
        <v>5500</v>
      </c>
      <c r="O218" s="141">
        <v>1420.286</v>
      </c>
      <c r="P218" s="141">
        <v>6</v>
      </c>
      <c r="Q218" s="142">
        <v>23671.433333333334</v>
      </c>
      <c r="R218" s="144">
        <v>0.0021089923662596407</v>
      </c>
      <c r="S218" s="143">
        <v>0</v>
      </c>
    </row>
    <row r="219" spans="2:19" ht="13.5">
      <c r="B219" s="145"/>
      <c r="C219" s="97">
        <v>529</v>
      </c>
      <c r="D219" s="113" t="s">
        <v>207</v>
      </c>
      <c r="E219" s="138">
        <v>57770</v>
      </c>
      <c r="F219" s="139">
        <v>50.518</v>
      </c>
      <c r="G219" s="140">
        <v>529</v>
      </c>
      <c r="H219" s="140" t="s">
        <v>207</v>
      </c>
      <c r="I219" s="141">
        <v>58</v>
      </c>
      <c r="J219" s="142">
        <v>87.1</v>
      </c>
      <c r="K219" s="143">
        <v>0.0008084107996700015</v>
      </c>
      <c r="L219" s="115">
        <v>529</v>
      </c>
      <c r="M219" s="141" t="s">
        <v>547</v>
      </c>
      <c r="N219" s="141">
        <v>231759</v>
      </c>
      <c r="O219" s="141">
        <v>205.099</v>
      </c>
      <c r="P219" s="141">
        <v>232</v>
      </c>
      <c r="Q219" s="142">
        <v>88.40474137931034</v>
      </c>
      <c r="R219" s="144">
        <v>0.0003045529036598868</v>
      </c>
      <c r="S219" s="143">
        <v>24.63103184315867</v>
      </c>
    </row>
    <row r="220" spans="2:19" ht="13.5">
      <c r="B220" s="145"/>
      <c r="C220" s="97">
        <v>530</v>
      </c>
      <c r="D220" s="113" t="s">
        <v>208</v>
      </c>
      <c r="E220" s="138">
        <v>0</v>
      </c>
      <c r="F220" s="139">
        <v>0</v>
      </c>
      <c r="G220" s="140">
        <v>530</v>
      </c>
      <c r="H220" s="140" t="s">
        <v>208</v>
      </c>
      <c r="I220" s="141">
        <v>0</v>
      </c>
      <c r="J220" s="142"/>
      <c r="K220" s="143">
        <v>0</v>
      </c>
      <c r="L220" s="115">
        <v>530</v>
      </c>
      <c r="M220" s="141" t="s">
        <v>548</v>
      </c>
      <c r="N220" s="141">
        <v>24792788</v>
      </c>
      <c r="O220" s="141">
        <v>37349.402</v>
      </c>
      <c r="P220" s="141">
        <v>24793</v>
      </c>
      <c r="Q220" s="142">
        <v>150.64494817085466</v>
      </c>
      <c r="R220" s="144">
        <v>0.05546038171351585</v>
      </c>
      <c r="S220" s="143">
        <v>0</v>
      </c>
    </row>
    <row r="221" spans="2:19" ht="13.5">
      <c r="B221" s="145"/>
      <c r="C221" s="97">
        <v>531</v>
      </c>
      <c r="D221" s="113" t="s">
        <v>209</v>
      </c>
      <c r="E221" s="138">
        <v>430684</v>
      </c>
      <c r="F221" s="139">
        <v>4027.698</v>
      </c>
      <c r="G221" s="140">
        <v>531</v>
      </c>
      <c r="H221" s="140" t="s">
        <v>209</v>
      </c>
      <c r="I221" s="141">
        <v>431</v>
      </c>
      <c r="J221" s="142">
        <v>934.5006960556844</v>
      </c>
      <c r="K221" s="143">
        <v>0.06445295856940626</v>
      </c>
      <c r="L221" s="115">
        <v>531</v>
      </c>
      <c r="M221" s="141" t="s">
        <v>549</v>
      </c>
      <c r="N221" s="141">
        <v>1493683</v>
      </c>
      <c r="O221" s="141">
        <v>9436.366</v>
      </c>
      <c r="P221" s="141">
        <v>1494</v>
      </c>
      <c r="Q221" s="142">
        <v>631.6175368139224</v>
      </c>
      <c r="R221" s="144">
        <v>0.014012124219510733</v>
      </c>
      <c r="S221" s="143">
        <v>42.68272341280531</v>
      </c>
    </row>
    <row r="222" spans="2:19" ht="13.5">
      <c r="B222" s="145"/>
      <c r="C222" s="97">
        <v>532</v>
      </c>
      <c r="D222" s="113" t="s">
        <v>210</v>
      </c>
      <c r="E222" s="138">
        <v>81454</v>
      </c>
      <c r="F222" s="139">
        <v>54.241</v>
      </c>
      <c r="G222" s="140">
        <v>532</v>
      </c>
      <c r="H222" s="140" t="s">
        <v>550</v>
      </c>
      <c r="I222" s="141">
        <v>81</v>
      </c>
      <c r="J222" s="142">
        <v>66.9641975308642</v>
      </c>
      <c r="K222" s="143">
        <v>0.0008679878495763995</v>
      </c>
      <c r="L222" s="115">
        <v>532</v>
      </c>
      <c r="M222" s="141" t="s">
        <v>551</v>
      </c>
      <c r="N222" s="141">
        <v>214492</v>
      </c>
      <c r="O222" s="141">
        <v>179.499</v>
      </c>
      <c r="P222" s="141">
        <v>214</v>
      </c>
      <c r="Q222" s="142">
        <v>83.87803738317757</v>
      </c>
      <c r="R222" s="144">
        <v>0.00026653928909475924</v>
      </c>
      <c r="S222" s="143">
        <v>30.217995643429767</v>
      </c>
    </row>
    <row r="223" spans="2:19" ht="13.5">
      <c r="B223" s="145"/>
      <c r="C223" s="97">
        <v>533</v>
      </c>
      <c r="D223" s="113" t="s">
        <v>211</v>
      </c>
      <c r="E223" s="138">
        <v>58222</v>
      </c>
      <c r="F223" s="139">
        <v>166.396</v>
      </c>
      <c r="G223" s="140">
        <v>533</v>
      </c>
      <c r="H223" s="140" t="s">
        <v>552</v>
      </c>
      <c r="I223" s="141">
        <v>58</v>
      </c>
      <c r="J223" s="142">
        <v>286.88965517241377</v>
      </c>
      <c r="K223" s="143">
        <v>0.0026627404770950863</v>
      </c>
      <c r="L223" s="115">
        <v>533</v>
      </c>
      <c r="M223" s="141" t="s">
        <v>553</v>
      </c>
      <c r="N223" s="141">
        <v>369139</v>
      </c>
      <c r="O223" s="141">
        <v>269.967</v>
      </c>
      <c r="P223" s="141">
        <v>369</v>
      </c>
      <c r="Q223" s="142">
        <v>73.16178861788617</v>
      </c>
      <c r="R223" s="144">
        <v>0.0004008758391915546</v>
      </c>
      <c r="S223" s="143">
        <v>61.6356813980968</v>
      </c>
    </row>
    <row r="224" spans="2:19" ht="13.5">
      <c r="B224" s="145"/>
      <c r="C224" s="97">
        <v>534</v>
      </c>
      <c r="D224" s="113" t="s">
        <v>212</v>
      </c>
      <c r="E224" s="138">
        <v>4984</v>
      </c>
      <c r="F224" s="139">
        <v>0</v>
      </c>
      <c r="G224" s="140">
        <v>534</v>
      </c>
      <c r="H224" s="140" t="s">
        <v>554</v>
      </c>
      <c r="I224" s="141">
        <v>5</v>
      </c>
      <c r="J224" s="142">
        <v>0</v>
      </c>
      <c r="K224" s="143">
        <v>0</v>
      </c>
      <c r="L224" s="115">
        <v>534</v>
      </c>
      <c r="M224" s="141" t="s">
        <v>555</v>
      </c>
      <c r="N224" s="141">
        <v>46362</v>
      </c>
      <c r="O224" s="141">
        <v>18.136</v>
      </c>
      <c r="P224" s="141">
        <v>46</v>
      </c>
      <c r="Q224" s="142">
        <v>39.426086956521736</v>
      </c>
      <c r="R224" s="144">
        <v>2.6930270068482573E-05</v>
      </c>
      <c r="S224" s="143">
        <v>0</v>
      </c>
    </row>
    <row r="225" spans="2:19" ht="13.5">
      <c r="B225" s="145"/>
      <c r="C225" s="97">
        <v>535</v>
      </c>
      <c r="D225" s="113" t="s">
        <v>213</v>
      </c>
      <c r="E225" s="138">
        <v>38855</v>
      </c>
      <c r="F225" s="139">
        <v>99.912</v>
      </c>
      <c r="G225" s="140">
        <v>535</v>
      </c>
      <c r="H225" s="140" t="s">
        <v>213</v>
      </c>
      <c r="I225" s="141">
        <v>39</v>
      </c>
      <c r="J225" s="142">
        <v>256.1846153846154</v>
      </c>
      <c r="K225" s="143">
        <v>0.0015988348671093313</v>
      </c>
      <c r="L225" s="115">
        <v>535</v>
      </c>
      <c r="M225" s="141" t="s">
        <v>556</v>
      </c>
      <c r="N225" s="141">
        <v>2004000</v>
      </c>
      <c r="O225" s="141">
        <v>81050.971</v>
      </c>
      <c r="P225" s="141">
        <v>2004</v>
      </c>
      <c r="Q225" s="142">
        <v>4044.459630738523</v>
      </c>
      <c r="R225" s="144">
        <v>0.12035313952044271</v>
      </c>
      <c r="S225" s="143">
        <v>0.1232705774740194</v>
      </c>
    </row>
    <row r="226" spans="2:19" ht="13.5">
      <c r="B226" s="145"/>
      <c r="C226" s="97">
        <v>536</v>
      </c>
      <c r="D226" s="113" t="s">
        <v>214</v>
      </c>
      <c r="E226" s="138">
        <v>3688</v>
      </c>
      <c r="F226" s="139">
        <v>0</v>
      </c>
      <c r="G226" s="140">
        <v>537</v>
      </c>
      <c r="H226" s="140" t="s">
        <v>557</v>
      </c>
      <c r="I226" s="141">
        <v>4</v>
      </c>
      <c r="J226" s="142">
        <v>0</v>
      </c>
      <c r="K226" s="143">
        <v>0</v>
      </c>
      <c r="L226" s="115">
        <v>536</v>
      </c>
      <c r="M226" s="141" t="s">
        <v>558</v>
      </c>
      <c r="N226" s="141">
        <v>14191</v>
      </c>
      <c r="O226" s="141">
        <v>4.438</v>
      </c>
      <c r="P226" s="141">
        <v>14</v>
      </c>
      <c r="Q226" s="142">
        <v>31.7</v>
      </c>
      <c r="R226" s="144">
        <v>6.590016462501415E-06</v>
      </c>
      <c r="S226" s="143">
        <v>0</v>
      </c>
    </row>
    <row r="227" spans="2:19" ht="13.5">
      <c r="B227" s="145"/>
      <c r="C227" s="97">
        <v>537</v>
      </c>
      <c r="D227" s="113" t="s">
        <v>215</v>
      </c>
      <c r="E227" s="138">
        <v>0</v>
      </c>
      <c r="F227" s="139">
        <v>0</v>
      </c>
      <c r="G227" s="140">
        <v>538</v>
      </c>
      <c r="H227" s="140" t="s">
        <v>559</v>
      </c>
      <c r="I227" s="141">
        <v>0</v>
      </c>
      <c r="J227" s="142"/>
      <c r="K227" s="143">
        <v>0</v>
      </c>
      <c r="L227" s="115">
        <v>537</v>
      </c>
      <c r="M227" s="141" t="s">
        <v>560</v>
      </c>
      <c r="N227" s="141">
        <v>328221</v>
      </c>
      <c r="O227" s="141">
        <v>492.212</v>
      </c>
      <c r="P227" s="141">
        <v>328</v>
      </c>
      <c r="Q227" s="142">
        <v>150.06463414634146</v>
      </c>
      <c r="R227" s="144">
        <v>0.0007308889551691632</v>
      </c>
      <c r="S227" s="143">
        <v>0</v>
      </c>
    </row>
    <row r="228" spans="2:19" ht="13.5">
      <c r="B228" s="145"/>
      <c r="C228" s="97">
        <v>538</v>
      </c>
      <c r="D228" s="113" t="s">
        <v>216</v>
      </c>
      <c r="E228" s="138">
        <v>1890478</v>
      </c>
      <c r="F228" s="139">
        <v>2090.419</v>
      </c>
      <c r="G228" s="140">
        <v>539</v>
      </c>
      <c r="H228" s="140" t="s">
        <v>561</v>
      </c>
      <c r="I228" s="141">
        <v>1890</v>
      </c>
      <c r="J228" s="142">
        <v>110.60417989417988</v>
      </c>
      <c r="K228" s="143">
        <v>0.03345178541184063</v>
      </c>
      <c r="L228" s="115">
        <v>538</v>
      </c>
      <c r="M228" s="141" t="s">
        <v>562</v>
      </c>
      <c r="N228" s="141">
        <v>8201520</v>
      </c>
      <c r="O228" s="141">
        <v>10717.039</v>
      </c>
      <c r="P228" s="141">
        <v>8202</v>
      </c>
      <c r="Q228" s="142">
        <v>130.66372835893685</v>
      </c>
      <c r="R228" s="144">
        <v>0.015913804290056267</v>
      </c>
      <c r="S228" s="143">
        <v>19.505564923296443</v>
      </c>
    </row>
    <row r="229" spans="2:19" ht="13.5">
      <c r="B229" s="145"/>
      <c r="C229" s="97">
        <v>539</v>
      </c>
      <c r="D229" s="113" t="s">
        <v>217</v>
      </c>
      <c r="E229" s="138">
        <v>10311</v>
      </c>
      <c r="F229" s="139">
        <v>0</v>
      </c>
      <c r="G229" s="140">
        <v>540</v>
      </c>
      <c r="H229" s="140" t="s">
        <v>218</v>
      </c>
      <c r="I229" s="141">
        <v>10</v>
      </c>
      <c r="J229" s="142">
        <v>0</v>
      </c>
      <c r="K229" s="143">
        <v>0</v>
      </c>
      <c r="L229" s="115">
        <v>539</v>
      </c>
      <c r="M229" s="141" t="s">
        <v>563</v>
      </c>
      <c r="N229" s="141">
        <v>21236</v>
      </c>
      <c r="O229" s="141">
        <v>0</v>
      </c>
      <c r="P229" s="141">
        <v>21</v>
      </c>
      <c r="Q229" s="142">
        <v>0</v>
      </c>
      <c r="R229" s="144">
        <v>0</v>
      </c>
      <c r="S229" s="143"/>
    </row>
    <row r="230" spans="2:19" ht="13.5">
      <c r="B230" s="145"/>
      <c r="C230" s="97">
        <v>540</v>
      </c>
      <c r="D230" s="113" t="s">
        <v>218</v>
      </c>
      <c r="E230" s="138">
        <v>38304</v>
      </c>
      <c r="F230" s="139">
        <v>3.247</v>
      </c>
      <c r="G230" s="140">
        <v>541</v>
      </c>
      <c r="H230" s="140" t="s">
        <v>219</v>
      </c>
      <c r="I230" s="141">
        <v>38</v>
      </c>
      <c r="J230" s="142">
        <v>8.544736842105264</v>
      </c>
      <c r="K230" s="143">
        <v>5.1959892840739826E-05</v>
      </c>
      <c r="L230" s="115">
        <v>540</v>
      </c>
      <c r="M230" s="141" t="s">
        <v>564</v>
      </c>
      <c r="N230" s="141">
        <v>60937</v>
      </c>
      <c r="O230" s="141">
        <v>63.347</v>
      </c>
      <c r="P230" s="141">
        <v>61</v>
      </c>
      <c r="Q230" s="142">
        <v>103.84754098360656</v>
      </c>
      <c r="R230" s="144">
        <v>9.406439226004443E-05</v>
      </c>
      <c r="S230" s="143">
        <v>5.125736025383996</v>
      </c>
    </row>
    <row r="231" spans="2:19" ht="13.5">
      <c r="B231" s="145"/>
      <c r="C231" s="97">
        <v>541</v>
      </c>
      <c r="D231" s="113" t="s">
        <v>219</v>
      </c>
      <c r="E231" s="138">
        <v>217573</v>
      </c>
      <c r="F231" s="139">
        <v>164.353</v>
      </c>
      <c r="G231" s="140">
        <v>542</v>
      </c>
      <c r="H231" s="140" t="s">
        <v>220</v>
      </c>
      <c r="I231" s="141">
        <v>218</v>
      </c>
      <c r="J231" s="142">
        <v>75.39128440366973</v>
      </c>
      <c r="K231" s="143">
        <v>0.002630047510949835</v>
      </c>
      <c r="L231" s="115">
        <v>541</v>
      </c>
      <c r="M231" s="141" t="s">
        <v>565</v>
      </c>
      <c r="N231" s="141">
        <v>3512508</v>
      </c>
      <c r="O231" s="141">
        <v>3367.43</v>
      </c>
      <c r="P231" s="141">
        <v>3513</v>
      </c>
      <c r="Q231" s="142">
        <v>95.85624822089382</v>
      </c>
      <c r="R231" s="144">
        <v>0.005000319769337797</v>
      </c>
      <c r="S231" s="143">
        <v>4.880665670852847</v>
      </c>
    </row>
    <row r="232" spans="2:19" ht="13.5">
      <c r="B232" s="145"/>
      <c r="C232" s="97">
        <v>542</v>
      </c>
      <c r="D232" s="113" t="s">
        <v>220</v>
      </c>
      <c r="E232" s="138">
        <v>327461</v>
      </c>
      <c r="F232" s="139">
        <v>197.817</v>
      </c>
      <c r="G232" s="140">
        <v>543</v>
      </c>
      <c r="H232" s="140" t="s">
        <v>221</v>
      </c>
      <c r="I232" s="141">
        <v>327</v>
      </c>
      <c r="J232" s="142">
        <v>60.49449541284404</v>
      </c>
      <c r="K232" s="143">
        <v>0.003165552855582578</v>
      </c>
      <c r="L232" s="115">
        <v>542</v>
      </c>
      <c r="M232" s="141" t="s">
        <v>566</v>
      </c>
      <c r="N232" s="141">
        <v>828157</v>
      </c>
      <c r="O232" s="141">
        <v>763.488</v>
      </c>
      <c r="P232" s="141">
        <v>828</v>
      </c>
      <c r="Q232" s="142">
        <v>92.20869565217392</v>
      </c>
      <c r="R232" s="144">
        <v>0.001133708537386724</v>
      </c>
      <c r="S232" s="143">
        <v>25.909641015968816</v>
      </c>
    </row>
    <row r="233" spans="2:19" ht="13.5">
      <c r="B233" s="145"/>
      <c r="C233" s="97">
        <v>543</v>
      </c>
      <c r="D233" s="113" t="s">
        <v>221</v>
      </c>
      <c r="E233" s="138">
        <v>1669752</v>
      </c>
      <c r="F233" s="139">
        <v>1767.816</v>
      </c>
      <c r="G233" s="140">
        <v>544</v>
      </c>
      <c r="H233" s="140" t="s">
        <v>567</v>
      </c>
      <c r="I233" s="141">
        <v>1670</v>
      </c>
      <c r="J233" s="142">
        <v>105.85724550898203</v>
      </c>
      <c r="K233" s="143">
        <v>0.02828935322517565</v>
      </c>
      <c r="L233" s="115">
        <v>543</v>
      </c>
      <c r="M233" s="141" t="s">
        <v>568</v>
      </c>
      <c r="N233" s="141">
        <v>8280680</v>
      </c>
      <c r="O233" s="141">
        <v>10696.016</v>
      </c>
      <c r="P233" s="141">
        <v>8281</v>
      </c>
      <c r="Q233" s="142">
        <v>129.16333776113996</v>
      </c>
      <c r="R233" s="144">
        <v>0.015882587094001473</v>
      </c>
      <c r="S233" s="143">
        <v>16.527798761707164</v>
      </c>
    </row>
    <row r="234" spans="2:19" ht="13.5">
      <c r="B234" s="145"/>
      <c r="C234" s="97">
        <v>544</v>
      </c>
      <c r="D234" s="113" t="s">
        <v>222</v>
      </c>
      <c r="E234" s="138">
        <v>0</v>
      </c>
      <c r="F234" s="139">
        <v>18.571</v>
      </c>
      <c r="G234" s="140">
        <v>545</v>
      </c>
      <c r="H234" s="140" t="s">
        <v>223</v>
      </c>
      <c r="I234" s="141">
        <v>0</v>
      </c>
      <c r="J234" s="188" t="s">
        <v>338</v>
      </c>
      <c r="K234" s="143">
        <v>0.0002971811425763411</v>
      </c>
      <c r="L234" s="115">
        <v>544</v>
      </c>
      <c r="M234" s="141" t="s">
        <v>569</v>
      </c>
      <c r="N234" s="141">
        <v>4991262</v>
      </c>
      <c r="O234" s="141">
        <v>3874.508</v>
      </c>
      <c r="P234" s="141">
        <v>4991</v>
      </c>
      <c r="Q234" s="142">
        <v>77.62989380885593</v>
      </c>
      <c r="R234" s="144">
        <v>0.005753283349277475</v>
      </c>
      <c r="S234" s="143">
        <v>0.47931247012523925</v>
      </c>
    </row>
    <row r="235" spans="2:19" ht="13.5">
      <c r="B235" s="145"/>
      <c r="C235" s="97">
        <v>545</v>
      </c>
      <c r="D235" s="113" t="s">
        <v>223</v>
      </c>
      <c r="E235" s="138">
        <v>143355</v>
      </c>
      <c r="F235" s="139">
        <v>131.829</v>
      </c>
      <c r="G235" s="140">
        <v>546</v>
      </c>
      <c r="H235" s="140" t="s">
        <v>224</v>
      </c>
      <c r="I235" s="141">
        <v>143</v>
      </c>
      <c r="J235" s="142">
        <v>92.18811188811189</v>
      </c>
      <c r="K235" s="143">
        <v>0.0021095844512786853</v>
      </c>
      <c r="L235" s="115">
        <v>545</v>
      </c>
      <c r="M235" s="141" t="s">
        <v>570</v>
      </c>
      <c r="N235" s="141">
        <v>1844214</v>
      </c>
      <c r="O235" s="141">
        <v>1808.87</v>
      </c>
      <c r="P235" s="141">
        <v>1844</v>
      </c>
      <c r="Q235" s="142">
        <v>98.09490238611713</v>
      </c>
      <c r="R235" s="144">
        <v>0.0026860033975946228</v>
      </c>
      <c r="S235" s="143">
        <v>7.287920082703566</v>
      </c>
    </row>
    <row r="236" spans="2:19" ht="13.5">
      <c r="B236" s="145"/>
      <c r="C236" s="97">
        <v>546</v>
      </c>
      <c r="D236" s="113" t="s">
        <v>224</v>
      </c>
      <c r="E236" s="138">
        <v>15130</v>
      </c>
      <c r="F236" s="139">
        <v>19.914</v>
      </c>
      <c r="G236" s="140">
        <v>547</v>
      </c>
      <c r="H236" s="140" t="s">
        <v>571</v>
      </c>
      <c r="I236" s="141">
        <v>15</v>
      </c>
      <c r="J236" s="142">
        <v>132.76</v>
      </c>
      <c r="K236" s="143">
        <v>0.0003186724071544481</v>
      </c>
      <c r="L236" s="115">
        <v>546</v>
      </c>
      <c r="M236" s="141" t="s">
        <v>572</v>
      </c>
      <c r="N236" s="141">
        <v>3158864</v>
      </c>
      <c r="O236" s="141">
        <v>3375.226</v>
      </c>
      <c r="P236" s="141">
        <v>3159</v>
      </c>
      <c r="Q236" s="142">
        <v>106.84476100031657</v>
      </c>
      <c r="R236" s="144">
        <v>0.005011896102898333</v>
      </c>
      <c r="S236" s="143">
        <v>0.5900049359657694</v>
      </c>
    </row>
    <row r="237" spans="2:19" ht="13.5">
      <c r="B237" s="145"/>
      <c r="C237" s="97">
        <v>547</v>
      </c>
      <c r="D237" s="113" t="s">
        <v>225</v>
      </c>
      <c r="E237" s="138">
        <v>2522</v>
      </c>
      <c r="F237" s="139">
        <v>4.038</v>
      </c>
      <c r="G237" s="140">
        <v>548</v>
      </c>
      <c r="H237" s="140" t="s">
        <v>573</v>
      </c>
      <c r="I237" s="141">
        <v>3</v>
      </c>
      <c r="J237" s="142">
        <v>134.6</v>
      </c>
      <c r="K237" s="143">
        <v>6.461781561161302E-05</v>
      </c>
      <c r="L237" s="115">
        <v>547</v>
      </c>
      <c r="M237" s="141" t="s">
        <v>574</v>
      </c>
      <c r="N237" s="141">
        <v>1127605</v>
      </c>
      <c r="O237" s="141">
        <v>1281.46</v>
      </c>
      <c r="P237" s="141">
        <v>1128</v>
      </c>
      <c r="Q237" s="142">
        <v>113.60460992907801</v>
      </c>
      <c r="R237" s="144">
        <v>0.0019028486922120467</v>
      </c>
      <c r="S237" s="143">
        <v>0.31510932842226835</v>
      </c>
    </row>
    <row r="238" spans="2:19" ht="13.5">
      <c r="B238" s="145"/>
      <c r="C238" s="97">
        <v>548</v>
      </c>
      <c r="D238" s="113" t="s">
        <v>226</v>
      </c>
      <c r="E238" s="138">
        <v>284</v>
      </c>
      <c r="F238" s="139">
        <v>0</v>
      </c>
      <c r="G238" s="140">
        <v>549</v>
      </c>
      <c r="H238" s="140" t="s">
        <v>227</v>
      </c>
      <c r="I238" s="141">
        <v>0</v>
      </c>
      <c r="J238" s="142"/>
      <c r="K238" s="143">
        <v>0</v>
      </c>
      <c r="L238" s="115">
        <v>548</v>
      </c>
      <c r="M238" s="141" t="s">
        <v>575</v>
      </c>
      <c r="N238" s="141">
        <v>39306</v>
      </c>
      <c r="O238" s="141">
        <v>209.22</v>
      </c>
      <c r="P238" s="141">
        <v>39</v>
      </c>
      <c r="Q238" s="142">
        <v>536.4615384615385</v>
      </c>
      <c r="R238" s="144">
        <v>0.000310672204660781</v>
      </c>
      <c r="S238" s="143">
        <v>0</v>
      </c>
    </row>
    <row r="239" spans="2:19" ht="13.5">
      <c r="B239" s="145"/>
      <c r="C239" s="97">
        <v>549</v>
      </c>
      <c r="D239" s="113" t="s">
        <v>227</v>
      </c>
      <c r="E239" s="138">
        <v>806790</v>
      </c>
      <c r="F239" s="139">
        <v>582.673</v>
      </c>
      <c r="G239" s="140">
        <v>550</v>
      </c>
      <c r="H239" s="140" t="s">
        <v>228</v>
      </c>
      <c r="I239" s="141">
        <v>807</v>
      </c>
      <c r="J239" s="142">
        <v>72.20235439900867</v>
      </c>
      <c r="K239" s="143">
        <v>0.00932418436747533</v>
      </c>
      <c r="L239" s="115">
        <v>549</v>
      </c>
      <c r="M239" s="141" t="s">
        <v>576</v>
      </c>
      <c r="N239" s="141">
        <v>14835430</v>
      </c>
      <c r="O239" s="141">
        <v>15247.763</v>
      </c>
      <c r="P239" s="141">
        <v>14835</v>
      </c>
      <c r="Q239" s="142">
        <v>102.78235928547355</v>
      </c>
      <c r="R239" s="144">
        <v>0.02264150725243803</v>
      </c>
      <c r="S239" s="143">
        <v>3.82136710808005</v>
      </c>
    </row>
    <row r="240" spans="2:19" ht="13.5">
      <c r="B240" s="145"/>
      <c r="C240" s="97">
        <v>550</v>
      </c>
      <c r="D240" s="113" t="s">
        <v>228</v>
      </c>
      <c r="E240" s="138">
        <v>67404</v>
      </c>
      <c r="F240" s="139">
        <v>39.717</v>
      </c>
      <c r="G240" s="140">
        <v>551</v>
      </c>
      <c r="H240" s="140" t="s">
        <v>229</v>
      </c>
      <c r="I240" s="141">
        <v>67</v>
      </c>
      <c r="J240" s="142">
        <v>59.279104477611945</v>
      </c>
      <c r="K240" s="143">
        <v>0.0006355685444889633</v>
      </c>
      <c r="L240" s="115">
        <v>550</v>
      </c>
      <c r="M240" s="141" t="s">
        <v>577</v>
      </c>
      <c r="N240" s="141">
        <v>3351056</v>
      </c>
      <c r="O240" s="141">
        <v>4716.093</v>
      </c>
      <c r="P240" s="141">
        <v>3351</v>
      </c>
      <c r="Q240" s="142">
        <v>140.73688451208594</v>
      </c>
      <c r="R240" s="144">
        <v>0.00700295865450376</v>
      </c>
      <c r="S240" s="143">
        <v>0.8421589650585771</v>
      </c>
    </row>
    <row r="241" spans="2:19" ht="13.5">
      <c r="B241" s="145"/>
      <c r="C241" s="97">
        <v>551</v>
      </c>
      <c r="D241" s="113" t="s">
        <v>229</v>
      </c>
      <c r="E241" s="138">
        <v>107526928</v>
      </c>
      <c r="F241" s="139">
        <v>103923.102</v>
      </c>
      <c r="G241" s="140">
        <v>552</v>
      </c>
      <c r="H241" s="140" t="s">
        <v>230</v>
      </c>
      <c r="I241" s="141">
        <v>107527</v>
      </c>
      <c r="J241" s="142">
        <v>96.6483785467836</v>
      </c>
      <c r="K241" s="143">
        <v>1.6630222493370113</v>
      </c>
      <c r="L241" s="115">
        <v>551</v>
      </c>
      <c r="M241" s="141" t="s">
        <v>578</v>
      </c>
      <c r="N241" s="141">
        <v>611331346</v>
      </c>
      <c r="O241" s="141">
        <v>770871.657</v>
      </c>
      <c r="P241" s="141">
        <v>611331</v>
      </c>
      <c r="Q241" s="142">
        <v>126.09726269402337</v>
      </c>
      <c r="R241" s="144">
        <v>1.144672580014814</v>
      </c>
      <c r="S241" s="143">
        <v>13.481245685492881</v>
      </c>
    </row>
    <row r="242" spans="2:19" ht="13.5">
      <c r="B242" s="145"/>
      <c r="C242" s="97">
        <v>552</v>
      </c>
      <c r="D242" s="113" t="s">
        <v>230</v>
      </c>
      <c r="E242" s="138">
        <v>0</v>
      </c>
      <c r="F242" s="139">
        <v>0</v>
      </c>
      <c r="G242" s="140">
        <v>553</v>
      </c>
      <c r="H242" s="140" t="s">
        <v>231</v>
      </c>
      <c r="I242" s="141">
        <v>0</v>
      </c>
      <c r="J242" s="142"/>
      <c r="K242" s="143">
        <v>0</v>
      </c>
      <c r="L242" s="115">
        <v>552</v>
      </c>
      <c r="M242" s="141" t="s">
        <v>579</v>
      </c>
      <c r="N242" s="141">
        <v>37683</v>
      </c>
      <c r="O242" s="141">
        <v>34.357</v>
      </c>
      <c r="P242" s="141">
        <v>38</v>
      </c>
      <c r="Q242" s="142">
        <v>90.41315789473684</v>
      </c>
      <c r="R242" s="144">
        <v>5.101694357867533E-05</v>
      </c>
      <c r="S242" s="143">
        <v>0</v>
      </c>
    </row>
    <row r="243" spans="2:19" ht="13.5">
      <c r="B243" s="145"/>
      <c r="C243" s="97">
        <v>553</v>
      </c>
      <c r="D243" s="113" t="s">
        <v>231</v>
      </c>
      <c r="E243" s="138">
        <v>958422</v>
      </c>
      <c r="F243" s="139">
        <v>109.37</v>
      </c>
      <c r="G243" s="140">
        <v>554</v>
      </c>
      <c r="H243" s="140" t="s">
        <v>232</v>
      </c>
      <c r="I243" s="141">
        <v>958</v>
      </c>
      <c r="J243" s="142">
        <v>11.416492693110648</v>
      </c>
      <c r="K243" s="143">
        <v>0.0017501858577122623</v>
      </c>
      <c r="L243" s="115">
        <v>553</v>
      </c>
      <c r="M243" s="141" t="s">
        <v>580</v>
      </c>
      <c r="N243" s="141">
        <v>3601928</v>
      </c>
      <c r="O243" s="141">
        <v>2467.001</v>
      </c>
      <c r="P243" s="141">
        <v>3602</v>
      </c>
      <c r="Q243" s="142">
        <v>68.48975569128262</v>
      </c>
      <c r="R243" s="144">
        <v>0.0036632666072572008</v>
      </c>
      <c r="S243" s="143">
        <v>4.433318024597477</v>
      </c>
    </row>
    <row r="244" spans="2:19" ht="13.5">
      <c r="B244" s="145"/>
      <c r="C244" s="97">
        <v>554</v>
      </c>
      <c r="D244" s="113" t="s">
        <v>232</v>
      </c>
      <c r="E244" s="138">
        <v>177572</v>
      </c>
      <c r="F244" s="139">
        <v>36.288</v>
      </c>
      <c r="G244" s="140">
        <v>555</v>
      </c>
      <c r="H244" s="140" t="s">
        <v>233</v>
      </c>
      <c r="I244" s="141">
        <v>178</v>
      </c>
      <c r="J244" s="142">
        <v>20.386516853932584</v>
      </c>
      <c r="K244" s="143">
        <v>0.0005806962092407659</v>
      </c>
      <c r="L244" s="115">
        <v>554</v>
      </c>
      <c r="M244" s="141" t="s">
        <v>581</v>
      </c>
      <c r="N244" s="141">
        <v>6555264</v>
      </c>
      <c r="O244" s="141">
        <v>5810.998</v>
      </c>
      <c r="P244" s="141">
        <v>6555</v>
      </c>
      <c r="Q244" s="142">
        <v>88.64985507246375</v>
      </c>
      <c r="R244" s="144">
        <v>0.008628790555106534</v>
      </c>
      <c r="S244" s="143">
        <v>0.6244710461094635</v>
      </c>
    </row>
    <row r="245" spans="2:19" ht="13.5">
      <c r="B245" s="145"/>
      <c r="C245" s="97">
        <v>555</v>
      </c>
      <c r="D245" s="113" t="s">
        <v>233</v>
      </c>
      <c r="E245" s="138">
        <v>0</v>
      </c>
      <c r="F245" s="139">
        <v>0</v>
      </c>
      <c r="G245" s="140">
        <v>556</v>
      </c>
      <c r="H245" s="140" t="s">
        <v>234</v>
      </c>
      <c r="I245" s="141">
        <v>0</v>
      </c>
      <c r="J245" s="142"/>
      <c r="K245" s="143">
        <v>0</v>
      </c>
      <c r="L245" s="115">
        <v>555</v>
      </c>
      <c r="M245" s="141" t="s">
        <v>582</v>
      </c>
      <c r="N245" s="141">
        <v>3025036</v>
      </c>
      <c r="O245" s="141">
        <v>2946.577</v>
      </c>
      <c r="P245" s="141">
        <v>3025</v>
      </c>
      <c r="Q245" s="142">
        <v>97.40750413223141</v>
      </c>
      <c r="R245" s="144">
        <v>0.004375392279862108</v>
      </c>
      <c r="S245" s="143">
        <v>0</v>
      </c>
    </row>
    <row r="246" spans="2:19" ht="13.5">
      <c r="B246" s="145"/>
      <c r="C246" s="97">
        <v>556</v>
      </c>
      <c r="D246" s="113" t="s">
        <v>234</v>
      </c>
      <c r="E246" s="138">
        <v>0</v>
      </c>
      <c r="F246" s="139">
        <v>9.695</v>
      </c>
      <c r="G246" s="140">
        <v>557</v>
      </c>
      <c r="H246" s="140" t="s">
        <v>583</v>
      </c>
      <c r="I246" s="141">
        <v>0</v>
      </c>
      <c r="J246" s="188" t="s">
        <v>338</v>
      </c>
      <c r="K246" s="143">
        <v>0.00015514356670495</v>
      </c>
      <c r="L246" s="115">
        <v>556</v>
      </c>
      <c r="M246" s="141" t="s">
        <v>584</v>
      </c>
      <c r="N246" s="141">
        <v>729278</v>
      </c>
      <c r="O246" s="141">
        <v>530.243</v>
      </c>
      <c r="P246" s="141">
        <v>729</v>
      </c>
      <c r="Q246" s="142">
        <v>72.73566529492456</v>
      </c>
      <c r="R246" s="144">
        <v>0.0007873614464006621</v>
      </c>
      <c r="S246" s="143">
        <v>1.8284069756696455</v>
      </c>
    </row>
    <row r="247" spans="2:19" ht="13.5">
      <c r="B247" s="189"/>
      <c r="C247" s="187">
        <v>557</v>
      </c>
      <c r="D247" s="113" t="s">
        <v>585</v>
      </c>
      <c r="E247" s="138"/>
      <c r="F247" s="139">
        <v>0</v>
      </c>
      <c r="G247" s="140"/>
      <c r="H247" s="140"/>
      <c r="I247" s="141">
        <v>0</v>
      </c>
      <c r="J247" s="142"/>
      <c r="K247" s="143">
        <v>0</v>
      </c>
      <c r="L247" s="115"/>
      <c r="M247" s="141"/>
      <c r="N247" s="141"/>
      <c r="O247" s="135">
        <v>1.274</v>
      </c>
      <c r="P247" s="141">
        <v>0</v>
      </c>
      <c r="Q247" s="188" t="s">
        <v>338</v>
      </c>
      <c r="R247" s="144">
        <v>1.8917712873426777E-06</v>
      </c>
      <c r="S247" s="143">
        <v>0</v>
      </c>
    </row>
    <row r="248" spans="2:19" ht="13.5">
      <c r="B248" s="145"/>
      <c r="C248" s="97">
        <v>558</v>
      </c>
      <c r="D248" s="113" t="s">
        <v>235</v>
      </c>
      <c r="E248" s="138">
        <v>0</v>
      </c>
      <c r="F248" s="139">
        <v>0.909</v>
      </c>
      <c r="G248" s="140">
        <v>558</v>
      </c>
      <c r="H248" s="140" t="s">
        <v>235</v>
      </c>
      <c r="I248" s="141">
        <v>0</v>
      </c>
      <c r="J248" s="188" t="s">
        <v>338</v>
      </c>
      <c r="K248" s="143">
        <v>1.4546209606477523E-05</v>
      </c>
      <c r="L248" s="115">
        <v>558</v>
      </c>
      <c r="M248" s="141" t="s">
        <v>586</v>
      </c>
      <c r="N248" s="141">
        <v>418234</v>
      </c>
      <c r="O248" s="141">
        <v>7.762</v>
      </c>
      <c r="P248" s="113">
        <v>418</v>
      </c>
      <c r="Q248" s="142">
        <v>1.856937799043062</v>
      </c>
      <c r="R248" s="144">
        <v>1.15258467286922E-05</v>
      </c>
      <c r="S248" s="143">
        <v>11.710899252769906</v>
      </c>
    </row>
    <row r="249" spans="2:19" ht="13.5">
      <c r="B249" s="145"/>
      <c r="C249" s="156">
        <v>559</v>
      </c>
      <c r="D249" s="113" t="s">
        <v>236</v>
      </c>
      <c r="E249" s="138">
        <v>656</v>
      </c>
      <c r="F249" s="139">
        <v>0</v>
      </c>
      <c r="G249" s="190">
        <v>559</v>
      </c>
      <c r="H249" s="190" t="s">
        <v>236</v>
      </c>
      <c r="I249" s="191">
        <v>1</v>
      </c>
      <c r="J249" s="194">
        <v>0</v>
      </c>
      <c r="K249" s="192">
        <v>0</v>
      </c>
      <c r="L249" s="193">
        <v>559</v>
      </c>
      <c r="M249" s="141" t="s">
        <v>587</v>
      </c>
      <c r="N249" s="141">
        <v>12721</v>
      </c>
      <c r="O249" s="191">
        <v>2.783</v>
      </c>
      <c r="P249" s="199">
        <v>13</v>
      </c>
      <c r="Q249" s="194">
        <v>21.407692307692308</v>
      </c>
      <c r="R249" s="195">
        <v>4.132495677138675E-06</v>
      </c>
      <c r="S249" s="143">
        <v>0</v>
      </c>
    </row>
    <row r="250" spans="2:19" ht="14.25" thickBot="1">
      <c r="B250" s="200" t="s">
        <v>14</v>
      </c>
      <c r="C250" s="201" t="s">
        <v>611</v>
      </c>
      <c r="D250" s="202"/>
      <c r="E250" s="203">
        <v>138663656</v>
      </c>
      <c r="F250" s="171">
        <v>143869.945</v>
      </c>
      <c r="G250" s="204"/>
      <c r="H250" s="204"/>
      <c r="I250" s="205">
        <v>138664</v>
      </c>
      <c r="J250" s="206">
        <v>103.75435945883575</v>
      </c>
      <c r="K250" s="207">
        <v>2.302268840530685</v>
      </c>
      <c r="L250" s="208"/>
      <c r="M250" s="205"/>
      <c r="N250" s="205">
        <v>1091777938</v>
      </c>
      <c r="O250" s="173">
        <v>1541165.246</v>
      </c>
      <c r="P250" s="205">
        <v>1091778</v>
      </c>
      <c r="Q250" s="206">
        <v>141.16104611010664</v>
      </c>
      <c r="R250" s="209">
        <v>2.288486782914611</v>
      </c>
      <c r="S250" s="207">
        <v>9.33514075621713</v>
      </c>
    </row>
    <row r="251" spans="2:19" ht="13.5">
      <c r="B251" s="210" t="s">
        <v>588</v>
      </c>
      <c r="C251" s="211">
        <v>701</v>
      </c>
      <c r="D251" s="212" t="s">
        <v>589</v>
      </c>
      <c r="E251" s="213"/>
      <c r="F251" s="214">
        <v>0</v>
      </c>
      <c r="G251" s="215"/>
      <c r="H251" s="215"/>
      <c r="I251" s="216">
        <v>0</v>
      </c>
      <c r="J251" s="217"/>
      <c r="K251" s="218">
        <v>0</v>
      </c>
      <c r="L251" s="219"/>
      <c r="M251" s="216"/>
      <c r="N251" s="216"/>
      <c r="O251" s="216">
        <v>0</v>
      </c>
      <c r="P251" s="216">
        <v>2578</v>
      </c>
      <c r="Q251" s="217">
        <v>0</v>
      </c>
      <c r="R251" s="220">
        <v>0</v>
      </c>
      <c r="S251" s="218"/>
    </row>
    <row r="252" spans="2:19" ht="13.5">
      <c r="B252" s="221"/>
      <c r="C252" s="222">
        <v>702</v>
      </c>
      <c r="D252" s="223" t="s">
        <v>590</v>
      </c>
      <c r="E252" s="224"/>
      <c r="F252" s="225">
        <v>17.75</v>
      </c>
      <c r="G252" s="226">
        <v>702</v>
      </c>
      <c r="H252" s="226" t="s">
        <v>590</v>
      </c>
      <c r="I252" s="227">
        <v>0</v>
      </c>
      <c r="J252" s="188" t="s">
        <v>338</v>
      </c>
      <c r="K252" s="228">
        <v>0.0002840431468811617</v>
      </c>
      <c r="L252" s="229">
        <v>702</v>
      </c>
      <c r="M252" s="227" t="s">
        <v>591</v>
      </c>
      <c r="N252" s="227">
        <v>2577755</v>
      </c>
      <c r="O252" s="227">
        <v>3325.482</v>
      </c>
      <c r="P252" s="230">
        <v>0</v>
      </c>
      <c r="Q252" s="188" t="s">
        <v>338</v>
      </c>
      <c r="R252" s="231">
        <v>0.004938030898096469</v>
      </c>
      <c r="S252" s="228">
        <v>0.5337572117365242</v>
      </c>
    </row>
    <row r="253" spans="2:19" ht="14.25" thickBot="1">
      <c r="B253" s="167" t="s">
        <v>592</v>
      </c>
      <c r="C253" s="168" t="s">
        <v>612</v>
      </c>
      <c r="D253" s="169" t="s">
        <v>590</v>
      </c>
      <c r="E253" s="170"/>
      <c r="F253" s="171">
        <v>17.75</v>
      </c>
      <c r="G253" s="172">
        <v>702</v>
      </c>
      <c r="H253" s="172" t="s">
        <v>590</v>
      </c>
      <c r="I253" s="173">
        <v>0</v>
      </c>
      <c r="J253" s="232" t="s">
        <v>338</v>
      </c>
      <c r="K253" s="175">
        <v>0.0002840431468811617</v>
      </c>
      <c r="L253" s="176">
        <v>702</v>
      </c>
      <c r="M253" s="173" t="s">
        <v>591</v>
      </c>
      <c r="N253" s="173">
        <v>2577755</v>
      </c>
      <c r="O253" s="173">
        <v>3325.482</v>
      </c>
      <c r="P253" s="233">
        <v>2578</v>
      </c>
      <c r="Q253" s="174">
        <v>128.9946470131885</v>
      </c>
      <c r="R253" s="177">
        <v>0.004938030898096469</v>
      </c>
      <c r="S253" s="175">
        <v>0.5337572117365242</v>
      </c>
    </row>
  </sheetData>
  <mergeCells count="7">
    <mergeCell ref="O6:R6"/>
    <mergeCell ref="S6:S7"/>
    <mergeCell ref="B8:D8"/>
    <mergeCell ref="B6:B7"/>
    <mergeCell ref="C6:C7"/>
    <mergeCell ref="D6:D7"/>
    <mergeCell ref="F6:K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422"/>
  <sheetViews>
    <sheetView workbookViewId="0" topLeftCell="A1">
      <selection activeCell="Q17" sqref="Q17"/>
    </sheetView>
  </sheetViews>
  <sheetFormatPr defaultColWidth="9.00390625" defaultRowHeight="13.5"/>
  <cols>
    <col min="1" max="1" width="1.625" style="86" customWidth="1"/>
    <col min="2" max="2" width="7.00390625" style="86" customWidth="1"/>
    <col min="3" max="3" width="3.75390625" style="88" customWidth="1"/>
    <col min="4" max="4" width="15.75390625" style="86" customWidth="1"/>
    <col min="5" max="5" width="10.625" style="86" customWidth="1"/>
    <col min="6" max="6" width="4.25390625" style="86" customWidth="1"/>
    <col min="7" max="7" width="3.875" style="86" customWidth="1"/>
    <col min="8" max="8" width="7.00390625" style="86" customWidth="1"/>
    <col min="9" max="9" width="3.75390625" style="88" customWidth="1"/>
    <col min="10" max="10" width="15.75390625" style="86" customWidth="1"/>
    <col min="11" max="11" width="10.625" style="86" customWidth="1"/>
    <col min="12" max="12" width="4.25390625" style="86" customWidth="1"/>
    <col min="13" max="16384" width="9.00390625" style="86" customWidth="1"/>
  </cols>
  <sheetData>
    <row r="1" ht="18.75" customHeight="1">
      <c r="B1" s="87" t="s">
        <v>633</v>
      </c>
    </row>
    <row r="2" ht="7.5" customHeight="1">
      <c r="B2" s="87"/>
    </row>
    <row r="3" ht="13.5" customHeight="1">
      <c r="B3" s="86" t="s">
        <v>634</v>
      </c>
    </row>
    <row r="4" ht="7.5" customHeight="1"/>
    <row r="5" spans="2:12" ht="13.5" customHeight="1" thickBot="1">
      <c r="B5" s="86" t="s">
        <v>635</v>
      </c>
      <c r="F5" s="89" t="s">
        <v>613</v>
      </c>
      <c r="H5" s="86" t="s">
        <v>636</v>
      </c>
      <c r="L5" s="89" t="s">
        <v>613</v>
      </c>
    </row>
    <row r="6" spans="2:12" s="90" customFormat="1" ht="15" customHeight="1" thickBot="1">
      <c r="B6" s="234" t="s">
        <v>637</v>
      </c>
      <c r="C6" s="235" t="s">
        <v>638</v>
      </c>
      <c r="D6" s="235" t="s">
        <v>1</v>
      </c>
      <c r="E6" s="235" t="s">
        <v>639</v>
      </c>
      <c r="F6" s="236" t="s">
        <v>640</v>
      </c>
      <c r="H6" s="237" t="s">
        <v>637</v>
      </c>
      <c r="I6" s="238" t="s">
        <v>638</v>
      </c>
      <c r="J6" s="238" t="s">
        <v>1</v>
      </c>
      <c r="K6" s="238" t="s">
        <v>639</v>
      </c>
      <c r="L6" s="239" t="s">
        <v>640</v>
      </c>
    </row>
    <row r="7" spans="2:12" s="245" customFormat="1" ht="11.25" customHeight="1">
      <c r="B7" s="240" t="s">
        <v>641</v>
      </c>
      <c r="C7" s="241">
        <v>103</v>
      </c>
      <c r="D7" s="243" t="s">
        <v>15</v>
      </c>
      <c r="E7" s="243">
        <v>315495639</v>
      </c>
      <c r="F7" s="244">
        <f aca="true" t="shared" si="0" ref="F7:F73">E7/$E$256*100</f>
        <v>3.0633214175257066</v>
      </c>
      <c r="H7" s="240" t="s">
        <v>2</v>
      </c>
      <c r="I7" s="241">
        <v>103</v>
      </c>
      <c r="J7" s="243" t="s">
        <v>15</v>
      </c>
      <c r="K7" s="243">
        <v>363057053</v>
      </c>
      <c r="L7" s="246">
        <v>7.9468005212977975</v>
      </c>
    </row>
    <row r="8" spans="2:12" s="245" customFormat="1" ht="11.25" customHeight="1">
      <c r="B8" s="240"/>
      <c r="C8" s="247">
        <v>104</v>
      </c>
      <c r="D8" s="248" t="s">
        <v>16</v>
      </c>
      <c r="E8" s="248">
        <v>88795</v>
      </c>
      <c r="F8" s="249">
        <f t="shared" si="0"/>
        <v>0.000862159699358618</v>
      </c>
      <c r="H8" s="240"/>
      <c r="I8" s="247">
        <v>104</v>
      </c>
      <c r="J8" s="248" t="s">
        <v>16</v>
      </c>
      <c r="K8" s="248">
        <v>1412538</v>
      </c>
      <c r="L8" s="250">
        <v>0.0309184400137599</v>
      </c>
    </row>
    <row r="9" spans="2:12" s="245" customFormat="1" ht="11.25" customHeight="1">
      <c r="B9" s="240"/>
      <c r="C9" s="247">
        <v>105</v>
      </c>
      <c r="D9" s="248" t="s">
        <v>17</v>
      </c>
      <c r="E9" s="248">
        <v>1125622891</v>
      </c>
      <c r="F9" s="249">
        <f t="shared" si="0"/>
        <v>10.92929436675194</v>
      </c>
      <c r="H9" s="240"/>
      <c r="I9" s="247">
        <v>105</v>
      </c>
      <c r="J9" s="248" t="s">
        <v>17</v>
      </c>
      <c r="K9" s="248">
        <v>1378938603</v>
      </c>
      <c r="L9" s="250">
        <v>30.18299718627986</v>
      </c>
    </row>
    <row r="10" spans="2:12" s="245" customFormat="1" ht="11.25" customHeight="1">
      <c r="B10" s="240"/>
      <c r="C10" s="247">
        <v>106</v>
      </c>
      <c r="D10" s="248" t="s">
        <v>18</v>
      </c>
      <c r="E10" s="248">
        <v>409786198</v>
      </c>
      <c r="F10" s="249">
        <f t="shared" si="0"/>
        <v>3.978840534590812</v>
      </c>
      <c r="H10" s="240"/>
      <c r="I10" s="247">
        <v>106</v>
      </c>
      <c r="J10" s="248" t="s">
        <v>18</v>
      </c>
      <c r="K10" s="248">
        <v>107217277</v>
      </c>
      <c r="L10" s="250">
        <v>2.3468331098796487</v>
      </c>
    </row>
    <row r="11" spans="2:12" s="245" customFormat="1" ht="11.25" customHeight="1">
      <c r="B11" s="240"/>
      <c r="C11" s="247">
        <v>107</v>
      </c>
      <c r="D11" s="248" t="s">
        <v>19</v>
      </c>
      <c r="E11" s="248">
        <v>3183666</v>
      </c>
      <c r="F11" s="249">
        <f t="shared" si="0"/>
        <v>0.030911971635995884</v>
      </c>
      <c r="H11" s="240"/>
      <c r="I11" s="247">
        <v>107</v>
      </c>
      <c r="J11" s="248" t="s">
        <v>19</v>
      </c>
      <c r="K11" s="248">
        <v>11996</v>
      </c>
      <c r="L11" s="250">
        <v>0.00026257531224297244</v>
      </c>
    </row>
    <row r="12" spans="2:12" s="245" customFormat="1" ht="11.25" customHeight="1">
      <c r="B12" s="240"/>
      <c r="C12" s="247">
        <v>108</v>
      </c>
      <c r="D12" s="248" t="s">
        <v>20</v>
      </c>
      <c r="E12" s="248">
        <v>317349858</v>
      </c>
      <c r="F12" s="249">
        <f t="shared" si="0"/>
        <v>3.081325053942003</v>
      </c>
      <c r="H12" s="240"/>
      <c r="I12" s="247">
        <v>108</v>
      </c>
      <c r="J12" s="248" t="s">
        <v>20</v>
      </c>
      <c r="K12" s="248">
        <v>5313067</v>
      </c>
      <c r="L12" s="250">
        <v>0.11629545069129982</v>
      </c>
    </row>
    <row r="13" spans="2:12" s="245" customFormat="1" ht="11.25" customHeight="1">
      <c r="B13" s="240"/>
      <c r="C13" s="247">
        <v>110</v>
      </c>
      <c r="D13" s="248" t="s">
        <v>21</v>
      </c>
      <c r="E13" s="248">
        <v>43187876</v>
      </c>
      <c r="F13" s="249">
        <f t="shared" si="0"/>
        <v>0.419334942148739</v>
      </c>
      <c r="H13" s="240"/>
      <c r="I13" s="247">
        <v>110</v>
      </c>
      <c r="J13" s="248" t="s">
        <v>21</v>
      </c>
      <c r="K13" s="248">
        <v>87265629</v>
      </c>
      <c r="L13" s="250">
        <v>1.9101200219035002</v>
      </c>
    </row>
    <row r="14" spans="2:12" s="245" customFormat="1" ht="11.25" customHeight="1">
      <c r="B14" s="240"/>
      <c r="C14" s="247">
        <v>111</v>
      </c>
      <c r="D14" s="248" t="s">
        <v>22</v>
      </c>
      <c r="E14" s="248">
        <v>474807231</v>
      </c>
      <c r="F14" s="249">
        <f t="shared" si="0"/>
        <v>4.610165657213334</v>
      </c>
      <c r="H14" s="240"/>
      <c r="I14" s="247">
        <v>111</v>
      </c>
      <c r="J14" s="248" t="s">
        <v>22</v>
      </c>
      <c r="K14" s="248">
        <v>212255740</v>
      </c>
      <c r="L14" s="250">
        <v>4.645975092185993</v>
      </c>
    </row>
    <row r="15" spans="2:12" s="245" customFormat="1" ht="11.25" customHeight="1">
      <c r="B15" s="240"/>
      <c r="C15" s="247">
        <v>112</v>
      </c>
      <c r="D15" s="248" t="s">
        <v>23</v>
      </c>
      <c r="E15" s="248">
        <v>137362122</v>
      </c>
      <c r="F15" s="249">
        <f t="shared" si="0"/>
        <v>1.333724712053402</v>
      </c>
      <c r="H15" s="240"/>
      <c r="I15" s="247">
        <v>112</v>
      </c>
      <c r="J15" s="248" t="s">
        <v>23</v>
      </c>
      <c r="K15" s="248">
        <v>19150060</v>
      </c>
      <c r="L15" s="250">
        <v>0.4191674711546896</v>
      </c>
    </row>
    <row r="16" spans="2:12" s="245" customFormat="1" ht="11.25" customHeight="1">
      <c r="B16" s="240"/>
      <c r="C16" s="247">
        <v>113</v>
      </c>
      <c r="D16" s="248" t="s">
        <v>24</v>
      </c>
      <c r="E16" s="248">
        <v>123231720</v>
      </c>
      <c r="F16" s="249">
        <f t="shared" si="0"/>
        <v>1.1965248343560493</v>
      </c>
      <c r="H16" s="240"/>
      <c r="I16" s="247">
        <v>113</v>
      </c>
      <c r="J16" s="248" t="s">
        <v>24</v>
      </c>
      <c r="K16" s="248">
        <v>110502371</v>
      </c>
      <c r="L16" s="250">
        <v>2.418739127118521</v>
      </c>
    </row>
    <row r="17" spans="2:12" s="245" customFormat="1" ht="11.25" customHeight="1">
      <c r="B17" s="240"/>
      <c r="C17" s="247">
        <v>116</v>
      </c>
      <c r="D17" s="248" t="s">
        <v>25</v>
      </c>
      <c r="E17" s="248">
        <v>5210783</v>
      </c>
      <c r="F17" s="249">
        <f t="shared" si="0"/>
        <v>0.05059437023146572</v>
      </c>
      <c r="H17" s="240"/>
      <c r="I17" s="247">
        <v>117</v>
      </c>
      <c r="J17" s="248" t="s">
        <v>26</v>
      </c>
      <c r="K17" s="248">
        <v>52360918</v>
      </c>
      <c r="L17" s="250">
        <v>1.1461057346764483</v>
      </c>
    </row>
    <row r="18" spans="2:12" s="245" customFormat="1" ht="11.25" customHeight="1">
      <c r="B18" s="240"/>
      <c r="C18" s="247">
        <v>117</v>
      </c>
      <c r="D18" s="248" t="s">
        <v>26</v>
      </c>
      <c r="E18" s="248">
        <v>82620697</v>
      </c>
      <c r="F18" s="249">
        <f t="shared" si="0"/>
        <v>0.8022099812638042</v>
      </c>
      <c r="H18" s="240"/>
      <c r="I18" s="247">
        <v>118</v>
      </c>
      <c r="J18" s="248" t="s">
        <v>27</v>
      </c>
      <c r="K18" s="248">
        <v>254829857</v>
      </c>
      <c r="L18" s="250">
        <v>5.577861726459403</v>
      </c>
    </row>
    <row r="19" spans="2:12" s="245" customFormat="1" ht="11.25" customHeight="1">
      <c r="B19" s="240"/>
      <c r="C19" s="247">
        <v>118</v>
      </c>
      <c r="D19" s="248" t="s">
        <v>27</v>
      </c>
      <c r="E19" s="248">
        <v>110695452</v>
      </c>
      <c r="F19" s="249">
        <f t="shared" si="0"/>
        <v>1.0748032841566117</v>
      </c>
      <c r="H19" s="240"/>
      <c r="I19" s="247">
        <v>120</v>
      </c>
      <c r="J19" s="248" t="s">
        <v>28</v>
      </c>
      <c r="K19" s="248">
        <v>441811</v>
      </c>
      <c r="L19" s="250">
        <v>0.00967061197710736</v>
      </c>
    </row>
    <row r="20" spans="2:12" s="245" customFormat="1" ht="11.25" customHeight="1">
      <c r="B20" s="240"/>
      <c r="C20" s="247">
        <v>120</v>
      </c>
      <c r="D20" s="248" t="s">
        <v>28</v>
      </c>
      <c r="E20" s="248">
        <v>565140</v>
      </c>
      <c r="F20" s="249">
        <f t="shared" si="0"/>
        <v>0.005487256405152649</v>
      </c>
      <c r="H20" s="240"/>
      <c r="I20" s="247">
        <v>121</v>
      </c>
      <c r="J20" s="248" t="s">
        <v>29</v>
      </c>
      <c r="K20" s="248">
        <v>186720</v>
      </c>
      <c r="L20" s="250">
        <v>0.004087034203235062</v>
      </c>
    </row>
    <row r="21" spans="2:12" s="245" customFormat="1" ht="11.25" customHeight="1">
      <c r="B21" s="240"/>
      <c r="C21" s="247">
        <v>121</v>
      </c>
      <c r="D21" s="248" t="s">
        <v>29</v>
      </c>
      <c r="E21" s="248">
        <v>895128</v>
      </c>
      <c r="F21" s="249">
        <f t="shared" si="0"/>
        <v>0.008691292160228403</v>
      </c>
      <c r="H21" s="240"/>
      <c r="I21" s="247">
        <v>122</v>
      </c>
      <c r="J21" s="248" t="s">
        <v>30</v>
      </c>
      <c r="K21" s="248">
        <v>3006892</v>
      </c>
      <c r="L21" s="250">
        <v>0.06581657267263219</v>
      </c>
    </row>
    <row r="22" spans="2:12" s="245" customFormat="1" ht="11.25" customHeight="1">
      <c r="B22" s="240"/>
      <c r="C22" s="247">
        <v>122</v>
      </c>
      <c r="D22" s="248" t="s">
        <v>30</v>
      </c>
      <c r="E22" s="248">
        <v>896743</v>
      </c>
      <c r="F22" s="249">
        <f t="shared" si="0"/>
        <v>0.008706973087245287</v>
      </c>
      <c r="H22" s="240"/>
      <c r="I22" s="247">
        <v>123</v>
      </c>
      <c r="J22" s="248" t="s">
        <v>31</v>
      </c>
      <c r="K22" s="248">
        <v>57498822</v>
      </c>
      <c r="L22" s="250">
        <v>1.2585671173935555</v>
      </c>
    </row>
    <row r="23" spans="2:12" s="245" customFormat="1" ht="11.25" customHeight="1">
      <c r="B23" s="240"/>
      <c r="C23" s="247">
        <v>123</v>
      </c>
      <c r="D23" s="248" t="s">
        <v>31</v>
      </c>
      <c r="E23" s="248">
        <v>86462798</v>
      </c>
      <c r="F23" s="249">
        <f t="shared" si="0"/>
        <v>0.8395150619898073</v>
      </c>
      <c r="H23" s="240"/>
      <c r="I23" s="247">
        <v>124</v>
      </c>
      <c r="J23" s="248" t="s">
        <v>32</v>
      </c>
      <c r="K23" s="248">
        <v>746798</v>
      </c>
      <c r="L23" s="250">
        <v>0.01634634195001895</v>
      </c>
    </row>
    <row r="24" spans="2:12" s="245" customFormat="1" ht="11.25" customHeight="1">
      <c r="B24" s="240"/>
      <c r="C24" s="247">
        <v>124</v>
      </c>
      <c r="D24" s="248" t="s">
        <v>32</v>
      </c>
      <c r="E24" s="248">
        <v>52679731</v>
      </c>
      <c r="F24" s="249">
        <f t="shared" si="0"/>
        <v>0.5114966050031293</v>
      </c>
      <c r="H24" s="240"/>
      <c r="I24" s="247">
        <v>125</v>
      </c>
      <c r="J24" s="248" t="s">
        <v>33</v>
      </c>
      <c r="K24" s="248">
        <v>2917498</v>
      </c>
      <c r="L24" s="250">
        <v>0.06385986564840343</v>
      </c>
    </row>
    <row r="25" spans="2:12" s="245" customFormat="1" ht="11.25" customHeight="1">
      <c r="B25" s="240"/>
      <c r="C25" s="247">
        <v>125</v>
      </c>
      <c r="D25" s="248" t="s">
        <v>33</v>
      </c>
      <c r="E25" s="248">
        <v>8427883</v>
      </c>
      <c r="F25" s="249">
        <f t="shared" si="0"/>
        <v>0.08183097104014425</v>
      </c>
      <c r="H25" s="240"/>
      <c r="I25" s="247">
        <v>127</v>
      </c>
      <c r="J25" s="248" t="s">
        <v>35</v>
      </c>
      <c r="K25" s="248">
        <v>562807</v>
      </c>
      <c r="L25" s="250">
        <v>0.012319041660347665</v>
      </c>
    </row>
    <row r="26" spans="2:12" s="245" customFormat="1" ht="11.25" customHeight="1">
      <c r="B26" s="240"/>
      <c r="C26" s="247">
        <v>126</v>
      </c>
      <c r="D26" s="248" t="s">
        <v>34</v>
      </c>
      <c r="E26" s="248">
        <v>98291</v>
      </c>
      <c r="F26" s="249">
        <f t="shared" si="0"/>
        <v>0.0009543616083074264</v>
      </c>
      <c r="H26" s="240"/>
      <c r="I26" s="247">
        <v>129</v>
      </c>
      <c r="J26" s="248" t="s">
        <v>37</v>
      </c>
      <c r="K26" s="248">
        <v>118001</v>
      </c>
      <c r="L26" s="250">
        <v>0.002582873409468405</v>
      </c>
    </row>
    <row r="27" spans="2:12" s="245" customFormat="1" ht="11.25" customHeight="1">
      <c r="B27" s="240"/>
      <c r="C27" s="247">
        <v>127</v>
      </c>
      <c r="D27" s="248" t="s">
        <v>35</v>
      </c>
      <c r="E27" s="248">
        <v>11009718</v>
      </c>
      <c r="F27" s="249">
        <f t="shared" si="0"/>
        <v>0.10689943308635809</v>
      </c>
      <c r="H27" s="240"/>
      <c r="I27" s="247">
        <v>131</v>
      </c>
      <c r="J27" s="248" t="s">
        <v>39</v>
      </c>
      <c r="K27" s="248">
        <v>14198</v>
      </c>
      <c r="L27" s="250">
        <v>0.00031077394825156074</v>
      </c>
    </row>
    <row r="28" spans="2:12" s="245" customFormat="1" ht="11.25" customHeight="1">
      <c r="B28" s="240"/>
      <c r="C28" s="247">
        <v>128</v>
      </c>
      <c r="D28" s="248" t="s">
        <v>36</v>
      </c>
      <c r="E28" s="248">
        <v>420640</v>
      </c>
      <c r="F28" s="249">
        <f t="shared" si="0"/>
        <v>0.004084226093115706</v>
      </c>
      <c r="H28" s="240"/>
      <c r="I28" s="247"/>
      <c r="J28" s="248" t="s">
        <v>642</v>
      </c>
      <c r="K28" s="248">
        <v>494737457</v>
      </c>
      <c r="L28" s="250">
        <v>10.829096553023437</v>
      </c>
    </row>
    <row r="29" spans="2:12" s="245" customFormat="1" ht="11.25" customHeight="1">
      <c r="B29" s="240"/>
      <c r="C29" s="247">
        <v>129</v>
      </c>
      <c r="D29" s="248" t="s">
        <v>37</v>
      </c>
      <c r="E29" s="248">
        <v>1941950</v>
      </c>
      <c r="F29" s="249">
        <f t="shared" si="0"/>
        <v>0.018855465151973293</v>
      </c>
      <c r="H29" s="240"/>
      <c r="I29" s="247"/>
      <c r="J29" s="248" t="s">
        <v>643</v>
      </c>
      <c r="K29" s="248">
        <v>629948886</v>
      </c>
      <c r="L29" s="250">
        <v>13.788681680440366</v>
      </c>
    </row>
    <row r="30" spans="2:12" s="245" customFormat="1" ht="11.25" customHeight="1">
      <c r="B30" s="240"/>
      <c r="C30" s="247">
        <v>130</v>
      </c>
      <c r="D30" s="248" t="s">
        <v>38</v>
      </c>
      <c r="E30" s="248">
        <v>1080526</v>
      </c>
      <c r="F30" s="249">
        <f t="shared" si="0"/>
        <v>0.010491423743557297</v>
      </c>
      <c r="H30" s="251"/>
      <c r="I30" s="247"/>
      <c r="J30" s="248" t="s">
        <v>326</v>
      </c>
      <c r="K30" s="248">
        <v>1533122313</v>
      </c>
      <c r="L30" s="250">
        <v>33.55785845637238</v>
      </c>
    </row>
    <row r="31" spans="2:12" s="245" customFormat="1" ht="11.25" customHeight="1">
      <c r="B31" s="240"/>
      <c r="C31" s="247">
        <v>131</v>
      </c>
      <c r="D31" s="248" t="s">
        <v>39</v>
      </c>
      <c r="E31" s="248">
        <v>949721</v>
      </c>
      <c r="F31" s="249">
        <f t="shared" si="0"/>
        <v>0.00922136575071306</v>
      </c>
      <c r="H31" s="252" t="s">
        <v>614</v>
      </c>
      <c r="I31" s="253"/>
      <c r="J31" s="254"/>
      <c r="K31" s="254">
        <v>2657808656</v>
      </c>
      <c r="L31" s="255">
        <v>58.17563668983618</v>
      </c>
    </row>
    <row r="32" spans="2:12" s="245" customFormat="1" ht="11.25" customHeight="1">
      <c r="B32" s="240"/>
      <c r="C32" s="247">
        <v>132</v>
      </c>
      <c r="D32" s="248" t="s">
        <v>40</v>
      </c>
      <c r="E32" s="248">
        <v>475264</v>
      </c>
      <c r="F32" s="249">
        <f t="shared" si="0"/>
        <v>0.004614600679722668</v>
      </c>
      <c r="H32" s="256" t="s">
        <v>4</v>
      </c>
      <c r="I32" s="247">
        <v>601</v>
      </c>
      <c r="J32" s="248" t="s">
        <v>41</v>
      </c>
      <c r="K32" s="248">
        <v>199371438</v>
      </c>
      <c r="L32" s="250">
        <v>4.363956117470858</v>
      </c>
    </row>
    <row r="33" spans="2:12" s="245" customFormat="1" ht="11.25" customHeight="1">
      <c r="B33" s="240"/>
      <c r="C33" s="247"/>
      <c r="D33" s="248" t="s">
        <v>642</v>
      </c>
      <c r="E33" s="248">
        <v>1179993817</v>
      </c>
      <c r="F33" s="249">
        <f t="shared" si="0"/>
        <v>11.457211718111923</v>
      </c>
      <c r="H33" s="240"/>
      <c r="I33" s="247">
        <v>602</v>
      </c>
      <c r="J33" s="248" t="s">
        <v>42</v>
      </c>
      <c r="K33" s="248">
        <v>2095148</v>
      </c>
      <c r="L33" s="250">
        <v>0.045859798290700166</v>
      </c>
    </row>
    <row r="34" spans="2:12" s="245" customFormat="1" ht="11.25" customHeight="1">
      <c r="B34" s="240"/>
      <c r="C34" s="247"/>
      <c r="D34" s="248" t="s">
        <v>643</v>
      </c>
      <c r="E34" s="248">
        <v>791355100</v>
      </c>
      <c r="F34" s="249">
        <f t="shared" si="0"/>
        <v>7.683703756989798</v>
      </c>
      <c r="H34" s="240"/>
      <c r="I34" s="247">
        <v>606</v>
      </c>
      <c r="J34" s="248" t="s">
        <v>44</v>
      </c>
      <c r="K34" s="248">
        <v>24494859</v>
      </c>
      <c r="L34" s="250">
        <v>0.5361574900193884</v>
      </c>
    </row>
    <row r="35" spans="2:12" s="245" customFormat="1" ht="11.25" customHeight="1">
      <c r="B35" s="251"/>
      <c r="C35" s="247"/>
      <c r="D35" s="248" t="s">
        <v>326</v>
      </c>
      <c r="E35" s="248">
        <v>1343197544</v>
      </c>
      <c r="F35" s="249">
        <f t="shared" si="0"/>
        <v>13.041846846266955</v>
      </c>
      <c r="H35" s="240"/>
      <c r="I35" s="247">
        <v>609</v>
      </c>
      <c r="J35" s="248" t="s">
        <v>47</v>
      </c>
      <c r="K35" s="248">
        <v>94159</v>
      </c>
      <c r="L35" s="250">
        <v>0.0020610060708141083</v>
      </c>
    </row>
    <row r="36" spans="2:12" s="245" customFormat="1" ht="11.25" customHeight="1">
      <c r="B36" s="252" t="s">
        <v>614</v>
      </c>
      <c r="C36" s="253"/>
      <c r="D36" s="254"/>
      <c r="E36" s="254">
        <v>3314546461</v>
      </c>
      <c r="F36" s="257">
        <f t="shared" si="0"/>
        <v>32.18276232136868</v>
      </c>
      <c r="H36" s="240"/>
      <c r="I36" s="247">
        <v>611</v>
      </c>
      <c r="J36" s="248" t="s">
        <v>49</v>
      </c>
      <c r="K36" s="248">
        <v>22551</v>
      </c>
      <c r="L36" s="250">
        <v>0.0004936091919299159</v>
      </c>
    </row>
    <row r="37" spans="2:12" s="245" customFormat="1" ht="11.25" customHeight="1">
      <c r="B37" s="256" t="s">
        <v>4</v>
      </c>
      <c r="C37" s="247">
        <v>601</v>
      </c>
      <c r="D37" s="248" t="s">
        <v>41</v>
      </c>
      <c r="E37" s="248">
        <v>435683420</v>
      </c>
      <c r="F37" s="249">
        <f t="shared" si="0"/>
        <v>4.230290966864515</v>
      </c>
      <c r="H37" s="240"/>
      <c r="I37" s="247">
        <v>612</v>
      </c>
      <c r="J37" s="248" t="s">
        <v>50</v>
      </c>
      <c r="K37" s="248">
        <v>1083542</v>
      </c>
      <c r="L37" s="250">
        <v>0.02371718731063478</v>
      </c>
    </row>
    <row r="38" spans="2:12" s="245" customFormat="1" ht="11.25" customHeight="1">
      <c r="B38" s="240"/>
      <c r="C38" s="247">
        <v>602</v>
      </c>
      <c r="D38" s="248" t="s">
        <v>42</v>
      </c>
      <c r="E38" s="248">
        <v>4510429</v>
      </c>
      <c r="F38" s="249">
        <f t="shared" si="0"/>
        <v>0.043794246417235116</v>
      </c>
      <c r="H38" s="240"/>
      <c r="I38" s="247">
        <v>613</v>
      </c>
      <c r="J38" s="248" t="s">
        <v>51</v>
      </c>
      <c r="K38" s="248">
        <v>173075</v>
      </c>
      <c r="L38" s="250">
        <v>0.0037883646354161765</v>
      </c>
    </row>
    <row r="39" spans="2:12" s="245" customFormat="1" ht="11.25" customHeight="1">
      <c r="B39" s="240"/>
      <c r="C39" s="247">
        <v>605</v>
      </c>
      <c r="D39" s="248" t="s">
        <v>43</v>
      </c>
      <c r="E39" s="248">
        <v>6561</v>
      </c>
      <c r="F39" s="249">
        <f t="shared" si="0"/>
        <v>6.37043728531099E-05</v>
      </c>
      <c r="H39" s="240"/>
      <c r="I39" s="247">
        <v>617</v>
      </c>
      <c r="J39" s="248" t="s">
        <v>54</v>
      </c>
      <c r="K39" s="248">
        <v>3475</v>
      </c>
      <c r="L39" s="250">
        <v>7.606278843317182E-05</v>
      </c>
    </row>
    <row r="40" spans="2:12" s="245" customFormat="1" ht="11.25" customHeight="1">
      <c r="B40" s="240"/>
      <c r="C40" s="247">
        <v>606</v>
      </c>
      <c r="D40" s="248" t="s">
        <v>44</v>
      </c>
      <c r="E40" s="248">
        <v>52766306</v>
      </c>
      <c r="F40" s="249">
        <f t="shared" si="0"/>
        <v>0.51233720949631</v>
      </c>
      <c r="H40" s="251"/>
      <c r="I40" s="247">
        <v>618</v>
      </c>
      <c r="J40" s="248" t="s">
        <v>55</v>
      </c>
      <c r="K40" s="248">
        <v>6761740</v>
      </c>
      <c r="L40" s="250">
        <v>0.14800483426190364</v>
      </c>
    </row>
    <row r="41" spans="2:12" s="245" customFormat="1" ht="11.25" customHeight="1">
      <c r="B41" s="240"/>
      <c r="C41" s="247">
        <v>607</v>
      </c>
      <c r="D41" s="248" t="s">
        <v>615</v>
      </c>
      <c r="E41" s="248">
        <v>36500</v>
      </c>
      <c r="F41" s="249">
        <f t="shared" si="0"/>
        <v>0.000354398660133899</v>
      </c>
      <c r="H41" s="252" t="s">
        <v>616</v>
      </c>
      <c r="I41" s="253"/>
      <c r="J41" s="254"/>
      <c r="K41" s="254">
        <v>234099987</v>
      </c>
      <c r="L41" s="255">
        <v>5.1241144700400785</v>
      </c>
    </row>
    <row r="42" spans="2:12" s="245" customFormat="1" ht="11.25" customHeight="1">
      <c r="B42" s="240"/>
      <c r="C42" s="247">
        <v>609</v>
      </c>
      <c r="D42" s="248" t="s">
        <v>47</v>
      </c>
      <c r="E42" s="248">
        <v>657</v>
      </c>
      <c r="F42" s="249">
        <f t="shared" si="0"/>
        <v>6.379175882410182E-06</v>
      </c>
      <c r="H42" s="256" t="s">
        <v>5</v>
      </c>
      <c r="I42" s="247">
        <v>301</v>
      </c>
      <c r="J42" s="248" t="s">
        <v>617</v>
      </c>
      <c r="K42" s="248">
        <v>11250</v>
      </c>
      <c r="L42" s="250">
        <v>0.0002462464373735778</v>
      </c>
    </row>
    <row r="43" spans="2:12" s="245" customFormat="1" ht="11.25" customHeight="1">
      <c r="B43" s="240"/>
      <c r="C43" s="247">
        <v>610</v>
      </c>
      <c r="D43" s="248" t="s">
        <v>48</v>
      </c>
      <c r="E43" s="248">
        <v>432481</v>
      </c>
      <c r="F43" s="249">
        <f t="shared" si="0"/>
        <v>0.004199196902284076</v>
      </c>
      <c r="H43" s="240"/>
      <c r="I43" s="247">
        <v>302</v>
      </c>
      <c r="J43" s="248" t="s">
        <v>66</v>
      </c>
      <c r="K43" s="248">
        <v>93090934</v>
      </c>
      <c r="L43" s="250">
        <v>2.0376276310470103</v>
      </c>
    </row>
    <row r="44" spans="2:12" s="245" customFormat="1" ht="11.25" customHeight="1">
      <c r="B44" s="240"/>
      <c r="C44" s="247">
        <v>611</v>
      </c>
      <c r="D44" s="248" t="s">
        <v>49</v>
      </c>
      <c r="E44" s="248">
        <v>235788</v>
      </c>
      <c r="F44" s="249">
        <f t="shared" si="0"/>
        <v>0.0022893959253603227</v>
      </c>
      <c r="H44" s="251"/>
      <c r="I44" s="247">
        <v>304</v>
      </c>
      <c r="J44" s="248" t="s">
        <v>68</v>
      </c>
      <c r="K44" s="248">
        <v>412032023</v>
      </c>
      <c r="L44" s="250">
        <v>9.018792688673608</v>
      </c>
    </row>
    <row r="45" spans="2:12" s="245" customFormat="1" ht="11.25" customHeight="1">
      <c r="B45" s="240"/>
      <c r="C45" s="247">
        <v>612</v>
      </c>
      <c r="D45" s="248" t="s">
        <v>50</v>
      </c>
      <c r="E45" s="248">
        <v>1396867</v>
      </c>
      <c r="F45" s="249">
        <f t="shared" si="0"/>
        <v>0.013562953237952305</v>
      </c>
      <c r="H45" s="252" t="s">
        <v>618</v>
      </c>
      <c r="I45" s="253"/>
      <c r="J45" s="254"/>
      <c r="K45" s="254">
        <v>505134207</v>
      </c>
      <c r="L45" s="255">
        <v>11.056666566157991</v>
      </c>
    </row>
    <row r="46" spans="2:12" s="245" customFormat="1" ht="11.25" customHeight="1">
      <c r="B46" s="240"/>
      <c r="C46" s="247">
        <v>613</v>
      </c>
      <c r="D46" s="248" t="s">
        <v>51</v>
      </c>
      <c r="E46" s="248">
        <v>421106</v>
      </c>
      <c r="F46" s="249">
        <f t="shared" si="0"/>
        <v>0.004088750744502621</v>
      </c>
      <c r="H46" s="256" t="s">
        <v>7</v>
      </c>
      <c r="I46" s="247">
        <v>305</v>
      </c>
      <c r="J46" s="248" t="s">
        <v>69</v>
      </c>
      <c r="K46" s="248">
        <v>37202968</v>
      </c>
      <c r="L46" s="250">
        <v>0.8143198515309529</v>
      </c>
    </row>
    <row r="47" spans="2:12" s="245" customFormat="1" ht="11.25" customHeight="1">
      <c r="B47" s="240"/>
      <c r="C47" s="247">
        <v>614</v>
      </c>
      <c r="D47" s="248" t="s">
        <v>52</v>
      </c>
      <c r="E47" s="248">
        <v>58476</v>
      </c>
      <c r="F47" s="249">
        <f t="shared" si="0"/>
        <v>0.0005677757821915035</v>
      </c>
      <c r="H47" s="240"/>
      <c r="I47" s="247">
        <v>306</v>
      </c>
      <c r="J47" s="248" t="s">
        <v>70</v>
      </c>
      <c r="K47" s="248">
        <v>1464535</v>
      </c>
      <c r="L47" s="250">
        <v>0.03205658010301447</v>
      </c>
    </row>
    <row r="48" spans="2:12" s="245" customFormat="1" ht="11.25" customHeight="1">
      <c r="B48" s="240"/>
      <c r="C48" s="247">
        <v>615</v>
      </c>
      <c r="D48" s="248" t="s">
        <v>53</v>
      </c>
      <c r="E48" s="248">
        <v>148518</v>
      </c>
      <c r="F48" s="249">
        <f t="shared" si="0"/>
        <v>0.0014420432933086689</v>
      </c>
      <c r="H48" s="240"/>
      <c r="I48" s="247">
        <v>307</v>
      </c>
      <c r="J48" s="248" t="s">
        <v>71</v>
      </c>
      <c r="K48" s="248">
        <v>363299</v>
      </c>
      <c r="L48" s="250">
        <v>0.00795209639567853</v>
      </c>
    </row>
    <row r="49" spans="2:12" s="245" customFormat="1" ht="11.25" customHeight="1">
      <c r="B49" s="240"/>
      <c r="C49" s="247">
        <v>617</v>
      </c>
      <c r="D49" s="248" t="s">
        <v>54</v>
      </c>
      <c r="E49" s="248">
        <v>6565</v>
      </c>
      <c r="F49" s="249">
        <f t="shared" si="0"/>
        <v>6.374321106243964E-05</v>
      </c>
      <c r="H49" s="240"/>
      <c r="I49" s="247">
        <v>308</v>
      </c>
      <c r="J49" s="248" t="s">
        <v>72</v>
      </c>
      <c r="K49" s="248">
        <v>9887</v>
      </c>
      <c r="L49" s="250">
        <v>0.0002164123134500057</v>
      </c>
    </row>
    <row r="50" spans="2:12" s="245" customFormat="1" ht="11.25" customHeight="1">
      <c r="B50" s="240"/>
      <c r="C50" s="247">
        <v>618</v>
      </c>
      <c r="D50" s="248" t="s">
        <v>55</v>
      </c>
      <c r="E50" s="248">
        <v>1102794</v>
      </c>
      <c r="F50" s="249">
        <f t="shared" si="0"/>
        <v>0.010707636054895974</v>
      </c>
      <c r="H50" s="240"/>
      <c r="I50" s="247">
        <v>309</v>
      </c>
      <c r="J50" s="248" t="s">
        <v>73</v>
      </c>
      <c r="K50" s="248">
        <v>206608</v>
      </c>
      <c r="L50" s="250">
        <v>0.004522354127367126</v>
      </c>
    </row>
    <row r="51" spans="2:12" s="245" customFormat="1" ht="11.25" customHeight="1">
      <c r="B51" s="240"/>
      <c r="C51" s="247">
        <v>619</v>
      </c>
      <c r="D51" s="248" t="s">
        <v>56</v>
      </c>
      <c r="E51" s="248">
        <v>879798</v>
      </c>
      <c r="F51" s="249">
        <f t="shared" si="0"/>
        <v>0.008542444722972166</v>
      </c>
      <c r="H51" s="240"/>
      <c r="I51" s="247">
        <v>310</v>
      </c>
      <c r="J51" s="248" t="s">
        <v>74</v>
      </c>
      <c r="K51" s="248">
        <v>79641</v>
      </c>
      <c r="L51" s="250">
        <v>0.0017432277794550322</v>
      </c>
    </row>
    <row r="52" spans="2:12" s="245" customFormat="1" ht="11.25" customHeight="1">
      <c r="B52" s="240"/>
      <c r="C52" s="247">
        <v>620</v>
      </c>
      <c r="D52" s="248" t="s">
        <v>57</v>
      </c>
      <c r="E52" s="248">
        <v>7819716</v>
      </c>
      <c r="F52" s="249">
        <f t="shared" si="0"/>
        <v>0.0759259417267839</v>
      </c>
      <c r="H52" s="240"/>
      <c r="I52" s="247">
        <v>311</v>
      </c>
      <c r="J52" s="248" t="s">
        <v>75</v>
      </c>
      <c r="K52" s="248">
        <v>449703</v>
      </c>
      <c r="L52" s="250">
        <v>0.009843356588996452</v>
      </c>
    </row>
    <row r="53" spans="2:12" s="245" customFormat="1" ht="11.25" customHeight="1">
      <c r="B53" s="240"/>
      <c r="C53" s="247">
        <v>621</v>
      </c>
      <c r="D53" s="248" t="s">
        <v>58</v>
      </c>
      <c r="E53" s="248">
        <v>190880</v>
      </c>
      <c r="F53" s="249">
        <f t="shared" si="0"/>
        <v>0.0018533593492153053</v>
      </c>
      <c r="H53" s="240"/>
      <c r="I53" s="247">
        <v>312</v>
      </c>
      <c r="J53" s="248" t="s">
        <v>76</v>
      </c>
      <c r="K53" s="248">
        <v>74339</v>
      </c>
      <c r="L53" s="250">
        <v>0.0016271745695923914</v>
      </c>
    </row>
    <row r="54" spans="2:12" s="245" customFormat="1" ht="11.25" customHeight="1">
      <c r="B54" s="240"/>
      <c r="C54" s="247">
        <v>622</v>
      </c>
      <c r="D54" s="248" t="s">
        <v>59</v>
      </c>
      <c r="E54" s="248">
        <v>5671</v>
      </c>
      <c r="F54" s="249">
        <f t="shared" si="0"/>
        <v>5.506287127724223E-05</v>
      </c>
      <c r="H54" s="240"/>
      <c r="I54" s="247">
        <v>316</v>
      </c>
      <c r="J54" s="248" t="s">
        <v>79</v>
      </c>
      <c r="K54" s="248">
        <v>2066</v>
      </c>
      <c r="L54" s="250">
        <v>4.5221790187894385E-05</v>
      </c>
    </row>
    <row r="55" spans="2:12" s="245" customFormat="1" ht="11.25" customHeight="1">
      <c r="B55" s="240"/>
      <c r="C55" s="247">
        <v>624</v>
      </c>
      <c r="D55" s="248" t="s">
        <v>60</v>
      </c>
      <c r="E55" s="248">
        <v>2089</v>
      </c>
      <c r="F55" s="249">
        <f t="shared" si="0"/>
        <v>2.0283254822457947E-05</v>
      </c>
      <c r="H55" s="240"/>
      <c r="I55" s="247">
        <v>320</v>
      </c>
      <c r="J55" s="248" t="s">
        <v>82</v>
      </c>
      <c r="K55" s="248">
        <v>3944</v>
      </c>
      <c r="L55" s="250">
        <v>8.632852880012363E-05</v>
      </c>
    </row>
    <row r="56" spans="2:12" s="245" customFormat="1" ht="11.25" customHeight="1">
      <c r="B56" s="240"/>
      <c r="C56" s="247">
        <v>625</v>
      </c>
      <c r="D56" s="248" t="s">
        <v>61</v>
      </c>
      <c r="E56" s="248">
        <v>45108</v>
      </c>
      <c r="F56" s="249">
        <f t="shared" si="0"/>
        <v>0.00043797848661150456</v>
      </c>
      <c r="H56" s="240"/>
      <c r="I56" s="247">
        <v>321</v>
      </c>
      <c r="J56" s="248" t="s">
        <v>83</v>
      </c>
      <c r="K56" s="248">
        <v>44228</v>
      </c>
      <c r="L56" s="250">
        <v>0.0009680877717474311</v>
      </c>
    </row>
    <row r="57" spans="2:12" s="245" customFormat="1" ht="11.25" customHeight="1">
      <c r="B57" s="240"/>
      <c r="C57" s="247">
        <v>626</v>
      </c>
      <c r="D57" s="248" t="s">
        <v>62</v>
      </c>
      <c r="E57" s="248">
        <v>29769</v>
      </c>
      <c r="F57" s="249">
        <f t="shared" si="0"/>
        <v>0.00028904366338427503</v>
      </c>
      <c r="H57" s="240"/>
      <c r="I57" s="247">
        <v>323</v>
      </c>
      <c r="J57" s="248" t="s">
        <v>85</v>
      </c>
      <c r="K57" s="248">
        <v>2847484</v>
      </c>
      <c r="L57" s="250">
        <v>0.06232735915362355</v>
      </c>
    </row>
    <row r="58" spans="2:12" s="245" customFormat="1" ht="11.25" customHeight="1">
      <c r="B58" s="240"/>
      <c r="C58" s="247">
        <v>627</v>
      </c>
      <c r="D58" s="248" t="s">
        <v>63</v>
      </c>
      <c r="E58" s="248">
        <v>713912</v>
      </c>
      <c r="F58" s="249">
        <f t="shared" si="0"/>
        <v>0.0069317659247537565</v>
      </c>
      <c r="H58" s="240"/>
      <c r="I58" s="247">
        <v>324</v>
      </c>
      <c r="J58" s="248" t="s">
        <v>86</v>
      </c>
      <c r="K58" s="248">
        <v>61508</v>
      </c>
      <c r="L58" s="250">
        <v>0.0013463222995532466</v>
      </c>
    </row>
    <row r="59" spans="2:12" s="245" customFormat="1" ht="11.25" customHeight="1">
      <c r="B59" s="251"/>
      <c r="C59" s="247">
        <v>628</v>
      </c>
      <c r="D59" s="248" t="s">
        <v>64</v>
      </c>
      <c r="E59" s="248">
        <v>73146</v>
      </c>
      <c r="F59" s="249">
        <f t="shared" si="0"/>
        <v>0.0007102149149083336</v>
      </c>
      <c r="H59" s="240"/>
      <c r="I59" s="247">
        <v>326</v>
      </c>
      <c r="J59" s="248" t="s">
        <v>88</v>
      </c>
      <c r="K59" s="248">
        <v>28745</v>
      </c>
      <c r="L59" s="250">
        <v>0.0006291870082047551</v>
      </c>
    </row>
    <row r="60" spans="2:12" s="245" customFormat="1" ht="11.25" customHeight="1">
      <c r="B60" s="252" t="s">
        <v>616</v>
      </c>
      <c r="C60" s="253"/>
      <c r="D60" s="254"/>
      <c r="E60" s="254">
        <v>506566557</v>
      </c>
      <c r="F60" s="257">
        <f t="shared" si="0"/>
        <v>4.9185344950532155</v>
      </c>
      <c r="H60" s="240"/>
      <c r="I60" s="247">
        <v>327</v>
      </c>
      <c r="J60" s="248" t="s">
        <v>89</v>
      </c>
      <c r="K60" s="248">
        <v>703</v>
      </c>
      <c r="L60" s="250">
        <v>1.538766626432224E-05</v>
      </c>
    </row>
    <row r="61" spans="2:12" s="245" customFormat="1" ht="11.25" customHeight="1">
      <c r="B61" s="256" t="s">
        <v>5</v>
      </c>
      <c r="C61" s="247">
        <v>302</v>
      </c>
      <c r="D61" s="248" t="s">
        <v>66</v>
      </c>
      <c r="E61" s="248">
        <v>392198817</v>
      </c>
      <c r="F61" s="249">
        <f t="shared" si="0"/>
        <v>3.8080749383808286</v>
      </c>
      <c r="H61" s="240"/>
      <c r="I61" s="247">
        <v>332</v>
      </c>
      <c r="J61" s="248" t="s">
        <v>94</v>
      </c>
      <c r="K61" s="248">
        <v>3080</v>
      </c>
      <c r="L61" s="250">
        <v>6.741680240983287E-05</v>
      </c>
    </row>
    <row r="62" spans="2:12" s="245" customFormat="1" ht="11.25" customHeight="1">
      <c r="B62" s="251"/>
      <c r="C62" s="247">
        <v>304</v>
      </c>
      <c r="D62" s="248" t="s">
        <v>68</v>
      </c>
      <c r="E62" s="248">
        <v>1826747385</v>
      </c>
      <c r="F62" s="249">
        <f t="shared" si="0"/>
        <v>17.736899332797364</v>
      </c>
      <c r="H62" s="240"/>
      <c r="I62" s="247">
        <v>333</v>
      </c>
      <c r="J62" s="248" t="s">
        <v>95</v>
      </c>
      <c r="K62" s="248">
        <v>840</v>
      </c>
      <c r="L62" s="250">
        <v>1.8386400657227145E-05</v>
      </c>
    </row>
    <row r="63" spans="2:12" s="245" customFormat="1" ht="11.25" customHeight="1">
      <c r="B63" s="252" t="s">
        <v>618</v>
      </c>
      <c r="C63" s="253"/>
      <c r="D63" s="254"/>
      <c r="E63" s="254">
        <v>2218946202</v>
      </c>
      <c r="F63" s="257">
        <f t="shared" si="0"/>
        <v>21.54497427117819</v>
      </c>
      <c r="H63" s="240"/>
      <c r="I63" s="247">
        <v>336</v>
      </c>
      <c r="J63" s="248" t="s">
        <v>98</v>
      </c>
      <c r="K63" s="248">
        <v>1793</v>
      </c>
      <c r="L63" s="250">
        <v>3.924620997429556E-05</v>
      </c>
    </row>
    <row r="64" spans="2:12" s="245" customFormat="1" ht="11.25" customHeight="1">
      <c r="B64" s="256" t="s">
        <v>7</v>
      </c>
      <c r="C64" s="247">
        <v>305</v>
      </c>
      <c r="D64" s="248" t="s">
        <v>69</v>
      </c>
      <c r="E64" s="248">
        <v>246694101</v>
      </c>
      <c r="F64" s="249">
        <f t="shared" si="0"/>
        <v>2.3952892837626507</v>
      </c>
      <c r="H64" s="240"/>
      <c r="I64" s="247">
        <v>401</v>
      </c>
      <c r="J64" s="248" t="s">
        <v>100</v>
      </c>
      <c r="K64" s="248">
        <v>5576186</v>
      </c>
      <c r="L64" s="250">
        <v>0.12205474992288191</v>
      </c>
    </row>
    <row r="65" spans="2:12" s="245" customFormat="1" ht="11.25" customHeight="1">
      <c r="B65" s="240"/>
      <c r="C65" s="247">
        <v>306</v>
      </c>
      <c r="D65" s="248" t="s">
        <v>70</v>
      </c>
      <c r="E65" s="248">
        <v>12475308</v>
      </c>
      <c r="F65" s="249">
        <f t="shared" si="0"/>
        <v>0.12112965588925236</v>
      </c>
      <c r="H65" s="240"/>
      <c r="I65" s="247">
        <v>402</v>
      </c>
      <c r="J65" s="248" t="s">
        <v>101</v>
      </c>
      <c r="K65" s="248">
        <v>987027</v>
      </c>
      <c r="L65" s="250">
        <v>0.021604611763691592</v>
      </c>
    </row>
    <row r="66" spans="2:12" s="245" customFormat="1" ht="11.25" customHeight="1">
      <c r="B66" s="240"/>
      <c r="C66" s="247">
        <v>307</v>
      </c>
      <c r="D66" s="248" t="s">
        <v>71</v>
      </c>
      <c r="E66" s="248">
        <v>3908750</v>
      </c>
      <c r="F66" s="249">
        <f t="shared" si="0"/>
        <v>0.037952212679407606</v>
      </c>
      <c r="H66" s="240"/>
      <c r="I66" s="247">
        <v>406</v>
      </c>
      <c r="J66" s="248" t="s">
        <v>105</v>
      </c>
      <c r="K66" s="248">
        <v>500463</v>
      </c>
      <c r="L66" s="250">
        <v>0.010954420514426034</v>
      </c>
    </row>
    <row r="67" spans="2:12" s="245" customFormat="1" ht="11.25" customHeight="1">
      <c r="B67" s="240"/>
      <c r="C67" s="247">
        <v>308</v>
      </c>
      <c r="D67" s="248" t="s">
        <v>72</v>
      </c>
      <c r="E67" s="248">
        <v>202494</v>
      </c>
      <c r="F67" s="249">
        <f t="shared" si="0"/>
        <v>0.001966126090004212</v>
      </c>
      <c r="H67" s="240"/>
      <c r="I67" s="247">
        <v>407</v>
      </c>
      <c r="J67" s="248" t="s">
        <v>106</v>
      </c>
      <c r="K67" s="248">
        <v>4099322</v>
      </c>
      <c r="L67" s="250">
        <v>0.08972830561307821</v>
      </c>
    </row>
    <row r="68" spans="2:12" s="245" customFormat="1" ht="11.25" customHeight="1">
      <c r="B68" s="240"/>
      <c r="C68" s="247">
        <v>309</v>
      </c>
      <c r="D68" s="248" t="s">
        <v>73</v>
      </c>
      <c r="E68" s="248">
        <v>3712435</v>
      </c>
      <c r="F68" s="249">
        <f t="shared" si="0"/>
        <v>0.03604608191326551</v>
      </c>
      <c r="H68" s="240"/>
      <c r="I68" s="247">
        <v>408</v>
      </c>
      <c r="J68" s="248" t="s">
        <v>107</v>
      </c>
      <c r="K68" s="248">
        <v>363535</v>
      </c>
      <c r="L68" s="250">
        <v>0.007957262098720322</v>
      </c>
    </row>
    <row r="69" spans="2:12" s="245" customFormat="1" ht="11.25" customHeight="1">
      <c r="B69" s="240"/>
      <c r="C69" s="247">
        <v>310</v>
      </c>
      <c r="D69" s="248" t="s">
        <v>74</v>
      </c>
      <c r="E69" s="248">
        <v>4585235</v>
      </c>
      <c r="F69" s="249">
        <f t="shared" si="0"/>
        <v>0.044520579189015294</v>
      </c>
      <c r="H69" s="240"/>
      <c r="I69" s="247">
        <v>409</v>
      </c>
      <c r="J69" s="248" t="s">
        <v>108</v>
      </c>
      <c r="K69" s="248">
        <v>28939827</v>
      </c>
      <c r="L69" s="250">
        <v>0.6334514930629046</v>
      </c>
    </row>
    <row r="70" spans="2:12" s="245" customFormat="1" ht="11.25" customHeight="1">
      <c r="B70" s="240"/>
      <c r="C70" s="247">
        <v>311</v>
      </c>
      <c r="D70" s="248" t="s">
        <v>75</v>
      </c>
      <c r="E70" s="248">
        <v>8574567</v>
      </c>
      <c r="F70" s="249">
        <f t="shared" si="0"/>
        <v>0.08325520701447522</v>
      </c>
      <c r="H70" s="240"/>
      <c r="I70" s="247">
        <v>410</v>
      </c>
      <c r="J70" s="248" t="s">
        <v>109</v>
      </c>
      <c r="K70" s="248">
        <v>44478444</v>
      </c>
      <c r="L70" s="250">
        <v>0.973569633326239</v>
      </c>
    </row>
    <row r="71" spans="2:12" s="245" customFormat="1" ht="11.25" customHeight="1">
      <c r="B71" s="240"/>
      <c r="C71" s="247">
        <v>312</v>
      </c>
      <c r="D71" s="248" t="s">
        <v>76</v>
      </c>
      <c r="E71" s="248">
        <v>15852882</v>
      </c>
      <c r="F71" s="249">
        <f t="shared" si="0"/>
        <v>0.15392438739892617</v>
      </c>
      <c r="H71" s="240"/>
      <c r="I71" s="247">
        <v>411</v>
      </c>
      <c r="J71" s="248" t="s">
        <v>110</v>
      </c>
      <c r="K71" s="248">
        <v>1121050</v>
      </c>
      <c r="L71" s="250">
        <v>0.024538183877124396</v>
      </c>
    </row>
    <row r="72" spans="2:12" s="245" customFormat="1" ht="11.25" customHeight="1">
      <c r="B72" s="240"/>
      <c r="C72" s="247">
        <v>314</v>
      </c>
      <c r="D72" s="248" t="s">
        <v>77</v>
      </c>
      <c r="E72" s="248">
        <v>414417</v>
      </c>
      <c r="F72" s="249">
        <f t="shared" si="0"/>
        <v>0.00402380354895096</v>
      </c>
      <c r="H72" s="240"/>
      <c r="I72" s="247">
        <v>412</v>
      </c>
      <c r="J72" s="248" t="s">
        <v>111</v>
      </c>
      <c r="K72" s="248">
        <v>511774</v>
      </c>
      <c r="L72" s="250">
        <v>0.011202002154704481</v>
      </c>
    </row>
    <row r="73" spans="2:12" s="245" customFormat="1" ht="11.25" customHeight="1">
      <c r="B73" s="240"/>
      <c r="C73" s="247">
        <v>315</v>
      </c>
      <c r="D73" s="248" t="s">
        <v>78</v>
      </c>
      <c r="E73" s="248">
        <v>1686706</v>
      </c>
      <c r="F73" s="249">
        <f t="shared" si="0"/>
        <v>0.016377160176433102</v>
      </c>
      <c r="H73" s="240"/>
      <c r="I73" s="247">
        <v>413</v>
      </c>
      <c r="J73" s="248" t="s">
        <v>112</v>
      </c>
      <c r="K73" s="248">
        <v>11530441</v>
      </c>
      <c r="L73" s="250">
        <v>0.2523848904529986</v>
      </c>
    </row>
    <row r="74" spans="2:12" s="245" customFormat="1" ht="11.25" customHeight="1">
      <c r="B74" s="240"/>
      <c r="C74" s="247">
        <v>316</v>
      </c>
      <c r="D74" s="248" t="s">
        <v>79</v>
      </c>
      <c r="E74" s="248">
        <v>6294368</v>
      </c>
      <c r="F74" s="249">
        <f aca="true" t="shared" si="1" ref="F74:F140">E74/$E$256*100</f>
        <v>0.06111549549560793</v>
      </c>
      <c r="H74" s="251"/>
      <c r="I74" s="247">
        <v>414</v>
      </c>
      <c r="J74" s="248" t="s">
        <v>113</v>
      </c>
      <c r="K74" s="248">
        <v>36985</v>
      </c>
      <c r="L74" s="250">
        <v>0.000809548843223269</v>
      </c>
    </row>
    <row r="75" spans="2:12" s="245" customFormat="1" ht="11.25" customHeight="1">
      <c r="B75" s="240"/>
      <c r="C75" s="247">
        <v>317</v>
      </c>
      <c r="D75" s="248" t="s">
        <v>619</v>
      </c>
      <c r="E75" s="248">
        <v>31404</v>
      </c>
      <c r="F75" s="249">
        <f t="shared" si="1"/>
        <v>0.00030491878144780723</v>
      </c>
      <c r="H75" s="252" t="s">
        <v>620</v>
      </c>
      <c r="I75" s="253"/>
      <c r="J75" s="254"/>
      <c r="K75" s="254">
        <v>140990425</v>
      </c>
      <c r="L75" s="255">
        <v>3.0860790986699222</v>
      </c>
    </row>
    <row r="76" spans="2:12" s="245" customFormat="1" ht="11.25" customHeight="1">
      <c r="B76" s="240"/>
      <c r="C76" s="247">
        <v>319</v>
      </c>
      <c r="D76" s="248" t="s">
        <v>81</v>
      </c>
      <c r="E76" s="248">
        <v>1277286</v>
      </c>
      <c r="F76" s="249">
        <f t="shared" si="1"/>
        <v>0.012401875260487324</v>
      </c>
      <c r="H76" s="256" t="s">
        <v>9</v>
      </c>
      <c r="I76" s="247">
        <v>201</v>
      </c>
      <c r="J76" s="248" t="s">
        <v>114</v>
      </c>
      <c r="K76" s="248">
        <v>860375</v>
      </c>
      <c r="L76" s="250">
        <v>0.018832380316025958</v>
      </c>
    </row>
    <row r="77" spans="2:12" s="245" customFormat="1" ht="11.25" customHeight="1">
      <c r="B77" s="240"/>
      <c r="C77" s="247">
        <v>320</v>
      </c>
      <c r="D77" s="248" t="s">
        <v>82</v>
      </c>
      <c r="E77" s="248">
        <v>5269159</v>
      </c>
      <c r="F77" s="249">
        <f t="shared" si="1"/>
        <v>0.05116117505842398</v>
      </c>
      <c r="H77" s="240"/>
      <c r="I77" s="247">
        <v>202</v>
      </c>
      <c r="J77" s="248" t="s">
        <v>115</v>
      </c>
      <c r="K77" s="248">
        <v>4577898</v>
      </c>
      <c r="L77" s="250">
        <v>0.10020365094752241</v>
      </c>
    </row>
    <row r="78" spans="2:12" s="245" customFormat="1" ht="11.25" customHeight="1">
      <c r="B78" s="240"/>
      <c r="C78" s="247">
        <v>321</v>
      </c>
      <c r="D78" s="248" t="s">
        <v>83</v>
      </c>
      <c r="E78" s="248">
        <v>83750</v>
      </c>
      <c r="F78" s="249">
        <f t="shared" si="1"/>
        <v>0.0008131750078414806</v>
      </c>
      <c r="H78" s="240"/>
      <c r="I78" s="247">
        <v>203</v>
      </c>
      <c r="J78" s="248" t="s">
        <v>116</v>
      </c>
      <c r="K78" s="248">
        <v>14028882</v>
      </c>
      <c r="L78" s="250">
        <v>0.3070721966963834</v>
      </c>
    </row>
    <row r="79" spans="2:12" s="245" customFormat="1" ht="11.25" customHeight="1">
      <c r="B79" s="240"/>
      <c r="C79" s="247">
        <v>322</v>
      </c>
      <c r="D79" s="248" t="s">
        <v>84</v>
      </c>
      <c r="E79" s="248">
        <v>1319104</v>
      </c>
      <c r="F79" s="249">
        <f t="shared" si="1"/>
        <v>0.012807909319925115</v>
      </c>
      <c r="H79" s="240"/>
      <c r="I79" s="247">
        <v>204</v>
      </c>
      <c r="J79" s="248" t="s">
        <v>117</v>
      </c>
      <c r="K79" s="248">
        <v>3128165</v>
      </c>
      <c r="L79" s="250">
        <v>0.06847106549037495</v>
      </c>
    </row>
    <row r="80" spans="2:12" s="245" customFormat="1" ht="11.25" customHeight="1">
      <c r="B80" s="240"/>
      <c r="C80" s="247">
        <v>323</v>
      </c>
      <c r="D80" s="248" t="s">
        <v>85</v>
      </c>
      <c r="E80" s="248">
        <v>11295061</v>
      </c>
      <c r="F80" s="249">
        <f t="shared" si="1"/>
        <v>0.10966998587755225</v>
      </c>
      <c r="H80" s="240"/>
      <c r="I80" s="247">
        <v>205</v>
      </c>
      <c r="J80" s="248" t="s">
        <v>118</v>
      </c>
      <c r="K80" s="248">
        <v>31195796</v>
      </c>
      <c r="L80" s="250">
        <v>0.6828314334251475</v>
      </c>
    </row>
    <row r="81" spans="2:12" s="245" customFormat="1" ht="11.25" customHeight="1">
      <c r="B81" s="240"/>
      <c r="C81" s="247">
        <v>324</v>
      </c>
      <c r="D81" s="248" t="s">
        <v>86</v>
      </c>
      <c r="E81" s="248">
        <v>42632592</v>
      </c>
      <c r="F81" s="249">
        <f t="shared" si="1"/>
        <v>0.4139433830913748</v>
      </c>
      <c r="H81" s="240"/>
      <c r="I81" s="247">
        <v>206</v>
      </c>
      <c r="J81" s="248" t="s">
        <v>119</v>
      </c>
      <c r="K81" s="248">
        <v>679726</v>
      </c>
      <c r="L81" s="250">
        <v>0.014878231634683783</v>
      </c>
    </row>
    <row r="82" spans="2:12" s="245" customFormat="1" ht="11.25" customHeight="1">
      <c r="B82" s="240"/>
      <c r="C82" s="247">
        <v>326</v>
      </c>
      <c r="D82" s="248" t="s">
        <v>88</v>
      </c>
      <c r="E82" s="248">
        <v>3360110</v>
      </c>
      <c r="F82" s="249">
        <f t="shared" si="1"/>
        <v>0.032625163887740144</v>
      </c>
      <c r="H82" s="240"/>
      <c r="I82" s="247">
        <v>207</v>
      </c>
      <c r="J82" s="248" t="s">
        <v>120</v>
      </c>
      <c r="K82" s="248">
        <v>21306866</v>
      </c>
      <c r="L82" s="250">
        <v>0.4663768750307747</v>
      </c>
    </row>
    <row r="83" spans="2:12" s="245" customFormat="1" ht="11.25" customHeight="1">
      <c r="B83" s="240"/>
      <c r="C83" s="247">
        <v>327</v>
      </c>
      <c r="D83" s="248" t="s">
        <v>89</v>
      </c>
      <c r="E83" s="248">
        <v>1928533</v>
      </c>
      <c r="F83" s="249">
        <f t="shared" si="1"/>
        <v>0.018725192088329005</v>
      </c>
      <c r="H83" s="240"/>
      <c r="I83" s="247">
        <v>208</v>
      </c>
      <c r="J83" s="248" t="s">
        <v>121</v>
      </c>
      <c r="K83" s="248">
        <v>14118968</v>
      </c>
      <c r="L83" s="250">
        <v>0.30904405061258217</v>
      </c>
    </row>
    <row r="84" spans="2:12" s="245" customFormat="1" ht="11.25" customHeight="1">
      <c r="B84" s="240"/>
      <c r="C84" s="247">
        <v>328</v>
      </c>
      <c r="D84" s="248" t="s">
        <v>90</v>
      </c>
      <c r="E84" s="248">
        <v>646840</v>
      </c>
      <c r="F84" s="249">
        <f t="shared" si="1"/>
        <v>0.006280526830712636</v>
      </c>
      <c r="H84" s="240"/>
      <c r="I84" s="247">
        <v>209</v>
      </c>
      <c r="J84" s="248" t="s">
        <v>122</v>
      </c>
      <c r="K84" s="248">
        <v>343395</v>
      </c>
      <c r="L84" s="250">
        <v>0.00751642625439109</v>
      </c>
    </row>
    <row r="85" spans="2:12" s="245" customFormat="1" ht="11.25" customHeight="1">
      <c r="B85" s="240"/>
      <c r="C85" s="247">
        <v>329</v>
      </c>
      <c r="D85" s="248" t="s">
        <v>91</v>
      </c>
      <c r="E85" s="248">
        <v>245220</v>
      </c>
      <c r="F85" s="249">
        <f t="shared" si="1"/>
        <v>0.002380976422959855</v>
      </c>
      <c r="H85" s="240"/>
      <c r="I85" s="247">
        <v>210</v>
      </c>
      <c r="J85" s="248" t="s">
        <v>123</v>
      </c>
      <c r="K85" s="248">
        <v>35226684</v>
      </c>
      <c r="L85" s="250">
        <v>0.7710618164875391</v>
      </c>
    </row>
    <row r="86" spans="2:12" s="245" customFormat="1" ht="11.25" customHeight="1">
      <c r="B86" s="240"/>
      <c r="C86" s="247">
        <v>330</v>
      </c>
      <c r="D86" s="248" t="s">
        <v>92</v>
      </c>
      <c r="E86" s="248">
        <v>987513</v>
      </c>
      <c r="F86" s="249">
        <f t="shared" si="1"/>
        <v>0.009588309152460466</v>
      </c>
      <c r="H86" s="240"/>
      <c r="I86" s="247">
        <v>213</v>
      </c>
      <c r="J86" s="248" t="s">
        <v>126</v>
      </c>
      <c r="K86" s="248">
        <v>119767978</v>
      </c>
      <c r="L86" s="250">
        <v>2.6215500350166265</v>
      </c>
    </row>
    <row r="87" spans="2:12" s="245" customFormat="1" ht="11.25" customHeight="1">
      <c r="B87" s="240"/>
      <c r="C87" s="247">
        <v>331</v>
      </c>
      <c r="D87" s="248" t="s">
        <v>93</v>
      </c>
      <c r="E87" s="248">
        <v>1216632</v>
      </c>
      <c r="F87" s="249">
        <f t="shared" si="1"/>
        <v>0.011812952073315775</v>
      </c>
      <c r="H87" s="240"/>
      <c r="I87" s="247">
        <v>215</v>
      </c>
      <c r="J87" s="248" t="s">
        <v>127</v>
      </c>
      <c r="K87" s="248">
        <v>5518115</v>
      </c>
      <c r="L87" s="250">
        <v>0.12078365864601782</v>
      </c>
    </row>
    <row r="88" spans="2:12" s="245" customFormat="1" ht="11.25" customHeight="1">
      <c r="B88" s="240"/>
      <c r="C88" s="247">
        <v>332</v>
      </c>
      <c r="D88" s="248" t="s">
        <v>94</v>
      </c>
      <c r="E88" s="248">
        <v>18775</v>
      </c>
      <c r="F88" s="249">
        <f t="shared" si="1"/>
        <v>0.0001822968450414782</v>
      </c>
      <c r="H88" s="240"/>
      <c r="I88" s="247">
        <v>217</v>
      </c>
      <c r="J88" s="248" t="s">
        <v>128</v>
      </c>
      <c r="K88" s="248">
        <v>1195782</v>
      </c>
      <c r="L88" s="250">
        <v>0.026173960655595702</v>
      </c>
    </row>
    <row r="89" spans="2:12" s="245" customFormat="1" ht="11.25" customHeight="1">
      <c r="B89" s="240"/>
      <c r="C89" s="247">
        <v>333</v>
      </c>
      <c r="D89" s="248" t="s">
        <v>95</v>
      </c>
      <c r="E89" s="248">
        <v>140220</v>
      </c>
      <c r="F89" s="249">
        <f t="shared" si="1"/>
        <v>0.0013614734280541184</v>
      </c>
      <c r="H89" s="240"/>
      <c r="I89" s="247">
        <v>218</v>
      </c>
      <c r="J89" s="248" t="s">
        <v>129</v>
      </c>
      <c r="K89" s="248">
        <v>8067657</v>
      </c>
      <c r="L89" s="250">
        <v>0.17658949281795616</v>
      </c>
    </row>
    <row r="90" spans="2:12" s="245" customFormat="1" ht="11.25" customHeight="1">
      <c r="B90" s="240"/>
      <c r="C90" s="247">
        <v>334</v>
      </c>
      <c r="D90" s="248" t="s">
        <v>96</v>
      </c>
      <c r="E90" s="248">
        <v>17820</v>
      </c>
      <c r="F90" s="249">
        <f t="shared" si="1"/>
        <v>0.0001730242225640022</v>
      </c>
      <c r="H90" s="240"/>
      <c r="I90" s="247">
        <v>220</v>
      </c>
      <c r="J90" s="248" t="s">
        <v>131</v>
      </c>
      <c r="K90" s="248">
        <v>28801282</v>
      </c>
      <c r="L90" s="250">
        <v>0.6304189408259336</v>
      </c>
    </row>
    <row r="91" spans="2:12" s="245" customFormat="1" ht="11.25" customHeight="1">
      <c r="B91" s="240"/>
      <c r="C91" s="247">
        <v>335</v>
      </c>
      <c r="D91" s="248" t="s">
        <v>97</v>
      </c>
      <c r="E91" s="248">
        <v>523220</v>
      </c>
      <c r="F91" s="249">
        <f t="shared" si="1"/>
        <v>0.005080231971376949</v>
      </c>
      <c r="H91" s="240"/>
      <c r="I91" s="247">
        <v>221</v>
      </c>
      <c r="J91" s="248" t="s">
        <v>132</v>
      </c>
      <c r="K91" s="248">
        <v>153997</v>
      </c>
      <c r="L91" s="250">
        <v>0.00337077445477501</v>
      </c>
    </row>
    <row r="92" spans="2:12" s="245" customFormat="1" ht="11.25" customHeight="1">
      <c r="B92" s="240"/>
      <c r="C92" s="247">
        <v>336</v>
      </c>
      <c r="D92" s="248" t="s">
        <v>98</v>
      </c>
      <c r="E92" s="248">
        <v>329207</v>
      </c>
      <c r="F92" s="249">
        <f t="shared" si="1"/>
        <v>0.003196452594704123</v>
      </c>
      <c r="H92" s="240"/>
      <c r="I92" s="247">
        <v>222</v>
      </c>
      <c r="J92" s="248" t="s">
        <v>133</v>
      </c>
      <c r="K92" s="248">
        <v>9604790</v>
      </c>
      <c r="L92" s="250">
        <v>0.21023513948634368</v>
      </c>
    </row>
    <row r="93" spans="2:12" s="245" customFormat="1" ht="11.25" customHeight="1">
      <c r="B93" s="240"/>
      <c r="C93" s="247">
        <v>337</v>
      </c>
      <c r="D93" s="248" t="s">
        <v>99</v>
      </c>
      <c r="E93" s="248">
        <v>41012</v>
      </c>
      <c r="F93" s="249">
        <f t="shared" si="1"/>
        <v>0.0003982081602578484</v>
      </c>
      <c r="H93" s="240"/>
      <c r="I93" s="247">
        <v>225</v>
      </c>
      <c r="J93" s="248" t="s">
        <v>134</v>
      </c>
      <c r="K93" s="248">
        <v>10278183</v>
      </c>
      <c r="L93" s="250">
        <v>0.22497475079321533</v>
      </c>
    </row>
    <row r="94" spans="2:12" s="245" customFormat="1" ht="11.25" customHeight="1">
      <c r="B94" s="240"/>
      <c r="C94" s="247">
        <v>401</v>
      </c>
      <c r="D94" s="248" t="s">
        <v>100</v>
      </c>
      <c r="E94" s="248">
        <v>23411534</v>
      </c>
      <c r="F94" s="249">
        <f t="shared" si="1"/>
        <v>0.22731551455559507</v>
      </c>
      <c r="H94" s="240"/>
      <c r="I94" s="247">
        <v>228</v>
      </c>
      <c r="J94" s="248" t="s">
        <v>621</v>
      </c>
      <c r="K94" s="248">
        <v>31873</v>
      </c>
      <c r="L94" s="250">
        <v>0.0006976544620807152</v>
      </c>
    </row>
    <row r="95" spans="2:12" s="245" customFormat="1" ht="11.25" customHeight="1">
      <c r="B95" s="240"/>
      <c r="C95" s="247">
        <v>402</v>
      </c>
      <c r="D95" s="248" t="s">
        <v>101</v>
      </c>
      <c r="E95" s="248">
        <v>56080222</v>
      </c>
      <c r="F95" s="249">
        <f t="shared" si="1"/>
        <v>0.5445138503236057</v>
      </c>
      <c r="H95" s="240"/>
      <c r="I95" s="247">
        <v>230</v>
      </c>
      <c r="J95" s="248" t="s">
        <v>136</v>
      </c>
      <c r="K95" s="248">
        <v>684592</v>
      </c>
      <c r="L95" s="250">
        <v>0.014984741427062437</v>
      </c>
    </row>
    <row r="96" spans="2:12" s="245" customFormat="1" ht="11.25" customHeight="1">
      <c r="B96" s="240"/>
      <c r="C96" s="247">
        <v>403</v>
      </c>
      <c r="D96" s="248" t="s">
        <v>102</v>
      </c>
      <c r="E96" s="248">
        <v>814963</v>
      </c>
      <c r="F96" s="249">
        <f t="shared" si="1"/>
        <v>0.007912925897498705</v>
      </c>
      <c r="H96" s="240"/>
      <c r="I96" s="247">
        <v>233</v>
      </c>
      <c r="J96" s="248" t="s">
        <v>137</v>
      </c>
      <c r="K96" s="248">
        <v>54692</v>
      </c>
      <c r="L96" s="250">
        <v>0.001197129791363175</v>
      </c>
    </row>
    <row r="97" spans="2:12" s="245" customFormat="1" ht="11.25" customHeight="1">
      <c r="B97" s="240"/>
      <c r="C97" s="247">
        <v>404</v>
      </c>
      <c r="D97" s="248" t="s">
        <v>103</v>
      </c>
      <c r="E97" s="248">
        <v>599087</v>
      </c>
      <c r="F97" s="249">
        <f t="shared" si="1"/>
        <v>0.00581686657818184</v>
      </c>
      <c r="H97" s="240"/>
      <c r="I97" s="247">
        <v>234</v>
      </c>
      <c r="J97" s="248" t="s">
        <v>138</v>
      </c>
      <c r="K97" s="248">
        <v>4022157</v>
      </c>
      <c r="L97" s="250">
        <v>0.08803927393841758</v>
      </c>
    </row>
    <row r="98" spans="2:12" s="245" customFormat="1" ht="11.25" customHeight="1">
      <c r="B98" s="240"/>
      <c r="C98" s="247">
        <v>405</v>
      </c>
      <c r="D98" s="248" t="s">
        <v>104</v>
      </c>
      <c r="E98" s="248">
        <v>548416</v>
      </c>
      <c r="F98" s="249">
        <f t="shared" si="1"/>
        <v>0.005324873851944996</v>
      </c>
      <c r="H98" s="240"/>
      <c r="I98" s="247">
        <v>241</v>
      </c>
      <c r="J98" s="248" t="s">
        <v>139</v>
      </c>
      <c r="K98" s="248">
        <v>110655</v>
      </c>
      <c r="L98" s="250">
        <v>0.0024220799580065115</v>
      </c>
    </row>
    <row r="99" spans="2:12" s="245" customFormat="1" ht="11.25" customHeight="1">
      <c r="B99" s="240"/>
      <c r="C99" s="247">
        <v>406</v>
      </c>
      <c r="D99" s="248" t="s">
        <v>105</v>
      </c>
      <c r="E99" s="248">
        <v>13753906</v>
      </c>
      <c r="F99" s="249">
        <f t="shared" si="1"/>
        <v>0.13354427008239986</v>
      </c>
      <c r="H99" s="240"/>
      <c r="I99" s="247">
        <v>242</v>
      </c>
      <c r="J99" s="248" t="s">
        <v>140</v>
      </c>
      <c r="K99" s="248">
        <v>133868</v>
      </c>
      <c r="L99" s="250">
        <v>0.0029301793847400994</v>
      </c>
    </row>
    <row r="100" spans="2:12" s="245" customFormat="1" ht="11.25" customHeight="1">
      <c r="B100" s="240"/>
      <c r="C100" s="247">
        <v>407</v>
      </c>
      <c r="D100" s="248" t="s">
        <v>106</v>
      </c>
      <c r="E100" s="248">
        <v>12583381</v>
      </c>
      <c r="F100" s="249">
        <f t="shared" si="1"/>
        <v>0.12217899633847568</v>
      </c>
      <c r="H100" s="240"/>
      <c r="I100" s="247">
        <v>243</v>
      </c>
      <c r="J100" s="248" t="s">
        <v>141</v>
      </c>
      <c r="K100" s="248">
        <v>62212</v>
      </c>
      <c r="L100" s="250">
        <v>0.00136173185438978</v>
      </c>
    </row>
    <row r="101" spans="2:12" s="245" customFormat="1" ht="11.25" customHeight="1">
      <c r="B101" s="240"/>
      <c r="C101" s="247">
        <v>408</v>
      </c>
      <c r="D101" s="248" t="s">
        <v>107</v>
      </c>
      <c r="E101" s="248">
        <v>1435896</v>
      </c>
      <c r="F101" s="249">
        <f t="shared" si="1"/>
        <v>0.01394190735593493</v>
      </c>
      <c r="H101" s="240"/>
      <c r="I101" s="247">
        <v>244</v>
      </c>
      <c r="J101" s="248" t="s">
        <v>622</v>
      </c>
      <c r="K101" s="248">
        <v>202083</v>
      </c>
      <c r="L101" s="250">
        <v>0.004423308338112421</v>
      </c>
    </row>
    <row r="102" spans="2:12" s="245" customFormat="1" ht="11.25" customHeight="1">
      <c r="B102" s="240"/>
      <c r="C102" s="247">
        <v>409</v>
      </c>
      <c r="D102" s="248" t="s">
        <v>108</v>
      </c>
      <c r="E102" s="248">
        <v>30378859</v>
      </c>
      <c r="F102" s="249">
        <f t="shared" si="1"/>
        <v>0.2949651212601819</v>
      </c>
      <c r="H102" s="240"/>
      <c r="I102" s="247"/>
      <c r="J102" s="248" t="s">
        <v>644</v>
      </c>
      <c r="K102" s="248">
        <v>298771303</v>
      </c>
      <c r="L102" s="250">
        <v>6.539677240285488</v>
      </c>
    </row>
    <row r="103" spans="2:12" s="245" customFormat="1" ht="11.25" customHeight="1">
      <c r="B103" s="240"/>
      <c r="C103" s="247">
        <v>410</v>
      </c>
      <c r="D103" s="248" t="s">
        <v>109</v>
      </c>
      <c r="E103" s="248">
        <v>98908264</v>
      </c>
      <c r="F103" s="249">
        <f t="shared" si="1"/>
        <v>0.9603549654183551</v>
      </c>
      <c r="H103" s="240"/>
      <c r="I103" s="247"/>
      <c r="J103" s="248" t="s">
        <v>645</v>
      </c>
      <c r="K103" s="248">
        <v>10956388</v>
      </c>
      <c r="L103" s="250">
        <v>0.2398196899095662</v>
      </c>
    </row>
    <row r="104" spans="2:12" s="245" customFormat="1" ht="11.25" customHeight="1">
      <c r="B104" s="240"/>
      <c r="C104" s="247">
        <v>411</v>
      </c>
      <c r="D104" s="248" t="s">
        <v>110</v>
      </c>
      <c r="E104" s="248">
        <v>1517647</v>
      </c>
      <c r="F104" s="249">
        <f t="shared" si="1"/>
        <v>0.014735672968663873</v>
      </c>
      <c r="H104" s="251"/>
      <c r="I104" s="247"/>
      <c r="J104" s="248" t="s">
        <v>646</v>
      </c>
      <c r="K104" s="248">
        <v>4428980</v>
      </c>
      <c r="L104" s="250">
        <v>0.096944048551007</v>
      </c>
    </row>
    <row r="105" spans="2:12" s="245" customFormat="1" ht="11.25" customHeight="1">
      <c r="B105" s="240"/>
      <c r="C105" s="247">
        <v>412</v>
      </c>
      <c r="D105" s="248" t="s">
        <v>111</v>
      </c>
      <c r="E105" s="248">
        <v>1238332</v>
      </c>
      <c r="F105" s="249">
        <f t="shared" si="1"/>
        <v>0.012023649358929626</v>
      </c>
      <c r="H105" s="252" t="s">
        <v>623</v>
      </c>
      <c r="I105" s="253"/>
      <c r="J105" s="254"/>
      <c r="K105" s="254">
        <v>314156671</v>
      </c>
      <c r="L105" s="255">
        <v>6.8764409787460625</v>
      </c>
    </row>
    <row r="106" spans="2:12" s="245" customFormat="1" ht="11.25" customHeight="1">
      <c r="B106" s="240"/>
      <c r="C106" s="247">
        <v>413</v>
      </c>
      <c r="D106" s="248" t="s">
        <v>112</v>
      </c>
      <c r="E106" s="248">
        <v>40338120</v>
      </c>
      <c r="F106" s="249">
        <f t="shared" si="1"/>
        <v>0.39166508713206666</v>
      </c>
      <c r="H106" s="305" t="s">
        <v>624</v>
      </c>
      <c r="I106" s="247">
        <v>150</v>
      </c>
      <c r="J106" s="248" t="s">
        <v>143</v>
      </c>
      <c r="K106" s="248">
        <v>106874</v>
      </c>
      <c r="L106" s="250">
        <v>0.0023393192664767784</v>
      </c>
    </row>
    <row r="107" spans="2:12" s="245" customFormat="1" ht="11.25" customHeight="1">
      <c r="B107" s="251"/>
      <c r="C107" s="247">
        <v>414</v>
      </c>
      <c r="D107" s="248" t="s">
        <v>113</v>
      </c>
      <c r="E107" s="248">
        <v>878</v>
      </c>
      <c r="F107" s="249">
        <f t="shared" si="1"/>
        <v>8.524986947878448E-06</v>
      </c>
      <c r="H107" s="306"/>
      <c r="I107" s="247">
        <v>152</v>
      </c>
      <c r="J107" s="248" t="s">
        <v>145</v>
      </c>
      <c r="K107" s="248">
        <v>241397</v>
      </c>
      <c r="L107" s="250">
        <v>0.005283835666015073</v>
      </c>
    </row>
    <row r="108" spans="2:12" s="245" customFormat="1" ht="11.25" customHeight="1">
      <c r="B108" s="252" t="s">
        <v>620</v>
      </c>
      <c r="C108" s="253"/>
      <c r="D108" s="254"/>
      <c r="E108" s="254">
        <v>657374226</v>
      </c>
      <c r="F108" s="257">
        <f t="shared" si="1"/>
        <v>6.382809449341339</v>
      </c>
      <c r="H108" s="240"/>
      <c r="I108" s="247">
        <v>153</v>
      </c>
      <c r="J108" s="248" t="s">
        <v>146</v>
      </c>
      <c r="K108" s="248">
        <v>1296036</v>
      </c>
      <c r="L108" s="250">
        <v>0.02836837757403576</v>
      </c>
    </row>
    <row r="109" spans="2:12" s="245" customFormat="1" ht="11.25" customHeight="1">
      <c r="B109" s="256" t="s">
        <v>9</v>
      </c>
      <c r="C109" s="247">
        <v>201</v>
      </c>
      <c r="D109" s="248" t="s">
        <v>114</v>
      </c>
      <c r="E109" s="248">
        <v>6364851</v>
      </c>
      <c r="F109" s="249">
        <f t="shared" si="1"/>
        <v>0.06179985387265499</v>
      </c>
      <c r="H109" s="240"/>
      <c r="I109" s="247">
        <v>154</v>
      </c>
      <c r="J109" s="248" t="s">
        <v>147</v>
      </c>
      <c r="K109" s="248">
        <v>8625</v>
      </c>
      <c r="L109" s="250">
        <v>0.000188788935319743</v>
      </c>
    </row>
    <row r="110" spans="2:12" s="245" customFormat="1" ht="11.25" customHeight="1">
      <c r="B110" s="240"/>
      <c r="C110" s="247">
        <v>202</v>
      </c>
      <c r="D110" s="248" t="s">
        <v>115</v>
      </c>
      <c r="E110" s="248">
        <v>35021483</v>
      </c>
      <c r="F110" s="249">
        <f t="shared" si="1"/>
        <v>0.34004292194800334</v>
      </c>
      <c r="H110" s="240"/>
      <c r="I110" s="247">
        <v>155</v>
      </c>
      <c r="J110" s="248" t="s">
        <v>148</v>
      </c>
      <c r="K110" s="248">
        <v>150344</v>
      </c>
      <c r="L110" s="250">
        <v>0.0032908155004882835</v>
      </c>
    </row>
    <row r="111" spans="2:12" s="245" customFormat="1" ht="11.25" customHeight="1">
      <c r="B111" s="240"/>
      <c r="C111" s="247">
        <v>203</v>
      </c>
      <c r="D111" s="248" t="s">
        <v>116</v>
      </c>
      <c r="E111" s="248">
        <v>35340079</v>
      </c>
      <c r="F111" s="249">
        <f t="shared" si="1"/>
        <v>0.343136346482908</v>
      </c>
      <c r="H111" s="240"/>
      <c r="I111" s="247">
        <v>157</v>
      </c>
      <c r="J111" s="248" t="s">
        <v>150</v>
      </c>
      <c r="K111" s="248">
        <v>18595</v>
      </c>
      <c r="L111" s="250">
        <v>0.0004070180002632604</v>
      </c>
    </row>
    <row r="112" spans="2:12" s="245" customFormat="1" ht="11.25" customHeight="1">
      <c r="B112" s="240"/>
      <c r="C112" s="247">
        <v>204</v>
      </c>
      <c r="D112" s="248" t="s">
        <v>117</v>
      </c>
      <c r="E112" s="248">
        <v>16140087</v>
      </c>
      <c r="F112" s="249">
        <f t="shared" si="1"/>
        <v>0.15671301937656332</v>
      </c>
      <c r="H112" s="240"/>
      <c r="I112" s="247">
        <v>223</v>
      </c>
      <c r="J112" s="248" t="s">
        <v>151</v>
      </c>
      <c r="K112" s="248">
        <v>3697685</v>
      </c>
      <c r="L112" s="250">
        <v>0.08093704513597495</v>
      </c>
    </row>
    <row r="113" spans="2:12" s="245" customFormat="1" ht="11.25" customHeight="1">
      <c r="B113" s="240"/>
      <c r="C113" s="247">
        <v>205</v>
      </c>
      <c r="D113" s="248" t="s">
        <v>118</v>
      </c>
      <c r="E113" s="248">
        <v>348986064</v>
      </c>
      <c r="F113" s="249">
        <f t="shared" si="1"/>
        <v>3.3884984516987156</v>
      </c>
      <c r="H113" s="240"/>
      <c r="I113" s="247">
        <v>224</v>
      </c>
      <c r="J113" s="248" t="s">
        <v>152</v>
      </c>
      <c r="K113" s="248">
        <v>79987569</v>
      </c>
      <c r="L113" s="250">
        <v>1.750813680037621</v>
      </c>
    </row>
    <row r="114" spans="2:12" s="245" customFormat="1" ht="11.25" customHeight="1">
      <c r="B114" s="240"/>
      <c r="C114" s="247">
        <v>206</v>
      </c>
      <c r="D114" s="248" t="s">
        <v>119</v>
      </c>
      <c r="E114" s="248">
        <v>37249163</v>
      </c>
      <c r="F114" s="249">
        <f t="shared" si="1"/>
        <v>0.36167269748792347</v>
      </c>
      <c r="H114" s="240"/>
      <c r="I114" s="247">
        <v>227</v>
      </c>
      <c r="J114" s="248" t="s">
        <v>153</v>
      </c>
      <c r="K114" s="248">
        <v>5724334</v>
      </c>
      <c r="L114" s="250">
        <v>0.12529749811879487</v>
      </c>
    </row>
    <row r="115" spans="2:12" s="245" customFormat="1" ht="11.25" customHeight="1">
      <c r="B115" s="240"/>
      <c r="C115" s="247">
        <v>207</v>
      </c>
      <c r="D115" s="248" t="s">
        <v>120</v>
      </c>
      <c r="E115" s="248">
        <v>305771118</v>
      </c>
      <c r="F115" s="249">
        <f t="shared" si="1"/>
        <v>2.9689006719683375</v>
      </c>
      <c r="H115" s="240"/>
      <c r="I115" s="247">
        <v>231</v>
      </c>
      <c r="J115" s="248" t="s">
        <v>155</v>
      </c>
      <c r="K115" s="248">
        <v>2523418</v>
      </c>
      <c r="L115" s="250">
        <v>0.05523401711149858</v>
      </c>
    </row>
    <row r="116" spans="2:12" s="245" customFormat="1" ht="11.25" customHeight="1">
      <c r="B116" s="240"/>
      <c r="C116" s="247">
        <v>208</v>
      </c>
      <c r="D116" s="248" t="s">
        <v>121</v>
      </c>
      <c r="E116" s="248">
        <v>160707758</v>
      </c>
      <c r="F116" s="249">
        <f t="shared" si="1"/>
        <v>1.5604003865293943</v>
      </c>
      <c r="H116" s="240"/>
      <c r="I116" s="247">
        <v>232</v>
      </c>
      <c r="J116" s="248" t="s">
        <v>156</v>
      </c>
      <c r="K116" s="248">
        <v>183148</v>
      </c>
      <c r="L116" s="250">
        <v>0.004008848223297425</v>
      </c>
    </row>
    <row r="117" spans="2:12" s="245" customFormat="1" ht="11.25" customHeight="1">
      <c r="B117" s="240"/>
      <c r="C117" s="247">
        <v>209</v>
      </c>
      <c r="D117" s="248" t="s">
        <v>122</v>
      </c>
      <c r="E117" s="248">
        <v>82094</v>
      </c>
      <c r="F117" s="249">
        <f t="shared" si="1"/>
        <v>0.0007970959891789672</v>
      </c>
      <c r="H117" s="240"/>
      <c r="I117" s="247">
        <v>235</v>
      </c>
      <c r="J117" s="248" t="s">
        <v>157</v>
      </c>
      <c r="K117" s="248">
        <v>810218</v>
      </c>
      <c r="L117" s="250">
        <v>0.0177345151996396</v>
      </c>
    </row>
    <row r="118" spans="2:12" s="245" customFormat="1" ht="11.25" customHeight="1">
      <c r="B118" s="240"/>
      <c r="C118" s="247">
        <v>210</v>
      </c>
      <c r="D118" s="248" t="s">
        <v>123</v>
      </c>
      <c r="E118" s="248">
        <v>165782010</v>
      </c>
      <c r="F118" s="249">
        <f t="shared" si="1"/>
        <v>1.60966910187136</v>
      </c>
      <c r="H118" s="240"/>
      <c r="I118" s="247">
        <v>236</v>
      </c>
      <c r="J118" s="248" t="s">
        <v>158</v>
      </c>
      <c r="K118" s="248">
        <v>566702</v>
      </c>
      <c r="L118" s="250">
        <v>0.012404297649109448</v>
      </c>
    </row>
    <row r="119" spans="2:12" s="245" customFormat="1" ht="11.25" customHeight="1">
      <c r="B119" s="240"/>
      <c r="C119" s="247">
        <v>213</v>
      </c>
      <c r="D119" s="248" t="s">
        <v>126</v>
      </c>
      <c r="E119" s="248">
        <v>357144456</v>
      </c>
      <c r="F119" s="249">
        <f t="shared" si="1"/>
        <v>3.4677127857712398</v>
      </c>
      <c r="H119" s="240"/>
      <c r="I119" s="247">
        <v>237</v>
      </c>
      <c r="J119" s="248" t="s">
        <v>159</v>
      </c>
      <c r="K119" s="248">
        <v>43602</v>
      </c>
      <c r="L119" s="250">
        <v>0.0009543855255433547</v>
      </c>
    </row>
    <row r="120" spans="2:12" s="245" customFormat="1" ht="11.25" customHeight="1">
      <c r="B120" s="240"/>
      <c r="C120" s="247">
        <v>215</v>
      </c>
      <c r="D120" s="248" t="s">
        <v>127</v>
      </c>
      <c r="E120" s="248">
        <v>26622663</v>
      </c>
      <c r="F120" s="249">
        <f t="shared" si="1"/>
        <v>0.25849413962729667</v>
      </c>
      <c r="H120" s="240"/>
      <c r="I120" s="247">
        <v>238</v>
      </c>
      <c r="J120" s="248" t="s">
        <v>160</v>
      </c>
      <c r="K120" s="248">
        <v>4553904</v>
      </c>
      <c r="L120" s="250">
        <v>0.09967845654589205</v>
      </c>
    </row>
    <row r="121" spans="2:12" s="245" customFormat="1" ht="11.25" customHeight="1">
      <c r="B121" s="240"/>
      <c r="C121" s="247">
        <v>217</v>
      </c>
      <c r="D121" s="248" t="s">
        <v>128</v>
      </c>
      <c r="E121" s="248">
        <v>13850793</v>
      </c>
      <c r="F121" s="249">
        <f t="shared" si="1"/>
        <v>0.13448499947923254</v>
      </c>
      <c r="H121" s="240"/>
      <c r="I121" s="247">
        <v>239</v>
      </c>
      <c r="J121" s="248" t="s">
        <v>161</v>
      </c>
      <c r="K121" s="248">
        <v>65994</v>
      </c>
      <c r="L121" s="250">
        <v>0.001444514434491724</v>
      </c>
    </row>
    <row r="122" spans="2:12" s="245" customFormat="1" ht="11.25" customHeight="1">
      <c r="B122" s="240"/>
      <c r="C122" s="247">
        <v>218</v>
      </c>
      <c r="D122" s="248" t="s">
        <v>129</v>
      </c>
      <c r="E122" s="248">
        <v>189837004</v>
      </c>
      <c r="F122" s="249">
        <f t="shared" si="1"/>
        <v>1.8432323249707843</v>
      </c>
      <c r="H122" s="240"/>
      <c r="I122" s="247">
        <v>245</v>
      </c>
      <c r="J122" s="248" t="s">
        <v>163</v>
      </c>
      <c r="K122" s="248">
        <v>3460083</v>
      </c>
      <c r="L122" s="250">
        <v>0.07573627660150056</v>
      </c>
    </row>
    <row r="123" spans="2:12" s="245" customFormat="1" ht="11.25" customHeight="1">
      <c r="B123" s="240"/>
      <c r="C123" s="247">
        <v>219</v>
      </c>
      <c r="D123" s="248" t="s">
        <v>130</v>
      </c>
      <c r="E123" s="248">
        <v>5702747</v>
      </c>
      <c r="F123" s="249">
        <f t="shared" si="1"/>
        <v>0.055371120435140066</v>
      </c>
      <c r="H123" s="240"/>
      <c r="I123" s="247">
        <v>246</v>
      </c>
      <c r="J123" s="248" t="s">
        <v>164</v>
      </c>
      <c r="K123" s="248">
        <v>1324154</v>
      </c>
      <c r="L123" s="250">
        <v>0.02898384044746423</v>
      </c>
    </row>
    <row r="124" spans="2:12" s="245" customFormat="1" ht="11.25" customHeight="1">
      <c r="B124" s="240"/>
      <c r="C124" s="247">
        <v>220</v>
      </c>
      <c r="D124" s="248" t="s">
        <v>131</v>
      </c>
      <c r="E124" s="248">
        <v>155593535</v>
      </c>
      <c r="F124" s="249">
        <f t="shared" si="1"/>
        <v>1.5107435706711485</v>
      </c>
      <c r="H124" s="240"/>
      <c r="I124" s="247"/>
      <c r="J124" s="248" t="s">
        <v>647</v>
      </c>
      <c r="K124" s="248">
        <v>15626778</v>
      </c>
      <c r="L124" s="250">
        <v>0.342047858678027</v>
      </c>
    </row>
    <row r="125" spans="2:12" s="245" customFormat="1" ht="11.25" customHeight="1">
      <c r="B125" s="240"/>
      <c r="C125" s="247">
        <v>221</v>
      </c>
      <c r="D125" s="248" t="s">
        <v>132</v>
      </c>
      <c r="E125" s="248">
        <v>744635</v>
      </c>
      <c r="F125" s="249">
        <f t="shared" si="1"/>
        <v>0.007230072501063175</v>
      </c>
      <c r="H125" s="251"/>
      <c r="I125" s="247"/>
      <c r="J125" s="248" t="s">
        <v>648</v>
      </c>
      <c r="K125" s="248">
        <v>89135904</v>
      </c>
      <c r="L125" s="250">
        <v>1.9510576712953995</v>
      </c>
    </row>
    <row r="126" spans="2:12" s="245" customFormat="1" ht="11.25" customHeight="1">
      <c r="B126" s="240"/>
      <c r="C126" s="247">
        <v>222</v>
      </c>
      <c r="D126" s="248" t="s">
        <v>133</v>
      </c>
      <c r="E126" s="248">
        <v>43912330</v>
      </c>
      <c r="F126" s="249">
        <f t="shared" si="1"/>
        <v>0.4263690661741813</v>
      </c>
      <c r="H126" s="252" t="s">
        <v>625</v>
      </c>
      <c r="I126" s="253"/>
      <c r="J126" s="254"/>
      <c r="K126" s="254">
        <v>104762682</v>
      </c>
      <c r="L126" s="255">
        <v>2.2931055299734266</v>
      </c>
    </row>
    <row r="127" spans="2:12" s="245" customFormat="1" ht="11.25" customHeight="1">
      <c r="B127" s="240"/>
      <c r="C127" s="247">
        <v>225</v>
      </c>
      <c r="D127" s="248" t="s">
        <v>134</v>
      </c>
      <c r="E127" s="248">
        <v>29317488</v>
      </c>
      <c r="F127" s="249">
        <f t="shared" si="1"/>
        <v>0.2846596839915524</v>
      </c>
      <c r="H127" s="256" t="s">
        <v>11</v>
      </c>
      <c r="I127" s="247">
        <v>133</v>
      </c>
      <c r="J127" s="248" t="s">
        <v>165</v>
      </c>
      <c r="K127" s="248">
        <v>21423201</v>
      </c>
      <c r="L127" s="250">
        <v>0.4689232820789395</v>
      </c>
    </row>
    <row r="128" spans="2:12" s="245" customFormat="1" ht="11.25" customHeight="1">
      <c r="B128" s="240"/>
      <c r="C128" s="247">
        <v>228</v>
      </c>
      <c r="D128" s="248" t="s">
        <v>621</v>
      </c>
      <c r="E128" s="248">
        <v>72571</v>
      </c>
      <c r="F128" s="249">
        <f t="shared" si="1"/>
        <v>0.0007046319223171832</v>
      </c>
      <c r="H128" s="240"/>
      <c r="I128" s="247">
        <v>135</v>
      </c>
      <c r="J128" s="248" t="s">
        <v>167</v>
      </c>
      <c r="K128" s="248">
        <v>4757764</v>
      </c>
      <c r="L128" s="250">
        <v>0.10414066087682339</v>
      </c>
    </row>
    <row r="129" spans="2:12" s="245" customFormat="1" ht="11.25" customHeight="1">
      <c r="B129" s="240"/>
      <c r="C129" s="247">
        <v>230</v>
      </c>
      <c r="D129" s="248" t="s">
        <v>136</v>
      </c>
      <c r="E129" s="248">
        <v>28681419</v>
      </c>
      <c r="F129" s="249">
        <f t="shared" si="1"/>
        <v>0.27848373874901244</v>
      </c>
      <c r="H129" s="240"/>
      <c r="I129" s="247">
        <v>137</v>
      </c>
      <c r="J129" s="248" t="s">
        <v>168</v>
      </c>
      <c r="K129" s="248">
        <v>170508806</v>
      </c>
      <c r="L129" s="250">
        <v>3.7321943127397805</v>
      </c>
    </row>
    <row r="130" spans="2:12" s="245" customFormat="1" ht="11.25" customHeight="1">
      <c r="B130" s="240"/>
      <c r="C130" s="247">
        <v>233</v>
      </c>
      <c r="D130" s="248" t="s">
        <v>137</v>
      </c>
      <c r="E130" s="248">
        <v>2347369</v>
      </c>
      <c r="F130" s="249">
        <f t="shared" si="1"/>
        <v>0.022791902149036997</v>
      </c>
      <c r="H130" s="240"/>
      <c r="I130" s="247">
        <v>138</v>
      </c>
      <c r="J130" s="248" t="s">
        <v>169</v>
      </c>
      <c r="K130" s="248">
        <v>60270636</v>
      </c>
      <c r="L130" s="250">
        <v>1.319238168287974</v>
      </c>
    </row>
    <row r="131" spans="2:12" s="245" customFormat="1" ht="11.25" customHeight="1">
      <c r="B131" s="240"/>
      <c r="C131" s="247">
        <v>234</v>
      </c>
      <c r="D131" s="248" t="s">
        <v>138</v>
      </c>
      <c r="E131" s="248">
        <v>82567660</v>
      </c>
      <c r="F131" s="249">
        <f t="shared" si="1"/>
        <v>0.8016950157367487</v>
      </c>
      <c r="H131" s="240"/>
      <c r="I131" s="247">
        <v>140</v>
      </c>
      <c r="J131" s="248" t="s">
        <v>170</v>
      </c>
      <c r="K131" s="248">
        <v>160229329</v>
      </c>
      <c r="L131" s="250">
        <v>3.507191238134124</v>
      </c>
    </row>
    <row r="132" spans="2:12" s="245" customFormat="1" ht="11.25" customHeight="1">
      <c r="B132" s="240"/>
      <c r="C132" s="247">
        <v>241</v>
      </c>
      <c r="D132" s="248" t="s">
        <v>139</v>
      </c>
      <c r="E132" s="248">
        <v>289477</v>
      </c>
      <c r="F132" s="249">
        <f t="shared" si="1"/>
        <v>0.002810692080536457</v>
      </c>
      <c r="H132" s="240"/>
      <c r="I132" s="247">
        <v>141</v>
      </c>
      <c r="J132" s="248" t="s">
        <v>171</v>
      </c>
      <c r="K132" s="248">
        <v>25106915</v>
      </c>
      <c r="L132" s="250">
        <v>0.5495545219725548</v>
      </c>
    </row>
    <row r="133" spans="2:12" s="245" customFormat="1" ht="11.25" customHeight="1">
      <c r="B133" s="240"/>
      <c r="C133" s="247">
        <v>242</v>
      </c>
      <c r="D133" s="248" t="s">
        <v>140</v>
      </c>
      <c r="E133" s="248">
        <v>5154528</v>
      </c>
      <c r="F133" s="249">
        <f t="shared" si="1"/>
        <v>0.050048159365004556</v>
      </c>
      <c r="H133" s="240"/>
      <c r="I133" s="247">
        <v>143</v>
      </c>
      <c r="J133" s="248" t="s">
        <v>172</v>
      </c>
      <c r="K133" s="248">
        <v>1528714</v>
      </c>
      <c r="L133" s="250">
        <v>0.033461366778943256</v>
      </c>
    </row>
    <row r="134" spans="2:12" s="245" customFormat="1" ht="11.25" customHeight="1">
      <c r="B134" s="240"/>
      <c r="C134" s="247">
        <v>244</v>
      </c>
      <c r="D134" s="248" t="s">
        <v>622</v>
      </c>
      <c r="E134" s="248">
        <v>9887</v>
      </c>
      <c r="F134" s="249">
        <f t="shared" si="1"/>
        <v>9.599834391079069E-05</v>
      </c>
      <c r="H134" s="240"/>
      <c r="I134" s="247">
        <v>144</v>
      </c>
      <c r="J134" s="248" t="s">
        <v>173</v>
      </c>
      <c r="K134" s="248">
        <v>280459</v>
      </c>
      <c r="L134" s="250">
        <v>0.006138847073720557</v>
      </c>
    </row>
    <row r="135" spans="2:12" s="245" customFormat="1" ht="11.25" customHeight="1">
      <c r="B135" s="240"/>
      <c r="C135" s="247">
        <v>247</v>
      </c>
      <c r="D135" s="248" t="s">
        <v>626</v>
      </c>
      <c r="E135" s="248">
        <v>54609</v>
      </c>
      <c r="F135" s="249">
        <f t="shared" si="1"/>
        <v>0.0005302289433219751</v>
      </c>
      <c r="H135" s="240"/>
      <c r="I135" s="247">
        <v>145</v>
      </c>
      <c r="J135" s="248" t="s">
        <v>174</v>
      </c>
      <c r="K135" s="248">
        <v>74949</v>
      </c>
      <c r="L135" s="250">
        <v>0.0016405265986410918</v>
      </c>
    </row>
    <row r="136" spans="2:12" s="245" customFormat="1" ht="11.25" customHeight="1">
      <c r="B136" s="240"/>
      <c r="C136" s="247"/>
      <c r="D136" s="248" t="s">
        <v>644</v>
      </c>
      <c r="E136" s="248">
        <v>1896641930</v>
      </c>
      <c r="F136" s="249">
        <f t="shared" si="1"/>
        <v>18.415544075226638</v>
      </c>
      <c r="H136" s="240"/>
      <c r="I136" s="247">
        <v>146</v>
      </c>
      <c r="J136" s="248" t="s">
        <v>175</v>
      </c>
      <c r="K136" s="248">
        <v>315148</v>
      </c>
      <c r="L136" s="250">
        <v>0.006898139755147405</v>
      </c>
    </row>
    <row r="137" spans="2:12" s="245" customFormat="1" ht="11.25" customHeight="1">
      <c r="B137" s="240"/>
      <c r="C137" s="247"/>
      <c r="D137" s="248" t="s">
        <v>645</v>
      </c>
      <c r="E137" s="248">
        <v>68008997</v>
      </c>
      <c r="F137" s="249">
        <f t="shared" si="1"/>
        <v>0.6603369154479549</v>
      </c>
      <c r="H137" s="251"/>
      <c r="I137" s="247">
        <v>147</v>
      </c>
      <c r="J137" s="248" t="s">
        <v>176</v>
      </c>
      <c r="K137" s="248">
        <v>92268771</v>
      </c>
      <c r="L137" s="250">
        <v>2.0196316568523107</v>
      </c>
    </row>
    <row r="138" spans="2:12" s="245" customFormat="1" ht="11.25" customHeight="1">
      <c r="B138" s="251"/>
      <c r="C138" s="247"/>
      <c r="D138" s="248" t="s">
        <v>646</v>
      </c>
      <c r="E138" s="248">
        <v>88696951</v>
      </c>
      <c r="F138" s="249">
        <f t="shared" si="1"/>
        <v>0.8612076874619752</v>
      </c>
      <c r="H138" s="252" t="s">
        <v>627</v>
      </c>
      <c r="I138" s="253"/>
      <c r="J138" s="254"/>
      <c r="K138" s="254">
        <v>536764692</v>
      </c>
      <c r="L138" s="255">
        <v>11.74901272114896</v>
      </c>
    </row>
    <row r="139" spans="2:12" s="245" customFormat="1" ht="11.25" customHeight="1">
      <c r="B139" s="252" t="s">
        <v>623</v>
      </c>
      <c r="C139" s="253"/>
      <c r="D139" s="254"/>
      <c r="E139" s="254">
        <v>2053347878</v>
      </c>
      <c r="F139" s="257">
        <f t="shared" si="1"/>
        <v>19.937088678136565</v>
      </c>
      <c r="H139" s="256" t="s">
        <v>13</v>
      </c>
      <c r="I139" s="247">
        <v>501</v>
      </c>
      <c r="J139" s="248" t="s">
        <v>179</v>
      </c>
      <c r="K139" s="248">
        <v>1073488</v>
      </c>
      <c r="L139" s="250">
        <v>0.02349711960562554</v>
      </c>
    </row>
    <row r="140" spans="2:12" s="245" customFormat="1" ht="11.25" customHeight="1">
      <c r="B140" s="305" t="s">
        <v>624</v>
      </c>
      <c r="C140" s="247">
        <v>150</v>
      </c>
      <c r="D140" s="248" t="s">
        <v>143</v>
      </c>
      <c r="E140" s="248">
        <v>59405</v>
      </c>
      <c r="F140" s="249">
        <f t="shared" si="1"/>
        <v>0.0005767959563083362</v>
      </c>
      <c r="H140" s="240"/>
      <c r="I140" s="247">
        <v>502</v>
      </c>
      <c r="J140" s="248" t="s">
        <v>180</v>
      </c>
      <c r="K140" s="248">
        <v>35991</v>
      </c>
      <c r="L140" s="250">
        <v>0.0007877916024455502</v>
      </c>
    </row>
    <row r="141" spans="2:12" s="245" customFormat="1" ht="11.25" customHeight="1">
      <c r="B141" s="306"/>
      <c r="C141" s="247">
        <v>151</v>
      </c>
      <c r="D141" s="248" t="s">
        <v>144</v>
      </c>
      <c r="E141" s="248">
        <v>19378</v>
      </c>
      <c r="F141" s="249">
        <f aca="true" t="shared" si="2" ref="F141:F206">E141/$E$256*100</f>
        <v>0.00018815170509793683</v>
      </c>
      <c r="H141" s="240"/>
      <c r="I141" s="247">
        <v>503</v>
      </c>
      <c r="J141" s="248" t="s">
        <v>181</v>
      </c>
      <c r="K141" s="248">
        <v>7450839</v>
      </c>
      <c r="L141" s="250">
        <v>0.163088227483921</v>
      </c>
    </row>
    <row r="142" spans="2:12" s="245" customFormat="1" ht="11.25" customHeight="1">
      <c r="B142" s="240"/>
      <c r="C142" s="247">
        <v>152</v>
      </c>
      <c r="D142" s="248" t="s">
        <v>145</v>
      </c>
      <c r="E142" s="248">
        <v>71383</v>
      </c>
      <c r="F142" s="249">
        <f t="shared" si="2"/>
        <v>0.0006930969741462497</v>
      </c>
      <c r="H142" s="240"/>
      <c r="I142" s="247">
        <v>504</v>
      </c>
      <c r="J142" s="248" t="s">
        <v>182</v>
      </c>
      <c r="K142" s="248">
        <v>115461</v>
      </c>
      <c r="L142" s="250">
        <v>0.002527276436052504</v>
      </c>
    </row>
    <row r="143" spans="2:12" s="245" customFormat="1" ht="11.25" customHeight="1">
      <c r="B143" s="240"/>
      <c r="C143" s="247">
        <v>153</v>
      </c>
      <c r="D143" s="248" t="s">
        <v>146</v>
      </c>
      <c r="E143" s="248">
        <v>1927036</v>
      </c>
      <c r="F143" s="249">
        <f t="shared" si="2"/>
        <v>0.01871065688848735</v>
      </c>
      <c r="H143" s="240"/>
      <c r="I143" s="247">
        <v>505</v>
      </c>
      <c r="J143" s="248" t="s">
        <v>183</v>
      </c>
      <c r="K143" s="248">
        <v>36350</v>
      </c>
      <c r="L143" s="250">
        <v>0.0007956495998692936</v>
      </c>
    </row>
    <row r="144" spans="2:12" s="245" customFormat="1" ht="11.25" customHeight="1">
      <c r="B144" s="240"/>
      <c r="C144" s="247">
        <v>154</v>
      </c>
      <c r="D144" s="248" t="s">
        <v>147</v>
      </c>
      <c r="E144" s="248">
        <v>121150</v>
      </c>
      <c r="F144" s="249">
        <f t="shared" si="2"/>
        <v>0.0011763122650745716</v>
      </c>
      <c r="H144" s="240"/>
      <c r="I144" s="247">
        <v>506</v>
      </c>
      <c r="J144" s="248" t="s">
        <v>184</v>
      </c>
      <c r="K144" s="248">
        <v>1548689</v>
      </c>
      <c r="L144" s="250">
        <v>0.03389859100885768</v>
      </c>
    </row>
    <row r="145" spans="2:12" s="245" customFormat="1" ht="11.25" customHeight="1">
      <c r="B145" s="240"/>
      <c r="C145" s="247">
        <v>155</v>
      </c>
      <c r="D145" s="248" t="s">
        <v>148</v>
      </c>
      <c r="E145" s="248">
        <v>8924</v>
      </c>
      <c r="F145" s="249">
        <f t="shared" si="2"/>
        <v>8.66480450146552E-05</v>
      </c>
      <c r="H145" s="240"/>
      <c r="I145" s="247">
        <v>507</v>
      </c>
      <c r="J145" s="248" t="s">
        <v>185</v>
      </c>
      <c r="K145" s="248">
        <v>5094109</v>
      </c>
      <c r="L145" s="250">
        <v>0.11150277269712705</v>
      </c>
    </row>
    <row r="146" spans="2:12" s="245" customFormat="1" ht="11.25" customHeight="1">
      <c r="B146" s="240"/>
      <c r="C146" s="247">
        <v>156</v>
      </c>
      <c r="D146" s="248" t="s">
        <v>149</v>
      </c>
      <c r="E146" s="248">
        <v>3425</v>
      </c>
      <c r="F146" s="249">
        <f t="shared" si="2"/>
        <v>3.325521673859189E-05</v>
      </c>
      <c r="H146" s="240"/>
      <c r="I146" s="247">
        <v>510</v>
      </c>
      <c r="J146" s="248" t="s">
        <v>188</v>
      </c>
      <c r="K146" s="248">
        <v>4032</v>
      </c>
      <c r="L146" s="250">
        <v>8.825472315469029E-05</v>
      </c>
    </row>
    <row r="147" spans="2:12" s="245" customFormat="1" ht="11.25" customHeight="1">
      <c r="B147" s="240"/>
      <c r="C147" s="247">
        <v>157</v>
      </c>
      <c r="D147" s="248" t="s">
        <v>150</v>
      </c>
      <c r="E147" s="248">
        <v>4012826</v>
      </c>
      <c r="F147" s="249">
        <f t="shared" si="2"/>
        <v>0.03896274404795818</v>
      </c>
      <c r="H147" s="240"/>
      <c r="I147" s="247">
        <v>511</v>
      </c>
      <c r="J147" s="248" t="s">
        <v>189</v>
      </c>
      <c r="K147" s="248">
        <v>47893</v>
      </c>
      <c r="L147" s="250">
        <v>0.00104830938890069</v>
      </c>
    </row>
    <row r="148" spans="2:12" s="245" customFormat="1" ht="11.25" customHeight="1">
      <c r="B148" s="240"/>
      <c r="C148" s="247">
        <v>223</v>
      </c>
      <c r="D148" s="248" t="s">
        <v>151</v>
      </c>
      <c r="E148" s="248">
        <v>46699439</v>
      </c>
      <c r="F148" s="249">
        <f t="shared" si="2"/>
        <v>0.45343064686588347</v>
      </c>
      <c r="H148" s="240"/>
      <c r="I148" s="247">
        <v>515</v>
      </c>
      <c r="J148" s="248" t="s">
        <v>193</v>
      </c>
      <c r="K148" s="248">
        <v>308668</v>
      </c>
      <c r="L148" s="250">
        <v>0.006756301807220224</v>
      </c>
    </row>
    <row r="149" spans="2:12" s="245" customFormat="1" ht="11.25" customHeight="1">
      <c r="B149" s="240"/>
      <c r="C149" s="247">
        <v>224</v>
      </c>
      <c r="D149" s="248" t="s">
        <v>152</v>
      </c>
      <c r="E149" s="248">
        <v>243785575</v>
      </c>
      <c r="F149" s="249">
        <f t="shared" si="2"/>
        <v>2.3670487983554014</v>
      </c>
      <c r="H149" s="240"/>
      <c r="I149" s="247">
        <v>516</v>
      </c>
      <c r="J149" s="248" t="s">
        <v>194</v>
      </c>
      <c r="K149" s="248">
        <v>198946</v>
      </c>
      <c r="L149" s="250">
        <v>0.004354643887086561</v>
      </c>
    </row>
    <row r="150" spans="2:12" s="245" customFormat="1" ht="11.25" customHeight="1">
      <c r="B150" s="240"/>
      <c r="C150" s="247">
        <v>227</v>
      </c>
      <c r="D150" s="248" t="s">
        <v>153</v>
      </c>
      <c r="E150" s="248">
        <v>30731673</v>
      </c>
      <c r="F150" s="249">
        <f t="shared" si="2"/>
        <v>0.2983907872567978</v>
      </c>
      <c r="H150" s="240"/>
      <c r="I150" s="247">
        <v>517</v>
      </c>
      <c r="J150" s="248" t="s">
        <v>195</v>
      </c>
      <c r="K150" s="248">
        <v>132817</v>
      </c>
      <c r="L150" s="250">
        <v>0.0029071744953463544</v>
      </c>
    </row>
    <row r="151" spans="2:12" s="245" customFormat="1" ht="11.25" customHeight="1">
      <c r="B151" s="240"/>
      <c r="C151" s="247">
        <v>231</v>
      </c>
      <c r="D151" s="248" t="s">
        <v>155</v>
      </c>
      <c r="E151" s="248">
        <v>5865146</v>
      </c>
      <c r="F151" s="249">
        <f t="shared" si="2"/>
        <v>0.05694794202437527</v>
      </c>
      <c r="H151" s="240"/>
      <c r="I151" s="247">
        <v>521</v>
      </c>
      <c r="J151" s="248" t="s">
        <v>199</v>
      </c>
      <c r="K151" s="248">
        <v>362069</v>
      </c>
      <c r="L151" s="250">
        <v>0.007925173451859018</v>
      </c>
    </row>
    <row r="152" spans="2:12" s="245" customFormat="1" ht="11.25" customHeight="1">
      <c r="B152" s="240"/>
      <c r="C152" s="247">
        <v>232</v>
      </c>
      <c r="D152" s="248" t="s">
        <v>156</v>
      </c>
      <c r="E152" s="248">
        <v>786457</v>
      </c>
      <c r="F152" s="249">
        <f t="shared" si="2"/>
        <v>0.007636145398710297</v>
      </c>
      <c r="H152" s="240"/>
      <c r="I152" s="247">
        <v>524</v>
      </c>
      <c r="J152" s="248" t="s">
        <v>202</v>
      </c>
      <c r="K152" s="248">
        <v>13527322</v>
      </c>
      <c r="L152" s="250">
        <v>0.2960937644182419</v>
      </c>
    </row>
    <row r="153" spans="2:12" s="245" customFormat="1" ht="11.25" customHeight="1">
      <c r="B153" s="240"/>
      <c r="C153" s="247">
        <v>235</v>
      </c>
      <c r="D153" s="248" t="s">
        <v>157</v>
      </c>
      <c r="E153" s="248">
        <v>1574816</v>
      </c>
      <c r="F153" s="249">
        <f t="shared" si="2"/>
        <v>0.015290758365956884</v>
      </c>
      <c r="H153" s="240"/>
      <c r="I153" s="247">
        <v>527</v>
      </c>
      <c r="J153" s="248" t="s">
        <v>205</v>
      </c>
      <c r="K153" s="248">
        <v>50933</v>
      </c>
      <c r="L153" s="250">
        <v>0.0011148506484220835</v>
      </c>
    </row>
    <row r="154" spans="2:12" s="245" customFormat="1" ht="11.25" customHeight="1">
      <c r="B154" s="240"/>
      <c r="C154" s="247">
        <v>236</v>
      </c>
      <c r="D154" s="248" t="s">
        <v>158</v>
      </c>
      <c r="E154" s="248">
        <v>2003732</v>
      </c>
      <c r="F154" s="249">
        <f t="shared" si="2"/>
        <v>0.019455340714175828</v>
      </c>
      <c r="H154" s="240"/>
      <c r="I154" s="247">
        <v>529</v>
      </c>
      <c r="J154" s="248" t="s">
        <v>207</v>
      </c>
      <c r="K154" s="248">
        <v>50518</v>
      </c>
      <c r="L154" s="250">
        <v>0.001105766890954525</v>
      </c>
    </row>
    <row r="155" spans="2:12" s="245" customFormat="1" ht="11.25" customHeight="1">
      <c r="B155" s="240"/>
      <c r="C155" s="247">
        <v>237</v>
      </c>
      <c r="D155" s="248" t="s">
        <v>159</v>
      </c>
      <c r="E155" s="248">
        <v>1543640</v>
      </c>
      <c r="F155" s="249">
        <f t="shared" si="2"/>
        <v>0.014988053362440874</v>
      </c>
      <c r="H155" s="240"/>
      <c r="I155" s="247">
        <v>531</v>
      </c>
      <c r="J155" s="248" t="s">
        <v>209</v>
      </c>
      <c r="K155" s="248">
        <v>335435</v>
      </c>
      <c r="L155" s="250">
        <v>0.007342193219591652</v>
      </c>
    </row>
    <row r="156" spans="2:12" s="245" customFormat="1" ht="11.25" customHeight="1">
      <c r="B156" s="240"/>
      <c r="C156" s="247">
        <v>238</v>
      </c>
      <c r="D156" s="248" t="s">
        <v>160</v>
      </c>
      <c r="E156" s="248">
        <v>19560999</v>
      </c>
      <c r="F156" s="249">
        <f t="shared" si="2"/>
        <v>0.18992854346522023</v>
      </c>
      <c r="H156" s="240"/>
      <c r="I156" s="247">
        <v>532</v>
      </c>
      <c r="J156" s="248" t="s">
        <v>210</v>
      </c>
      <c r="K156" s="248">
        <v>54241</v>
      </c>
      <c r="L156" s="250">
        <v>0.001187258045296021</v>
      </c>
    </row>
    <row r="157" spans="2:12" s="245" customFormat="1" ht="11.25" customHeight="1">
      <c r="B157" s="240"/>
      <c r="C157" s="247">
        <v>239</v>
      </c>
      <c r="D157" s="248" t="s">
        <v>161</v>
      </c>
      <c r="E157" s="248">
        <v>426741</v>
      </c>
      <c r="F157" s="249">
        <f t="shared" si="2"/>
        <v>0.004143464071895896</v>
      </c>
      <c r="H157" s="240"/>
      <c r="I157" s="247">
        <v>533</v>
      </c>
      <c r="J157" s="248" t="s">
        <v>211</v>
      </c>
      <c r="K157" s="248">
        <v>166396</v>
      </c>
      <c r="L157" s="250">
        <v>0.0036421708616190093</v>
      </c>
    </row>
    <row r="158" spans="2:12" s="245" customFormat="1" ht="11.25" customHeight="1">
      <c r="B158" s="240"/>
      <c r="C158" s="247">
        <v>240</v>
      </c>
      <c r="D158" s="248" t="s">
        <v>162</v>
      </c>
      <c r="E158" s="248">
        <v>9435</v>
      </c>
      <c r="F158" s="249">
        <f t="shared" si="2"/>
        <v>9.160962625652979E-05</v>
      </c>
      <c r="H158" s="240"/>
      <c r="I158" s="247">
        <v>535</v>
      </c>
      <c r="J158" s="248" t="s">
        <v>213</v>
      </c>
      <c r="K158" s="248">
        <v>57441</v>
      </c>
      <c r="L158" s="250">
        <v>0.0012573014763711718</v>
      </c>
    </row>
    <row r="159" spans="2:12" s="245" customFormat="1" ht="11.25" customHeight="1">
      <c r="B159" s="240"/>
      <c r="C159" s="247">
        <v>245</v>
      </c>
      <c r="D159" s="248" t="s">
        <v>163</v>
      </c>
      <c r="E159" s="248">
        <v>29276549</v>
      </c>
      <c r="F159" s="249">
        <f t="shared" si="2"/>
        <v>0.2842621846286148</v>
      </c>
      <c r="H159" s="240"/>
      <c r="I159" s="247">
        <v>538</v>
      </c>
      <c r="J159" s="248" t="s">
        <v>216</v>
      </c>
      <c r="K159" s="248">
        <v>2090185</v>
      </c>
      <c r="L159" s="250">
        <v>0.04575116530681705</v>
      </c>
    </row>
    <row r="160" spans="2:12" s="245" customFormat="1" ht="11.25" customHeight="1">
      <c r="B160" s="240"/>
      <c r="C160" s="247">
        <v>246</v>
      </c>
      <c r="D160" s="248" t="s">
        <v>164</v>
      </c>
      <c r="E160" s="248">
        <v>21805008</v>
      </c>
      <c r="F160" s="249">
        <f t="shared" si="2"/>
        <v>0.2117168662851767</v>
      </c>
      <c r="H160" s="240"/>
      <c r="I160" s="247">
        <v>541</v>
      </c>
      <c r="J160" s="248" t="s">
        <v>219</v>
      </c>
      <c r="K160" s="248">
        <v>147041</v>
      </c>
      <c r="L160" s="250">
        <v>0.0032185175464754003</v>
      </c>
    </row>
    <row r="161" spans="2:12" s="245" customFormat="1" ht="11.25" customHeight="1">
      <c r="B161" s="240"/>
      <c r="C161" s="247"/>
      <c r="D161" s="248" t="s">
        <v>647</v>
      </c>
      <c r="E161" s="248">
        <v>133634857</v>
      </c>
      <c r="F161" s="249">
        <f t="shared" si="2"/>
        <v>1.2975346374790464</v>
      </c>
      <c r="H161" s="240"/>
      <c r="I161" s="247">
        <v>542</v>
      </c>
      <c r="J161" s="248" t="s">
        <v>220</v>
      </c>
      <c r="K161" s="248">
        <v>190708</v>
      </c>
      <c r="L161" s="250">
        <v>0.004174325829212469</v>
      </c>
    </row>
    <row r="162" spans="2:12" s="245" customFormat="1" ht="11.25" customHeight="1">
      <c r="B162" s="251"/>
      <c r="C162" s="247"/>
      <c r="D162" s="248" t="s">
        <v>648</v>
      </c>
      <c r="E162" s="248">
        <v>276657880</v>
      </c>
      <c r="F162" s="249">
        <f t="shared" si="2"/>
        <v>2.6862241640406856</v>
      </c>
      <c r="H162" s="240"/>
      <c r="I162" s="247">
        <v>543</v>
      </c>
      <c r="J162" s="248" t="s">
        <v>221</v>
      </c>
      <c r="K162" s="248">
        <v>1767816</v>
      </c>
      <c r="L162" s="250">
        <v>0.03869496817173412</v>
      </c>
    </row>
    <row r="163" spans="2:12" s="245" customFormat="1" ht="11.25" customHeight="1">
      <c r="B163" s="252" t="s">
        <v>628</v>
      </c>
      <c r="C163" s="253"/>
      <c r="D163" s="254"/>
      <c r="E163" s="254">
        <v>410292737</v>
      </c>
      <c r="F163" s="257">
        <f t="shared" si="2"/>
        <v>3.9837588015197314</v>
      </c>
      <c r="H163" s="240"/>
      <c r="I163" s="247">
        <v>544</v>
      </c>
      <c r="J163" s="248" t="s">
        <v>222</v>
      </c>
      <c r="K163" s="248">
        <v>18571</v>
      </c>
      <c r="L163" s="250">
        <v>0.0004064926745301968</v>
      </c>
    </row>
    <row r="164" spans="2:12" s="245" customFormat="1" ht="11.25" customHeight="1">
      <c r="B164" s="256" t="s">
        <v>649</v>
      </c>
      <c r="C164" s="247">
        <v>133</v>
      </c>
      <c r="D164" s="248" t="s">
        <v>165</v>
      </c>
      <c r="E164" s="248">
        <v>9937958</v>
      </c>
      <c r="F164" s="249">
        <f t="shared" si="2"/>
        <v>0.09649312327854692</v>
      </c>
      <c r="H164" s="240"/>
      <c r="I164" s="247">
        <v>545</v>
      </c>
      <c r="J164" s="248" t="s">
        <v>223</v>
      </c>
      <c r="K164" s="248">
        <v>131829</v>
      </c>
      <c r="L164" s="250">
        <v>0.0028855485860019014</v>
      </c>
    </row>
    <row r="165" spans="2:12" s="245" customFormat="1" ht="11.25" customHeight="1">
      <c r="B165" s="240"/>
      <c r="C165" s="247">
        <v>134</v>
      </c>
      <c r="D165" s="248" t="s">
        <v>166</v>
      </c>
      <c r="E165" s="248">
        <v>4895457</v>
      </c>
      <c r="F165" s="249">
        <f t="shared" si="2"/>
        <v>0.047532695932688135</v>
      </c>
      <c r="H165" s="240"/>
      <c r="I165" s="247">
        <v>546</v>
      </c>
      <c r="J165" s="248" t="s">
        <v>224</v>
      </c>
      <c r="K165" s="248">
        <v>11747</v>
      </c>
      <c r="L165" s="250">
        <v>0.0002571250577624372</v>
      </c>
    </row>
    <row r="166" spans="2:12" s="245" customFormat="1" ht="11.25" customHeight="1">
      <c r="B166" s="240"/>
      <c r="C166" s="247">
        <v>135</v>
      </c>
      <c r="D166" s="248" t="s">
        <v>167</v>
      </c>
      <c r="E166" s="248">
        <v>35101561</v>
      </c>
      <c r="F166" s="249">
        <f t="shared" si="2"/>
        <v>0.3408204434796801</v>
      </c>
      <c r="H166" s="240"/>
      <c r="I166" s="247">
        <v>549</v>
      </c>
      <c r="J166" s="248" t="s">
        <v>227</v>
      </c>
      <c r="K166" s="248">
        <v>461060</v>
      </c>
      <c r="L166" s="250">
        <v>0.010091945103596603</v>
      </c>
    </row>
    <row r="167" spans="2:12" s="245" customFormat="1" ht="11.25" customHeight="1">
      <c r="B167" s="240"/>
      <c r="C167" s="247">
        <v>137</v>
      </c>
      <c r="D167" s="248" t="s">
        <v>168</v>
      </c>
      <c r="E167" s="248">
        <v>183070788</v>
      </c>
      <c r="F167" s="249">
        <f t="shared" si="2"/>
        <v>1.7775353966262213</v>
      </c>
      <c r="H167" s="240"/>
      <c r="I167" s="247">
        <v>550</v>
      </c>
      <c r="J167" s="248" t="s">
        <v>228</v>
      </c>
      <c r="K167" s="248">
        <v>39717</v>
      </c>
      <c r="L167" s="250">
        <v>0.0008693484225036791</v>
      </c>
    </row>
    <row r="168" spans="2:12" s="245" customFormat="1" ht="11.25" customHeight="1">
      <c r="B168" s="240"/>
      <c r="C168" s="247">
        <v>138</v>
      </c>
      <c r="D168" s="248" t="s">
        <v>169</v>
      </c>
      <c r="E168" s="248">
        <v>62967611</v>
      </c>
      <c r="F168" s="249">
        <f t="shared" si="2"/>
        <v>0.6113873142529469</v>
      </c>
      <c r="H168" s="240"/>
      <c r="I168" s="247">
        <v>551</v>
      </c>
      <c r="J168" s="248" t="s">
        <v>229</v>
      </c>
      <c r="K168" s="248">
        <v>39194072</v>
      </c>
      <c r="L168" s="250">
        <v>0.8579022752145334</v>
      </c>
    </row>
    <row r="169" spans="2:12" s="245" customFormat="1" ht="11.25" customHeight="1">
      <c r="B169" s="240"/>
      <c r="C169" s="247">
        <v>140</v>
      </c>
      <c r="D169" s="248" t="s">
        <v>170</v>
      </c>
      <c r="E169" s="248">
        <v>54956205</v>
      </c>
      <c r="F169" s="249">
        <f t="shared" si="2"/>
        <v>0.5336001484395584</v>
      </c>
      <c r="H169" s="240"/>
      <c r="I169" s="247">
        <v>553</v>
      </c>
      <c r="J169" s="248" t="s">
        <v>231</v>
      </c>
      <c r="K169" s="248">
        <v>109370</v>
      </c>
      <c r="L169" s="250">
        <v>0.0023939531427153962</v>
      </c>
    </row>
    <row r="170" spans="2:12" s="245" customFormat="1" ht="11.25" customHeight="1">
      <c r="B170" s="240"/>
      <c r="C170" s="247">
        <v>141</v>
      </c>
      <c r="D170" s="248" t="s">
        <v>171</v>
      </c>
      <c r="E170" s="248">
        <v>136747048</v>
      </c>
      <c r="F170" s="249">
        <f t="shared" si="2"/>
        <v>1.3277526188620814</v>
      </c>
      <c r="H170" s="240"/>
      <c r="I170" s="247">
        <v>554</v>
      </c>
      <c r="J170" s="248" t="s">
        <v>232</v>
      </c>
      <c r="K170" s="248">
        <v>35496</v>
      </c>
      <c r="L170" s="250">
        <v>0.0007769567592011128</v>
      </c>
    </row>
    <row r="171" spans="2:12" s="245" customFormat="1" ht="11.25" customHeight="1">
      <c r="B171" s="240"/>
      <c r="C171" s="247">
        <v>143</v>
      </c>
      <c r="D171" s="248" t="s">
        <v>172</v>
      </c>
      <c r="E171" s="248">
        <v>28547818</v>
      </c>
      <c r="F171" s="249">
        <f t="shared" si="2"/>
        <v>0.27718653284784667</v>
      </c>
      <c r="H171" s="251"/>
      <c r="I171" s="247">
        <v>556</v>
      </c>
      <c r="J171" s="248" t="s">
        <v>234</v>
      </c>
      <c r="K171" s="248">
        <v>9695</v>
      </c>
      <c r="L171" s="250">
        <v>0.00021220970758549664</v>
      </c>
    </row>
    <row r="172" spans="2:12" s="245" customFormat="1" ht="11.25" customHeight="1">
      <c r="B172" s="240"/>
      <c r="C172" s="247">
        <v>144</v>
      </c>
      <c r="D172" s="248" t="s">
        <v>173</v>
      </c>
      <c r="E172" s="248">
        <v>12043666</v>
      </c>
      <c r="F172" s="249">
        <f t="shared" si="2"/>
        <v>0.11693860530137519</v>
      </c>
      <c r="H172" s="252" t="s">
        <v>629</v>
      </c>
      <c r="I172" s="253"/>
      <c r="J172" s="254"/>
      <c r="K172" s="254">
        <v>74858945</v>
      </c>
      <c r="L172" s="255">
        <v>1.6385554232706316</v>
      </c>
    </row>
    <row r="173" spans="2:12" s="245" customFormat="1" ht="11.25" customHeight="1">
      <c r="B173" s="240"/>
      <c r="C173" s="247">
        <v>145</v>
      </c>
      <c r="D173" s="248" t="s">
        <v>174</v>
      </c>
      <c r="E173" s="248">
        <v>18656498</v>
      </c>
      <c r="F173" s="249">
        <f t="shared" si="2"/>
        <v>0.1811462436709799</v>
      </c>
      <c r="H173" s="258" t="s">
        <v>630</v>
      </c>
      <c r="I173" s="247">
        <v>702</v>
      </c>
      <c r="J173" s="248" t="s">
        <v>590</v>
      </c>
      <c r="K173" s="248">
        <v>17750</v>
      </c>
      <c r="L173" s="250">
        <v>0.00038852215674497836</v>
      </c>
    </row>
    <row r="174" spans="2:12" s="245" customFormat="1" ht="11.25" customHeight="1">
      <c r="B174" s="240"/>
      <c r="C174" s="247">
        <v>146</v>
      </c>
      <c r="D174" s="248" t="s">
        <v>175</v>
      </c>
      <c r="E174" s="248">
        <v>6964228</v>
      </c>
      <c r="F174" s="249">
        <f t="shared" si="2"/>
        <v>0.06761953622101324</v>
      </c>
      <c r="H174" s="252" t="s">
        <v>631</v>
      </c>
      <c r="I174" s="253"/>
      <c r="J174" s="254"/>
      <c r="K174" s="254">
        <v>17750</v>
      </c>
      <c r="L174" s="255">
        <v>0.00038852215674497836</v>
      </c>
    </row>
    <row r="175" spans="2:12" s="245" customFormat="1" ht="11.25" customHeight="1">
      <c r="B175" s="240"/>
      <c r="C175" s="247">
        <v>147</v>
      </c>
      <c r="D175" s="248" t="s">
        <v>176</v>
      </c>
      <c r="E175" s="248">
        <v>187344849</v>
      </c>
      <c r="F175" s="249">
        <f t="shared" si="2"/>
        <v>1.8190346155777433</v>
      </c>
      <c r="H175" s="256"/>
      <c r="I175" s="259"/>
      <c r="J175" s="260"/>
      <c r="K175" s="260"/>
      <c r="L175" s="261"/>
    </row>
    <row r="176" spans="2:12" s="245" customFormat="1" ht="11.25" customHeight="1">
      <c r="B176" s="251"/>
      <c r="C176" s="247">
        <v>149</v>
      </c>
      <c r="D176" s="248" t="s">
        <v>177</v>
      </c>
      <c r="E176" s="248">
        <v>17912741</v>
      </c>
      <c r="F176" s="249">
        <f t="shared" si="2"/>
        <v>0.1739246961568646</v>
      </c>
      <c r="H176" s="258"/>
      <c r="I176" s="247"/>
      <c r="J176" s="248"/>
      <c r="K176" s="248"/>
      <c r="L176" s="250"/>
    </row>
    <row r="177" spans="2:12" s="245" customFormat="1" ht="11.25" customHeight="1">
      <c r="B177" s="252" t="s">
        <v>650</v>
      </c>
      <c r="C177" s="253"/>
      <c r="D177" s="254"/>
      <c r="E177" s="254">
        <v>759146428</v>
      </c>
      <c r="F177" s="257">
        <f t="shared" si="2"/>
        <v>7.370971970647545</v>
      </c>
      <c r="H177" s="258"/>
      <c r="I177" s="247"/>
      <c r="J177" s="248"/>
      <c r="K177" s="248"/>
      <c r="L177" s="250"/>
    </row>
    <row r="178" spans="2:12" s="245" customFormat="1" ht="11.25" customHeight="1">
      <c r="B178" s="256" t="s">
        <v>13</v>
      </c>
      <c r="C178" s="247">
        <v>501</v>
      </c>
      <c r="D178" s="248" t="s">
        <v>179</v>
      </c>
      <c r="E178" s="248">
        <v>8153601</v>
      </c>
      <c r="F178" s="249">
        <f t="shared" si="2"/>
        <v>0.07916781560729916</v>
      </c>
      <c r="H178" s="258"/>
      <c r="I178" s="247"/>
      <c r="J178" s="248"/>
      <c r="K178" s="248"/>
      <c r="L178" s="250"/>
    </row>
    <row r="179" spans="2:12" s="245" customFormat="1" ht="11.25" customHeight="1">
      <c r="B179" s="240"/>
      <c r="C179" s="247">
        <v>502</v>
      </c>
      <c r="D179" s="248" t="s">
        <v>180</v>
      </c>
      <c r="E179" s="248">
        <v>24452</v>
      </c>
      <c r="F179" s="249">
        <f t="shared" si="2"/>
        <v>0.00023741797363271503</v>
      </c>
      <c r="H179" s="258"/>
      <c r="I179" s="247"/>
      <c r="J179" s="248"/>
      <c r="K179" s="248"/>
      <c r="L179" s="250"/>
    </row>
    <row r="180" spans="2:12" s="245" customFormat="1" ht="11.25" customHeight="1">
      <c r="B180" s="240"/>
      <c r="C180" s="247">
        <v>503</v>
      </c>
      <c r="D180" s="248" t="s">
        <v>181</v>
      </c>
      <c r="E180" s="248">
        <v>15620729</v>
      </c>
      <c r="F180" s="249">
        <f t="shared" si="2"/>
        <v>0.15167028569629423</v>
      </c>
      <c r="H180" s="258"/>
      <c r="I180" s="247"/>
      <c r="J180" s="248"/>
      <c r="K180" s="248"/>
      <c r="L180" s="250"/>
    </row>
    <row r="181" spans="2:12" s="245" customFormat="1" ht="11.25" customHeight="1">
      <c r="B181" s="240"/>
      <c r="C181" s="247">
        <v>504</v>
      </c>
      <c r="D181" s="248" t="s">
        <v>182</v>
      </c>
      <c r="E181" s="248">
        <v>1939367</v>
      </c>
      <c r="F181" s="249">
        <f t="shared" si="2"/>
        <v>0.018830385378298613</v>
      </c>
      <c r="H181" s="258"/>
      <c r="I181" s="247"/>
      <c r="J181" s="248"/>
      <c r="K181" s="248"/>
      <c r="L181" s="250"/>
    </row>
    <row r="182" spans="2:12" s="245" customFormat="1" ht="11.25" customHeight="1">
      <c r="B182" s="240"/>
      <c r="C182" s="247">
        <v>505</v>
      </c>
      <c r="D182" s="248" t="s">
        <v>183</v>
      </c>
      <c r="E182" s="248">
        <v>2004986</v>
      </c>
      <c r="F182" s="249">
        <f t="shared" si="2"/>
        <v>0.0194675164928007</v>
      </c>
      <c r="H182" s="258"/>
      <c r="I182" s="247"/>
      <c r="J182" s="248"/>
      <c r="K182" s="248"/>
      <c r="L182" s="250"/>
    </row>
    <row r="183" spans="2:12" s="245" customFormat="1" ht="11.25" customHeight="1">
      <c r="B183" s="240"/>
      <c r="C183" s="247">
        <v>506</v>
      </c>
      <c r="D183" s="248" t="s">
        <v>184</v>
      </c>
      <c r="E183" s="248">
        <v>33069540</v>
      </c>
      <c r="F183" s="249">
        <f t="shared" si="2"/>
        <v>0.32109042923957204</v>
      </c>
      <c r="H183" s="258"/>
      <c r="I183" s="247"/>
      <c r="J183" s="248"/>
      <c r="K183" s="248"/>
      <c r="L183" s="250"/>
    </row>
    <row r="184" spans="2:12" s="245" customFormat="1" ht="11.25" customHeight="1">
      <c r="B184" s="240"/>
      <c r="C184" s="247">
        <v>507</v>
      </c>
      <c r="D184" s="248" t="s">
        <v>185</v>
      </c>
      <c r="E184" s="248">
        <v>6789977</v>
      </c>
      <c r="F184" s="249">
        <f t="shared" si="2"/>
        <v>0.065927637017534</v>
      </c>
      <c r="H184" s="258"/>
      <c r="I184" s="247"/>
      <c r="J184" s="248"/>
      <c r="K184" s="248"/>
      <c r="L184" s="250"/>
    </row>
    <row r="185" spans="2:12" s="245" customFormat="1" ht="11.25" customHeight="1">
      <c r="B185" s="240"/>
      <c r="C185" s="247">
        <v>508</v>
      </c>
      <c r="D185" s="248" t="s">
        <v>186</v>
      </c>
      <c r="E185" s="248">
        <v>61629</v>
      </c>
      <c r="F185" s="249">
        <f t="shared" si="2"/>
        <v>0.000598390000695673</v>
      </c>
      <c r="H185" s="258"/>
      <c r="I185" s="247"/>
      <c r="J185" s="248"/>
      <c r="K185" s="248"/>
      <c r="L185" s="250"/>
    </row>
    <row r="186" spans="2:12" s="245" customFormat="1" ht="11.25" customHeight="1">
      <c r="B186" s="240"/>
      <c r="C186" s="247">
        <v>509</v>
      </c>
      <c r="D186" s="248" t="s">
        <v>187</v>
      </c>
      <c r="E186" s="248">
        <v>622973</v>
      </c>
      <c r="F186" s="249">
        <f t="shared" si="2"/>
        <v>0.006048788945194396</v>
      </c>
      <c r="H186" s="258"/>
      <c r="I186" s="247"/>
      <c r="J186" s="248"/>
      <c r="K186" s="248"/>
      <c r="L186" s="250"/>
    </row>
    <row r="187" spans="2:12" s="245" customFormat="1" ht="11.25" customHeight="1">
      <c r="B187" s="240"/>
      <c r="C187" s="247">
        <v>510</v>
      </c>
      <c r="D187" s="248" t="s">
        <v>188</v>
      </c>
      <c r="E187" s="248">
        <v>187893</v>
      </c>
      <c r="F187" s="249">
        <f t="shared" si="2"/>
        <v>0.0018243569163983201</v>
      </c>
      <c r="H187" s="258"/>
      <c r="I187" s="247"/>
      <c r="J187" s="248"/>
      <c r="K187" s="248"/>
      <c r="L187" s="250"/>
    </row>
    <row r="188" spans="2:12" s="245" customFormat="1" ht="11.25" customHeight="1">
      <c r="B188" s="240"/>
      <c r="C188" s="247">
        <v>511</v>
      </c>
      <c r="D188" s="248" t="s">
        <v>189</v>
      </c>
      <c r="E188" s="248">
        <v>136057</v>
      </c>
      <c r="F188" s="249">
        <f t="shared" si="2"/>
        <v>0.001321052561694189</v>
      </c>
      <c r="H188" s="258"/>
      <c r="I188" s="247"/>
      <c r="J188" s="248"/>
      <c r="K188" s="248"/>
      <c r="L188" s="250"/>
    </row>
    <row r="189" spans="2:12" s="245" customFormat="1" ht="11.25" customHeight="1">
      <c r="B189" s="240"/>
      <c r="C189" s="247">
        <v>512</v>
      </c>
      <c r="D189" s="248" t="s">
        <v>190</v>
      </c>
      <c r="E189" s="248">
        <v>18535</v>
      </c>
      <c r="F189" s="249">
        <f t="shared" si="2"/>
        <v>0.00017996655248169363</v>
      </c>
      <c r="H189" s="258"/>
      <c r="I189" s="247"/>
      <c r="J189" s="248"/>
      <c r="K189" s="248"/>
      <c r="L189" s="250"/>
    </row>
    <row r="190" spans="2:12" s="245" customFormat="1" ht="11.25" customHeight="1">
      <c r="B190" s="240"/>
      <c r="C190" s="247">
        <v>513</v>
      </c>
      <c r="D190" s="248" t="s">
        <v>191</v>
      </c>
      <c r="E190" s="248">
        <v>243340</v>
      </c>
      <c r="F190" s="249">
        <f t="shared" si="2"/>
        <v>0.0023627224645748762</v>
      </c>
      <c r="H190" s="258"/>
      <c r="I190" s="247"/>
      <c r="J190" s="248"/>
      <c r="K190" s="248"/>
      <c r="L190" s="250"/>
    </row>
    <row r="191" spans="2:12" s="245" customFormat="1" ht="11.25" customHeight="1">
      <c r="B191" s="240"/>
      <c r="C191" s="247">
        <v>514</v>
      </c>
      <c r="D191" s="248" t="s">
        <v>192</v>
      </c>
      <c r="E191" s="248">
        <v>64850</v>
      </c>
      <c r="F191" s="249">
        <f t="shared" si="2"/>
        <v>0.000629664468758448</v>
      </c>
      <c r="H191" s="258"/>
      <c r="I191" s="247"/>
      <c r="J191" s="248"/>
      <c r="K191" s="248"/>
      <c r="L191" s="250"/>
    </row>
    <row r="192" spans="2:12" s="245" customFormat="1" ht="11.25" customHeight="1">
      <c r="B192" s="240"/>
      <c r="C192" s="247">
        <v>515</v>
      </c>
      <c r="D192" s="248" t="s">
        <v>193</v>
      </c>
      <c r="E192" s="248">
        <v>347947</v>
      </c>
      <c r="F192" s="249">
        <f t="shared" si="2"/>
        <v>0.003378409605413966</v>
      </c>
      <c r="H192" s="258"/>
      <c r="I192" s="247"/>
      <c r="J192" s="248"/>
      <c r="K192" s="248"/>
      <c r="L192" s="250"/>
    </row>
    <row r="193" spans="2:12" s="245" customFormat="1" ht="11.25" customHeight="1">
      <c r="B193" s="240"/>
      <c r="C193" s="247">
        <v>516</v>
      </c>
      <c r="D193" s="248" t="s">
        <v>194</v>
      </c>
      <c r="E193" s="248">
        <v>392640</v>
      </c>
      <c r="F193" s="249">
        <f t="shared" si="2"/>
        <v>0.00381235862780751</v>
      </c>
      <c r="H193" s="258"/>
      <c r="I193" s="247"/>
      <c r="J193" s="248"/>
      <c r="K193" s="248"/>
      <c r="L193" s="250"/>
    </row>
    <row r="194" spans="2:12" s="245" customFormat="1" ht="11.25" customHeight="1">
      <c r="B194" s="240"/>
      <c r="C194" s="247">
        <v>517</v>
      </c>
      <c r="D194" s="248" t="s">
        <v>195</v>
      </c>
      <c r="E194" s="248">
        <v>3088829</v>
      </c>
      <c r="F194" s="249">
        <f t="shared" si="2"/>
        <v>0.02999114682144469</v>
      </c>
      <c r="H194" s="258"/>
      <c r="I194" s="247"/>
      <c r="J194" s="248"/>
      <c r="K194" s="248"/>
      <c r="L194" s="250"/>
    </row>
    <row r="195" spans="2:12" s="245" customFormat="1" ht="11.25" customHeight="1">
      <c r="B195" s="240"/>
      <c r="C195" s="247">
        <v>518</v>
      </c>
      <c r="D195" s="248" t="s">
        <v>196</v>
      </c>
      <c r="E195" s="248">
        <v>99729</v>
      </c>
      <c r="F195" s="249">
        <f t="shared" si="2"/>
        <v>0.0009683239445614689</v>
      </c>
      <c r="H195" s="258"/>
      <c r="I195" s="247"/>
      <c r="J195" s="248"/>
      <c r="K195" s="248"/>
      <c r="L195" s="250"/>
    </row>
    <row r="196" spans="2:12" s="245" customFormat="1" ht="11.25" customHeight="1">
      <c r="B196" s="240"/>
      <c r="C196" s="247">
        <v>519</v>
      </c>
      <c r="D196" s="248" t="s">
        <v>197</v>
      </c>
      <c r="E196" s="248">
        <v>201914</v>
      </c>
      <c r="F196" s="249">
        <f t="shared" si="2"/>
        <v>0.0019604945496513996</v>
      </c>
      <c r="H196" s="258"/>
      <c r="I196" s="247"/>
      <c r="J196" s="248"/>
      <c r="K196" s="248"/>
      <c r="L196" s="250"/>
    </row>
    <row r="197" spans="2:12" s="245" customFormat="1" ht="11.25" customHeight="1">
      <c r="B197" s="240"/>
      <c r="C197" s="247">
        <v>520</v>
      </c>
      <c r="D197" s="248" t="s">
        <v>198</v>
      </c>
      <c r="E197" s="248">
        <v>53379</v>
      </c>
      <c r="F197" s="249">
        <f t="shared" si="2"/>
        <v>0.0005182861939530794</v>
      </c>
      <c r="H197" s="258"/>
      <c r="I197" s="247"/>
      <c r="J197" s="248"/>
      <c r="K197" s="248"/>
      <c r="L197" s="250"/>
    </row>
    <row r="198" spans="2:12" s="245" customFormat="1" ht="11.25" customHeight="1">
      <c r="B198" s="240"/>
      <c r="C198" s="247">
        <v>521</v>
      </c>
      <c r="D198" s="248" t="s">
        <v>199</v>
      </c>
      <c r="E198" s="248">
        <v>118614</v>
      </c>
      <c r="F198" s="249">
        <f t="shared" si="2"/>
        <v>0.001151688840359515</v>
      </c>
      <c r="H198" s="258"/>
      <c r="I198" s="247"/>
      <c r="J198" s="248"/>
      <c r="K198" s="248"/>
      <c r="L198" s="250"/>
    </row>
    <row r="199" spans="2:12" s="245" customFormat="1" ht="11.25" customHeight="1">
      <c r="B199" s="240"/>
      <c r="C199" s="247">
        <v>522</v>
      </c>
      <c r="D199" s="248" t="s">
        <v>200</v>
      </c>
      <c r="E199" s="248">
        <v>953623</v>
      </c>
      <c r="F199" s="249">
        <f t="shared" si="2"/>
        <v>0.009259252423914224</v>
      </c>
      <c r="H199" s="258"/>
      <c r="I199" s="247"/>
      <c r="J199" s="248"/>
      <c r="K199" s="248"/>
      <c r="L199" s="250"/>
    </row>
    <row r="200" spans="2:12" s="245" customFormat="1" ht="11.25" customHeight="1">
      <c r="B200" s="240"/>
      <c r="C200" s="247">
        <v>523</v>
      </c>
      <c r="D200" s="248" t="s">
        <v>201</v>
      </c>
      <c r="E200" s="248">
        <v>8999731</v>
      </c>
      <c r="F200" s="249">
        <f t="shared" si="2"/>
        <v>0.08738335912234288</v>
      </c>
      <c r="H200" s="258"/>
      <c r="I200" s="247"/>
      <c r="J200" s="248"/>
      <c r="K200" s="248"/>
      <c r="L200" s="250"/>
    </row>
    <row r="201" spans="2:12" s="245" customFormat="1" ht="11.25" customHeight="1">
      <c r="B201" s="240"/>
      <c r="C201" s="247">
        <v>524</v>
      </c>
      <c r="D201" s="248" t="s">
        <v>202</v>
      </c>
      <c r="E201" s="248">
        <v>23257193</v>
      </c>
      <c r="F201" s="249">
        <f t="shared" si="2"/>
        <v>0.22581693253905466</v>
      </c>
      <c r="H201" s="258"/>
      <c r="I201" s="247"/>
      <c r="J201" s="248"/>
      <c r="K201" s="248"/>
      <c r="L201" s="250"/>
    </row>
    <row r="202" spans="2:12" s="245" customFormat="1" ht="11.25" customHeight="1">
      <c r="B202" s="240"/>
      <c r="C202" s="247">
        <v>525</v>
      </c>
      <c r="D202" s="248" t="s">
        <v>203</v>
      </c>
      <c r="E202" s="248">
        <v>90437</v>
      </c>
      <c r="F202" s="249">
        <f t="shared" si="2"/>
        <v>0.0008781027842884774</v>
      </c>
      <c r="H202" s="258"/>
      <c r="I202" s="247"/>
      <c r="J202" s="248"/>
      <c r="K202" s="248"/>
      <c r="L202" s="250"/>
    </row>
    <row r="203" spans="2:12" s="245" customFormat="1" ht="11.25" customHeight="1">
      <c r="B203" s="240"/>
      <c r="C203" s="247">
        <v>526</v>
      </c>
      <c r="D203" s="248" t="s">
        <v>204</v>
      </c>
      <c r="E203" s="248">
        <v>547081</v>
      </c>
      <c r="F203" s="249">
        <f t="shared" si="2"/>
        <v>0.0053119115995811945</v>
      </c>
      <c r="H203" s="258"/>
      <c r="I203" s="247"/>
      <c r="J203" s="248"/>
      <c r="K203" s="248"/>
      <c r="L203" s="250"/>
    </row>
    <row r="204" spans="2:12" s="245" customFormat="1" ht="11.25" customHeight="1">
      <c r="B204" s="240"/>
      <c r="C204" s="247">
        <v>527</v>
      </c>
      <c r="D204" s="248" t="s">
        <v>205</v>
      </c>
      <c r="E204" s="248">
        <v>478782</v>
      </c>
      <c r="F204" s="249">
        <f t="shared" si="2"/>
        <v>0.004648758884828176</v>
      </c>
      <c r="H204" s="258"/>
      <c r="I204" s="247"/>
      <c r="J204" s="248"/>
      <c r="K204" s="248"/>
      <c r="L204" s="250"/>
    </row>
    <row r="205" spans="2:12" s="245" customFormat="1" ht="11.25" customHeight="1">
      <c r="B205" s="240"/>
      <c r="C205" s="247">
        <v>528</v>
      </c>
      <c r="D205" s="248" t="s">
        <v>206</v>
      </c>
      <c r="E205" s="248">
        <v>80400</v>
      </c>
      <c r="F205" s="249">
        <f t="shared" si="2"/>
        <v>0.0007806480075278215</v>
      </c>
      <c r="H205" s="258"/>
      <c r="I205" s="247"/>
      <c r="J205" s="248"/>
      <c r="K205" s="248"/>
      <c r="L205" s="250"/>
    </row>
    <row r="206" spans="2:12" s="245" customFormat="1" ht="11.25" customHeight="1">
      <c r="B206" s="240"/>
      <c r="C206" s="247">
        <v>529</v>
      </c>
      <c r="D206" s="248" t="s">
        <v>207</v>
      </c>
      <c r="E206" s="248">
        <v>27862</v>
      </c>
      <c r="F206" s="249">
        <f t="shared" si="2"/>
        <v>0.00027052754708632037</v>
      </c>
      <c r="H206" s="258"/>
      <c r="I206" s="247"/>
      <c r="J206" s="248"/>
      <c r="K206" s="248"/>
      <c r="L206" s="250"/>
    </row>
    <row r="207" spans="2:12" s="245" customFormat="1" ht="11.25" customHeight="1">
      <c r="B207" s="240"/>
      <c r="C207" s="247">
        <v>530</v>
      </c>
      <c r="D207" s="248" t="s">
        <v>208</v>
      </c>
      <c r="E207" s="248">
        <v>5507</v>
      </c>
      <c r="F207" s="249">
        <f aca="true" t="shared" si="3" ref="F207:F236">E207/$E$256*100</f>
        <v>5.347050469472279E-05</v>
      </c>
      <c r="H207" s="258"/>
      <c r="I207" s="247"/>
      <c r="J207" s="248"/>
      <c r="K207" s="248"/>
      <c r="L207" s="250"/>
    </row>
    <row r="208" spans="2:12" s="245" customFormat="1" ht="11.25" customHeight="1">
      <c r="B208" s="240"/>
      <c r="C208" s="247">
        <v>531</v>
      </c>
      <c r="D208" s="248" t="s">
        <v>209</v>
      </c>
      <c r="E208" s="248">
        <v>3126094</v>
      </c>
      <c r="F208" s="249">
        <f t="shared" si="3"/>
        <v>0.0303529732891129</v>
      </c>
      <c r="H208" s="258"/>
      <c r="I208" s="247"/>
      <c r="J208" s="248"/>
      <c r="K208" s="248"/>
      <c r="L208" s="250"/>
    </row>
    <row r="209" spans="2:12" s="245" customFormat="1" ht="11.25" customHeight="1">
      <c r="B209" s="240"/>
      <c r="C209" s="247">
        <v>532</v>
      </c>
      <c r="D209" s="248" t="s">
        <v>210</v>
      </c>
      <c r="E209" s="248">
        <v>249174</v>
      </c>
      <c r="F209" s="249">
        <f t="shared" si="3"/>
        <v>0.0024193679928823054</v>
      </c>
      <c r="H209" s="258"/>
      <c r="I209" s="247"/>
      <c r="J209" s="248"/>
      <c r="K209" s="248"/>
      <c r="L209" s="250"/>
    </row>
    <row r="210" spans="2:12" s="245" customFormat="1" ht="11.25" customHeight="1">
      <c r="B210" s="240"/>
      <c r="C210" s="247">
        <v>533</v>
      </c>
      <c r="D210" s="248" t="s">
        <v>211</v>
      </c>
      <c r="E210" s="248">
        <v>815905</v>
      </c>
      <c r="F210" s="249">
        <f t="shared" si="3"/>
        <v>0.00792207229579586</v>
      </c>
      <c r="H210" s="258"/>
      <c r="I210" s="247"/>
      <c r="J210" s="248"/>
      <c r="K210" s="248"/>
      <c r="L210" s="250"/>
    </row>
    <row r="211" spans="2:12" s="245" customFormat="1" ht="11.25" customHeight="1">
      <c r="B211" s="240"/>
      <c r="C211" s="247">
        <v>534</v>
      </c>
      <c r="D211" s="248" t="s">
        <v>212</v>
      </c>
      <c r="E211" s="248">
        <v>129205</v>
      </c>
      <c r="F211" s="249">
        <f t="shared" si="3"/>
        <v>0.0012545227091123403</v>
      </c>
      <c r="H211" s="258"/>
      <c r="I211" s="247"/>
      <c r="J211" s="248"/>
      <c r="K211" s="248"/>
      <c r="L211" s="250"/>
    </row>
    <row r="212" spans="2:12" s="245" customFormat="1" ht="11.25" customHeight="1">
      <c r="B212" s="240"/>
      <c r="C212" s="247">
        <v>535</v>
      </c>
      <c r="D212" s="248" t="s">
        <v>213</v>
      </c>
      <c r="E212" s="248">
        <v>9879515</v>
      </c>
      <c r="F212" s="249">
        <f t="shared" si="3"/>
        <v>0.0959256679115824</v>
      </c>
      <c r="H212" s="258"/>
      <c r="I212" s="247"/>
      <c r="J212" s="248"/>
      <c r="K212" s="248"/>
      <c r="L212" s="250"/>
    </row>
    <row r="213" spans="2:12" s="245" customFormat="1" ht="11.25" customHeight="1">
      <c r="B213" s="240"/>
      <c r="C213" s="247">
        <v>536</v>
      </c>
      <c r="D213" s="248" t="s">
        <v>214</v>
      </c>
      <c r="E213" s="248">
        <v>936</v>
      </c>
      <c r="F213" s="249">
        <f t="shared" si="3"/>
        <v>9.088140983159712E-06</v>
      </c>
      <c r="H213" s="258"/>
      <c r="I213" s="247"/>
      <c r="J213" s="248"/>
      <c r="K213" s="248"/>
      <c r="L213" s="250"/>
    </row>
    <row r="214" spans="2:12" s="245" customFormat="1" ht="11.25" customHeight="1">
      <c r="B214" s="240"/>
      <c r="C214" s="247">
        <v>537</v>
      </c>
      <c r="D214" s="248" t="s">
        <v>215</v>
      </c>
      <c r="E214" s="248">
        <v>713</v>
      </c>
      <c r="F214" s="249">
        <f t="shared" si="3"/>
        <v>6.922910813026575E-06</v>
      </c>
      <c r="H214" s="258"/>
      <c r="I214" s="247"/>
      <c r="J214" s="248"/>
      <c r="K214" s="248"/>
      <c r="L214" s="250"/>
    </row>
    <row r="215" spans="2:12" s="245" customFormat="1" ht="11.25" customHeight="1">
      <c r="B215" s="240"/>
      <c r="C215" s="247">
        <v>538</v>
      </c>
      <c r="D215" s="248" t="s">
        <v>216</v>
      </c>
      <c r="E215" s="248">
        <v>3535555</v>
      </c>
      <c r="F215" s="249">
        <f t="shared" si="3"/>
        <v>0.034328656296704306</v>
      </c>
      <c r="H215" s="258"/>
      <c r="I215" s="247"/>
      <c r="J215" s="248"/>
      <c r="K215" s="248"/>
      <c r="L215" s="250"/>
    </row>
    <row r="216" spans="2:12" s="245" customFormat="1" ht="11.25" customHeight="1">
      <c r="B216" s="240"/>
      <c r="C216" s="247">
        <v>539</v>
      </c>
      <c r="D216" s="248" t="s">
        <v>217</v>
      </c>
      <c r="E216" s="248">
        <v>1995938</v>
      </c>
      <c r="F216" s="249">
        <f t="shared" si="3"/>
        <v>0.019379664463296826</v>
      </c>
      <c r="H216" s="258"/>
      <c r="I216" s="247"/>
      <c r="J216" s="248"/>
      <c r="K216" s="248"/>
      <c r="L216" s="250"/>
    </row>
    <row r="217" spans="2:12" s="245" customFormat="1" ht="11.25" customHeight="1">
      <c r="B217" s="240"/>
      <c r="C217" s="247">
        <v>540</v>
      </c>
      <c r="D217" s="248" t="s">
        <v>218</v>
      </c>
      <c r="E217" s="248">
        <v>16242</v>
      </c>
      <c r="F217" s="249">
        <f t="shared" si="3"/>
        <v>0.00015770254898341885</v>
      </c>
      <c r="H217" s="258"/>
      <c r="I217" s="247"/>
      <c r="J217" s="248"/>
      <c r="K217" s="248"/>
      <c r="L217" s="250"/>
    </row>
    <row r="218" spans="2:12" s="245" customFormat="1" ht="11.25" customHeight="1">
      <c r="B218" s="240"/>
      <c r="C218" s="247">
        <v>541</v>
      </c>
      <c r="D218" s="248" t="s">
        <v>219</v>
      </c>
      <c r="E218" s="248">
        <v>7831721</v>
      </c>
      <c r="F218" s="249">
        <f t="shared" si="3"/>
        <v>0.07604250490253478</v>
      </c>
      <c r="H218" s="258"/>
      <c r="I218" s="247"/>
      <c r="J218" s="248"/>
      <c r="K218" s="248"/>
      <c r="L218" s="250"/>
    </row>
    <row r="219" spans="2:12" s="245" customFormat="1" ht="11.25" customHeight="1">
      <c r="B219" s="240"/>
      <c r="C219" s="247">
        <v>542</v>
      </c>
      <c r="D219" s="248" t="s">
        <v>220</v>
      </c>
      <c r="E219" s="248">
        <v>2364712</v>
      </c>
      <c r="F219" s="249">
        <f t="shared" si="3"/>
        <v>0.022960294915138426</v>
      </c>
      <c r="H219" s="258"/>
      <c r="I219" s="247"/>
      <c r="J219" s="248"/>
      <c r="K219" s="248"/>
      <c r="L219" s="250"/>
    </row>
    <row r="220" spans="2:12" s="245" customFormat="1" ht="11.25" customHeight="1">
      <c r="B220" s="240"/>
      <c r="C220" s="247">
        <v>543</v>
      </c>
      <c r="D220" s="248" t="s">
        <v>221</v>
      </c>
      <c r="E220" s="248">
        <v>6290610</v>
      </c>
      <c r="F220" s="249">
        <f t="shared" si="3"/>
        <v>0.061079006997942636</v>
      </c>
      <c r="H220" s="258"/>
      <c r="I220" s="247"/>
      <c r="J220" s="248"/>
      <c r="K220" s="248"/>
      <c r="L220" s="250"/>
    </row>
    <row r="221" spans="2:12" s="245" customFormat="1" ht="11.25" customHeight="1">
      <c r="B221" s="240"/>
      <c r="C221" s="247">
        <v>544</v>
      </c>
      <c r="D221" s="248" t="s">
        <v>222</v>
      </c>
      <c r="E221" s="248">
        <v>196805</v>
      </c>
      <c r="F221" s="249">
        <f t="shared" si="3"/>
        <v>0.001910888446784986</v>
      </c>
      <c r="H221" s="258"/>
      <c r="I221" s="247"/>
      <c r="J221" s="248"/>
      <c r="K221" s="248"/>
      <c r="L221" s="250"/>
    </row>
    <row r="222" spans="2:12" s="245" customFormat="1" ht="11.25" customHeight="1">
      <c r="B222" s="240"/>
      <c r="C222" s="247">
        <v>545</v>
      </c>
      <c r="D222" s="248" t="s">
        <v>223</v>
      </c>
      <c r="E222" s="248">
        <v>453898</v>
      </c>
      <c r="F222" s="249">
        <f t="shared" si="3"/>
        <v>0.004407146384587848</v>
      </c>
      <c r="H222" s="258"/>
      <c r="I222" s="247"/>
      <c r="J222" s="248"/>
      <c r="K222" s="248"/>
      <c r="L222" s="250"/>
    </row>
    <row r="223" spans="2:12" s="245" customFormat="1" ht="11.25" customHeight="1">
      <c r="B223" s="240"/>
      <c r="C223" s="247">
        <v>546</v>
      </c>
      <c r="D223" s="248" t="s">
        <v>224</v>
      </c>
      <c r="E223" s="248">
        <v>410825</v>
      </c>
      <c r="F223" s="249">
        <f t="shared" si="3"/>
        <v>0.003988926836972851</v>
      </c>
      <c r="H223" s="258"/>
      <c r="I223" s="247"/>
      <c r="J223" s="248"/>
      <c r="K223" s="248"/>
      <c r="L223" s="250"/>
    </row>
    <row r="224" spans="2:12" s="245" customFormat="1" ht="11.25" customHeight="1">
      <c r="B224" s="240"/>
      <c r="C224" s="247">
        <v>547</v>
      </c>
      <c r="D224" s="248" t="s">
        <v>225</v>
      </c>
      <c r="E224" s="248">
        <v>2070529</v>
      </c>
      <c r="F224" s="249">
        <f t="shared" si="3"/>
        <v>0.020103909681325527</v>
      </c>
      <c r="H224" s="258"/>
      <c r="I224" s="247"/>
      <c r="J224" s="248"/>
      <c r="K224" s="248"/>
      <c r="L224" s="250"/>
    </row>
    <row r="225" spans="2:12" s="245" customFormat="1" ht="11.25" customHeight="1">
      <c r="B225" s="240"/>
      <c r="C225" s="247">
        <v>548</v>
      </c>
      <c r="D225" s="248" t="s">
        <v>226</v>
      </c>
      <c r="E225" s="248">
        <v>1825331</v>
      </c>
      <c r="F225" s="249">
        <f t="shared" si="3"/>
        <v>0.017723146868516986</v>
      </c>
      <c r="H225" s="258"/>
      <c r="I225" s="247"/>
      <c r="J225" s="248"/>
      <c r="K225" s="248"/>
      <c r="L225" s="250"/>
    </row>
    <row r="226" spans="2:12" s="245" customFormat="1" ht="11.25" customHeight="1">
      <c r="B226" s="240"/>
      <c r="C226" s="247">
        <v>549</v>
      </c>
      <c r="D226" s="248" t="s">
        <v>227</v>
      </c>
      <c r="E226" s="248">
        <v>796782</v>
      </c>
      <c r="F226" s="249">
        <f t="shared" si="3"/>
        <v>0.007736396526542694</v>
      </c>
      <c r="H226" s="258"/>
      <c r="I226" s="247"/>
      <c r="J226" s="248"/>
      <c r="K226" s="248"/>
      <c r="L226" s="250"/>
    </row>
    <row r="227" spans="2:12" s="245" customFormat="1" ht="11.25" customHeight="1">
      <c r="B227" s="240"/>
      <c r="C227" s="247">
        <v>550</v>
      </c>
      <c r="D227" s="248" t="s">
        <v>228</v>
      </c>
      <c r="E227" s="248">
        <v>224916</v>
      </c>
      <c r="F227" s="249">
        <f t="shared" si="3"/>
        <v>0.002183833672402083</v>
      </c>
      <c r="H227" s="258"/>
      <c r="I227" s="247"/>
      <c r="J227" s="248"/>
      <c r="K227" s="248"/>
      <c r="L227" s="250"/>
    </row>
    <row r="228" spans="2:12" s="245" customFormat="1" ht="11.25" customHeight="1">
      <c r="B228" s="240"/>
      <c r="C228" s="247">
        <v>551</v>
      </c>
      <c r="D228" s="248" t="s">
        <v>229</v>
      </c>
      <c r="E228" s="248">
        <v>226498250</v>
      </c>
      <c r="F228" s="249">
        <f t="shared" si="3"/>
        <v>2.199196611580079</v>
      </c>
      <c r="H228" s="258"/>
      <c r="I228" s="247"/>
      <c r="J228" s="248"/>
      <c r="K228" s="248"/>
      <c r="L228" s="250"/>
    </row>
    <row r="229" spans="2:12" s="245" customFormat="1" ht="11.25" customHeight="1">
      <c r="B229" s="240"/>
      <c r="C229" s="247">
        <v>552</v>
      </c>
      <c r="D229" s="248" t="s">
        <v>230</v>
      </c>
      <c r="E229" s="248">
        <v>142782</v>
      </c>
      <c r="F229" s="249">
        <f t="shared" si="3"/>
        <v>0.0013863493011298182</v>
      </c>
      <c r="H229" s="258"/>
      <c r="I229" s="247"/>
      <c r="J229" s="248"/>
      <c r="K229" s="248"/>
      <c r="L229" s="250"/>
    </row>
    <row r="230" spans="2:12" s="245" customFormat="1" ht="11.25" customHeight="1">
      <c r="B230" s="240"/>
      <c r="C230" s="247">
        <v>553</v>
      </c>
      <c r="D230" s="248" t="s">
        <v>231</v>
      </c>
      <c r="E230" s="248">
        <v>344605</v>
      </c>
      <c r="F230" s="249">
        <f t="shared" si="3"/>
        <v>0.0033459602815189664</v>
      </c>
      <c r="H230" s="258"/>
      <c r="I230" s="247"/>
      <c r="J230" s="248"/>
      <c r="K230" s="248"/>
      <c r="L230" s="250"/>
    </row>
    <row r="231" spans="2:12" s="245" customFormat="1" ht="11.25" customHeight="1">
      <c r="B231" s="240"/>
      <c r="C231" s="247">
        <v>554</v>
      </c>
      <c r="D231" s="248" t="s">
        <v>232</v>
      </c>
      <c r="E231" s="248">
        <v>1483749</v>
      </c>
      <c r="F231" s="249">
        <f t="shared" si="3"/>
        <v>0.014406538563698973</v>
      </c>
      <c r="H231" s="258"/>
      <c r="I231" s="247"/>
      <c r="J231" s="248"/>
      <c r="K231" s="248"/>
      <c r="L231" s="250"/>
    </row>
    <row r="232" spans="2:12" s="245" customFormat="1" ht="11.25" customHeight="1">
      <c r="B232" s="240"/>
      <c r="C232" s="247">
        <v>555</v>
      </c>
      <c r="D232" s="248" t="s">
        <v>233</v>
      </c>
      <c r="E232" s="248">
        <v>377291</v>
      </c>
      <c r="F232" s="249">
        <f t="shared" si="3"/>
        <v>0.0036633267090569557</v>
      </c>
      <c r="H232" s="258"/>
      <c r="I232" s="247"/>
      <c r="J232" s="248"/>
      <c r="K232" s="248"/>
      <c r="L232" s="250"/>
    </row>
    <row r="233" spans="2:12" s="245" customFormat="1" ht="11.25" customHeight="1">
      <c r="B233" s="240"/>
      <c r="C233" s="247">
        <v>556</v>
      </c>
      <c r="D233" s="248" t="s">
        <v>234</v>
      </c>
      <c r="E233" s="248">
        <v>26815</v>
      </c>
      <c r="F233" s="249">
        <f t="shared" si="3"/>
        <v>0.0002603616457942603</v>
      </c>
      <c r="H233" s="258"/>
      <c r="I233" s="247"/>
      <c r="J233" s="248"/>
      <c r="K233" s="248"/>
      <c r="L233" s="250"/>
    </row>
    <row r="234" spans="2:12" s="245" customFormat="1" ht="11.25" customHeight="1">
      <c r="B234" s="240"/>
      <c r="C234" s="247">
        <v>558</v>
      </c>
      <c r="D234" s="248" t="s">
        <v>235</v>
      </c>
      <c r="E234" s="248">
        <v>3428</v>
      </c>
      <c r="F234" s="249">
        <f t="shared" si="3"/>
        <v>3.32843453955892E-05</v>
      </c>
      <c r="H234" s="258"/>
      <c r="I234" s="247"/>
      <c r="J234" s="248"/>
      <c r="K234" s="248"/>
      <c r="L234" s="250"/>
    </row>
    <row r="235" spans="2:12" s="245" customFormat="1" ht="11.25" customHeight="1">
      <c r="B235" s="251"/>
      <c r="C235" s="247">
        <v>559</v>
      </c>
      <c r="D235" s="248" t="s">
        <v>236</v>
      </c>
      <c r="E235" s="248">
        <v>141591</v>
      </c>
      <c r="F235" s="249">
        <f t="shared" si="3"/>
        <v>0.0013747852243018875</v>
      </c>
      <c r="H235" s="258"/>
      <c r="I235" s="247"/>
      <c r="J235" s="248"/>
      <c r="K235" s="248"/>
      <c r="L235" s="250"/>
    </row>
    <row r="236" spans="2:12" s="245" customFormat="1" ht="11.25" customHeight="1">
      <c r="B236" s="252" t="s">
        <v>629</v>
      </c>
      <c r="C236" s="253"/>
      <c r="D236" s="254"/>
      <c r="E236" s="254">
        <v>378915514</v>
      </c>
      <c r="F236" s="257">
        <f t="shared" si="3"/>
        <v>3.67910001275473</v>
      </c>
      <c r="H236" s="258"/>
      <c r="I236" s="247"/>
      <c r="J236" s="248"/>
      <c r="K236" s="248"/>
      <c r="L236" s="250"/>
    </row>
    <row r="237" spans="2:12" s="245" customFormat="1" ht="11.25" customHeight="1">
      <c r="B237" s="258"/>
      <c r="C237" s="248"/>
      <c r="D237" s="248"/>
      <c r="E237" s="248"/>
      <c r="F237" s="249"/>
      <c r="H237" s="258"/>
      <c r="I237" s="247"/>
      <c r="J237" s="248"/>
      <c r="K237" s="248"/>
      <c r="L237" s="250"/>
    </row>
    <row r="238" spans="2:12" s="245" customFormat="1" ht="11.25" customHeight="1">
      <c r="B238" s="258"/>
      <c r="C238" s="248"/>
      <c r="D238" s="248"/>
      <c r="E238" s="248"/>
      <c r="F238" s="249"/>
      <c r="H238" s="258"/>
      <c r="I238" s="247"/>
      <c r="J238" s="248"/>
      <c r="K238" s="248"/>
      <c r="L238" s="250"/>
    </row>
    <row r="239" spans="2:12" s="245" customFormat="1" ht="11.25" customHeight="1">
      <c r="B239" s="258"/>
      <c r="C239" s="248"/>
      <c r="D239" s="248"/>
      <c r="E239" s="248"/>
      <c r="F239" s="249"/>
      <c r="H239" s="258"/>
      <c r="I239" s="247"/>
      <c r="J239" s="248"/>
      <c r="K239" s="248"/>
      <c r="L239" s="250"/>
    </row>
    <row r="240" spans="2:12" s="245" customFormat="1" ht="11.25" customHeight="1">
      <c r="B240" s="258"/>
      <c r="C240" s="248"/>
      <c r="D240" s="248"/>
      <c r="E240" s="248"/>
      <c r="F240" s="249"/>
      <c r="H240" s="258"/>
      <c r="I240" s="247"/>
      <c r="J240" s="248"/>
      <c r="K240" s="248"/>
      <c r="L240" s="250"/>
    </row>
    <row r="241" spans="2:12" s="245" customFormat="1" ht="11.25" customHeight="1">
      <c r="B241" s="258"/>
      <c r="C241" s="248"/>
      <c r="D241" s="248"/>
      <c r="E241" s="248"/>
      <c r="F241" s="249"/>
      <c r="H241" s="258"/>
      <c r="I241" s="247"/>
      <c r="J241" s="248"/>
      <c r="K241" s="248"/>
      <c r="L241" s="250"/>
    </row>
    <row r="242" spans="2:12" s="245" customFormat="1" ht="11.25" customHeight="1">
      <c r="B242" s="258"/>
      <c r="C242" s="248"/>
      <c r="D242" s="248"/>
      <c r="E242" s="248"/>
      <c r="F242" s="249"/>
      <c r="H242" s="258"/>
      <c r="I242" s="247"/>
      <c r="J242" s="248"/>
      <c r="K242" s="248"/>
      <c r="L242" s="250"/>
    </row>
    <row r="243" spans="2:12" s="245" customFormat="1" ht="11.25" customHeight="1">
      <c r="B243" s="258"/>
      <c r="C243" s="248"/>
      <c r="D243" s="248"/>
      <c r="E243" s="248"/>
      <c r="F243" s="249"/>
      <c r="H243" s="258"/>
      <c r="I243" s="247"/>
      <c r="J243" s="248"/>
      <c r="K243" s="248"/>
      <c r="L243" s="250"/>
    </row>
    <row r="244" spans="2:12" s="245" customFormat="1" ht="11.25" customHeight="1">
      <c r="B244" s="258"/>
      <c r="C244" s="248"/>
      <c r="D244" s="248"/>
      <c r="E244" s="248"/>
      <c r="F244" s="249"/>
      <c r="H244" s="258"/>
      <c r="I244" s="247"/>
      <c r="J244" s="248"/>
      <c r="K244" s="248"/>
      <c r="L244" s="250"/>
    </row>
    <row r="245" spans="2:12" s="245" customFormat="1" ht="11.25" customHeight="1">
      <c r="B245" s="258"/>
      <c r="C245" s="248"/>
      <c r="D245" s="248"/>
      <c r="E245" s="248"/>
      <c r="F245" s="249"/>
      <c r="H245" s="258"/>
      <c r="I245" s="247"/>
      <c r="J245" s="248"/>
      <c r="K245" s="248"/>
      <c r="L245" s="250"/>
    </row>
    <row r="246" spans="2:12" s="245" customFormat="1" ht="11.25" customHeight="1">
      <c r="B246" s="258"/>
      <c r="C246" s="248"/>
      <c r="D246" s="248"/>
      <c r="E246" s="248"/>
      <c r="F246" s="249"/>
      <c r="H246" s="258"/>
      <c r="I246" s="247"/>
      <c r="J246" s="248"/>
      <c r="K246" s="248"/>
      <c r="L246" s="250"/>
    </row>
    <row r="247" spans="2:12" s="245" customFormat="1" ht="11.25" customHeight="1">
      <c r="B247" s="258"/>
      <c r="C247" s="248"/>
      <c r="D247" s="248"/>
      <c r="E247" s="248"/>
      <c r="F247" s="249"/>
      <c r="H247" s="258"/>
      <c r="I247" s="247"/>
      <c r="J247" s="248"/>
      <c r="K247" s="248"/>
      <c r="L247" s="250"/>
    </row>
    <row r="248" spans="2:12" s="245" customFormat="1" ht="11.25" customHeight="1">
      <c r="B248" s="258"/>
      <c r="C248" s="248"/>
      <c r="D248" s="248"/>
      <c r="E248" s="248"/>
      <c r="F248" s="249"/>
      <c r="H248" s="258"/>
      <c r="I248" s="247"/>
      <c r="J248" s="248"/>
      <c r="K248" s="248"/>
      <c r="L248" s="250"/>
    </row>
    <row r="249" spans="2:12" s="245" customFormat="1" ht="11.25" customHeight="1">
      <c r="B249" s="258"/>
      <c r="C249" s="248"/>
      <c r="D249" s="248"/>
      <c r="E249" s="248"/>
      <c r="F249" s="249"/>
      <c r="H249" s="258"/>
      <c r="I249" s="247"/>
      <c r="J249" s="248"/>
      <c r="K249" s="248"/>
      <c r="L249" s="250"/>
    </row>
    <row r="250" spans="2:12" s="245" customFormat="1" ht="11.25" customHeight="1">
      <c r="B250" s="258"/>
      <c r="C250" s="248"/>
      <c r="D250" s="248"/>
      <c r="E250" s="248"/>
      <c r="F250" s="249"/>
      <c r="H250" s="258"/>
      <c r="I250" s="247"/>
      <c r="J250" s="248"/>
      <c r="K250" s="248"/>
      <c r="L250" s="250"/>
    </row>
    <row r="251" spans="2:12" s="245" customFormat="1" ht="11.25" customHeight="1">
      <c r="B251" s="258"/>
      <c r="C251" s="248"/>
      <c r="D251" s="248"/>
      <c r="E251" s="248"/>
      <c r="F251" s="249"/>
      <c r="H251" s="258"/>
      <c r="I251" s="247"/>
      <c r="J251" s="248"/>
      <c r="K251" s="248"/>
      <c r="L251" s="250"/>
    </row>
    <row r="252" spans="2:12" s="245" customFormat="1" ht="11.25" customHeight="1">
      <c r="B252" s="258"/>
      <c r="C252" s="248"/>
      <c r="D252" s="248"/>
      <c r="E252" s="248"/>
      <c r="F252" s="249"/>
      <c r="H252" s="258"/>
      <c r="I252" s="247"/>
      <c r="J252" s="248"/>
      <c r="K252" s="248"/>
      <c r="L252" s="250"/>
    </row>
    <row r="253" spans="2:12" s="245" customFormat="1" ht="11.25" customHeight="1">
      <c r="B253" s="258"/>
      <c r="C253" s="248"/>
      <c r="D253" s="248"/>
      <c r="E253" s="248"/>
      <c r="F253" s="249"/>
      <c r="H253" s="258"/>
      <c r="I253" s="247"/>
      <c r="J253" s="248"/>
      <c r="K253" s="248"/>
      <c r="L253" s="250"/>
    </row>
    <row r="254" spans="2:12" s="245" customFormat="1" ht="11.25" customHeight="1">
      <c r="B254" s="258"/>
      <c r="C254" s="248"/>
      <c r="D254" s="248"/>
      <c r="E254" s="248"/>
      <c r="F254" s="249"/>
      <c r="H254" s="258"/>
      <c r="I254" s="247"/>
      <c r="J254" s="248"/>
      <c r="K254" s="248"/>
      <c r="L254" s="250"/>
    </row>
    <row r="255" spans="2:12" s="245" customFormat="1" ht="11.25" customHeight="1" thickBot="1">
      <c r="B255" s="262"/>
      <c r="C255" s="263"/>
      <c r="D255" s="263"/>
      <c r="E255" s="263"/>
      <c r="F255" s="264"/>
      <c r="H255" s="262"/>
      <c r="I255" s="265"/>
      <c r="J255" s="263"/>
      <c r="K255" s="263"/>
      <c r="L255" s="266"/>
    </row>
    <row r="256" spans="2:12" s="245" customFormat="1" ht="15" customHeight="1" thickBot="1" thickTop="1">
      <c r="B256" s="267" t="s">
        <v>632</v>
      </c>
      <c r="C256" s="268"/>
      <c r="D256" s="269"/>
      <c r="E256" s="269">
        <v>10299136003</v>
      </c>
      <c r="F256" s="270">
        <f>E256/$E$256*100</f>
        <v>100</v>
      </c>
      <c r="H256" s="267" t="s">
        <v>632</v>
      </c>
      <c r="I256" s="268"/>
      <c r="J256" s="269"/>
      <c r="K256" s="269">
        <v>4568594015</v>
      </c>
      <c r="L256" s="271">
        <v>100</v>
      </c>
    </row>
    <row r="257" spans="3:9" s="245" customFormat="1" ht="11.25" customHeight="1">
      <c r="C257" s="272"/>
      <c r="I257" s="272"/>
    </row>
    <row r="258" spans="3:9" s="245" customFormat="1" ht="11.25" customHeight="1">
      <c r="C258" s="272"/>
      <c r="I258" s="272"/>
    </row>
    <row r="259" spans="3:9" s="245" customFormat="1" ht="11.25" customHeight="1">
      <c r="C259" s="272"/>
      <c r="I259" s="272"/>
    </row>
    <row r="260" spans="3:9" s="245" customFormat="1" ht="11.25" customHeight="1">
      <c r="C260" s="272"/>
      <c r="I260" s="272"/>
    </row>
    <row r="261" spans="3:9" s="245" customFormat="1" ht="11.25" customHeight="1">
      <c r="C261" s="272"/>
      <c r="I261" s="272"/>
    </row>
    <row r="262" spans="3:9" s="245" customFormat="1" ht="11.25" customHeight="1">
      <c r="C262" s="272"/>
      <c r="I262" s="272"/>
    </row>
    <row r="263" spans="3:9" s="245" customFormat="1" ht="11.25" customHeight="1">
      <c r="C263" s="272"/>
      <c r="I263" s="272"/>
    </row>
    <row r="264" spans="3:9" s="245" customFormat="1" ht="11.25" customHeight="1">
      <c r="C264" s="272"/>
      <c r="I264" s="272"/>
    </row>
    <row r="265" spans="3:9" s="245" customFormat="1" ht="11.25" customHeight="1">
      <c r="C265" s="272"/>
      <c r="I265" s="272"/>
    </row>
    <row r="266" spans="3:9" s="245" customFormat="1" ht="11.25" customHeight="1">
      <c r="C266" s="272"/>
      <c r="I266" s="272"/>
    </row>
    <row r="267" spans="3:9" s="245" customFormat="1" ht="11.25" customHeight="1">
      <c r="C267" s="272"/>
      <c r="I267" s="272"/>
    </row>
    <row r="268" spans="3:9" s="245" customFormat="1" ht="11.25" customHeight="1">
      <c r="C268" s="272"/>
      <c r="I268" s="272"/>
    </row>
    <row r="269" spans="3:9" s="245" customFormat="1" ht="11.25" customHeight="1">
      <c r="C269" s="272"/>
      <c r="I269" s="272"/>
    </row>
    <row r="270" spans="3:9" s="245" customFormat="1" ht="11.25" customHeight="1">
      <c r="C270" s="272"/>
      <c r="I270" s="272"/>
    </row>
    <row r="271" spans="3:9" s="245" customFormat="1" ht="11.25" customHeight="1">
      <c r="C271" s="272"/>
      <c r="I271" s="272"/>
    </row>
    <row r="272" spans="3:9" s="245" customFormat="1" ht="11.25" customHeight="1">
      <c r="C272" s="272"/>
      <c r="I272" s="272"/>
    </row>
    <row r="273" spans="3:9" s="245" customFormat="1" ht="11.25" customHeight="1">
      <c r="C273" s="272"/>
      <c r="I273" s="272"/>
    </row>
    <row r="274" spans="3:9" s="245" customFormat="1" ht="11.25" customHeight="1">
      <c r="C274" s="272"/>
      <c r="I274" s="272"/>
    </row>
    <row r="275" spans="3:9" s="245" customFormat="1" ht="11.25" customHeight="1">
      <c r="C275" s="272"/>
      <c r="I275" s="272"/>
    </row>
    <row r="276" spans="3:9" s="245" customFormat="1" ht="11.25" customHeight="1">
      <c r="C276" s="272"/>
      <c r="I276" s="272"/>
    </row>
    <row r="277" spans="3:9" s="245" customFormat="1" ht="11.25" customHeight="1">
      <c r="C277" s="272"/>
      <c r="I277" s="272"/>
    </row>
    <row r="278" spans="3:9" s="245" customFormat="1" ht="11.25" customHeight="1">
      <c r="C278" s="272"/>
      <c r="I278" s="272"/>
    </row>
    <row r="279" spans="3:9" s="245" customFormat="1" ht="11.25" customHeight="1">
      <c r="C279" s="272"/>
      <c r="I279" s="272"/>
    </row>
    <row r="280" spans="3:9" s="245" customFormat="1" ht="11.25" customHeight="1">
      <c r="C280" s="272"/>
      <c r="I280" s="272"/>
    </row>
    <row r="281" spans="3:9" s="245" customFormat="1" ht="11.25" customHeight="1">
      <c r="C281" s="272"/>
      <c r="I281" s="272"/>
    </row>
    <row r="282" spans="3:9" s="245" customFormat="1" ht="11.25" customHeight="1">
      <c r="C282" s="272"/>
      <c r="I282" s="272"/>
    </row>
    <row r="283" spans="3:9" s="245" customFormat="1" ht="11.25" customHeight="1">
      <c r="C283" s="272"/>
      <c r="I283" s="272"/>
    </row>
    <row r="284" spans="3:9" s="245" customFormat="1" ht="11.25" customHeight="1">
      <c r="C284" s="272"/>
      <c r="I284" s="272"/>
    </row>
    <row r="285" spans="3:9" s="245" customFormat="1" ht="11.25" customHeight="1">
      <c r="C285" s="272"/>
      <c r="I285" s="272"/>
    </row>
    <row r="286" spans="3:9" s="245" customFormat="1" ht="11.25" customHeight="1">
      <c r="C286" s="272"/>
      <c r="I286" s="272"/>
    </row>
    <row r="287" spans="3:9" s="245" customFormat="1" ht="11.25" customHeight="1">
      <c r="C287" s="272"/>
      <c r="I287" s="272"/>
    </row>
    <row r="288" spans="3:9" s="245" customFormat="1" ht="11.25" customHeight="1">
      <c r="C288" s="272"/>
      <c r="I288" s="272"/>
    </row>
    <row r="289" spans="3:9" s="245" customFormat="1" ht="11.25" customHeight="1">
      <c r="C289" s="272"/>
      <c r="I289" s="272"/>
    </row>
    <row r="290" spans="3:9" s="245" customFormat="1" ht="11.25" customHeight="1">
      <c r="C290" s="272"/>
      <c r="I290" s="272"/>
    </row>
    <row r="291" spans="3:9" s="245" customFormat="1" ht="11.25" customHeight="1">
      <c r="C291" s="272"/>
      <c r="I291" s="272"/>
    </row>
    <row r="292" spans="3:9" s="245" customFormat="1" ht="11.25" customHeight="1">
      <c r="C292" s="272"/>
      <c r="I292" s="272"/>
    </row>
    <row r="293" spans="3:9" s="245" customFormat="1" ht="11.25" customHeight="1">
      <c r="C293" s="272"/>
      <c r="I293" s="272"/>
    </row>
    <row r="294" spans="3:9" s="245" customFormat="1" ht="11.25" customHeight="1">
      <c r="C294" s="272"/>
      <c r="I294" s="272"/>
    </row>
    <row r="295" spans="3:9" s="245" customFormat="1" ht="11.25" customHeight="1">
      <c r="C295" s="272"/>
      <c r="I295" s="272"/>
    </row>
    <row r="296" spans="3:9" s="245" customFormat="1" ht="11.25" customHeight="1">
      <c r="C296" s="272"/>
      <c r="I296" s="272"/>
    </row>
    <row r="297" spans="3:9" s="245" customFormat="1" ht="11.25" customHeight="1">
      <c r="C297" s="272"/>
      <c r="I297" s="272"/>
    </row>
    <row r="298" spans="3:9" s="245" customFormat="1" ht="11.25" customHeight="1">
      <c r="C298" s="272"/>
      <c r="I298" s="272"/>
    </row>
    <row r="299" spans="3:9" s="245" customFormat="1" ht="11.25" customHeight="1">
      <c r="C299" s="272"/>
      <c r="I299" s="272"/>
    </row>
    <row r="300" spans="3:9" s="245" customFormat="1" ht="11.25" customHeight="1">
      <c r="C300" s="272"/>
      <c r="I300" s="272"/>
    </row>
    <row r="301" spans="3:9" s="245" customFormat="1" ht="11.25" customHeight="1">
      <c r="C301" s="272"/>
      <c r="I301" s="272"/>
    </row>
    <row r="302" spans="3:9" s="245" customFormat="1" ht="11.25" customHeight="1">
      <c r="C302" s="272"/>
      <c r="I302" s="272"/>
    </row>
    <row r="303" spans="3:9" s="245" customFormat="1" ht="11.25" customHeight="1">
      <c r="C303" s="272"/>
      <c r="I303" s="272"/>
    </row>
    <row r="304" spans="3:9" s="245" customFormat="1" ht="11.25" customHeight="1">
      <c r="C304" s="272"/>
      <c r="I304" s="272"/>
    </row>
    <row r="305" spans="3:9" s="90" customFormat="1" ht="11.25" customHeight="1">
      <c r="C305" s="273"/>
      <c r="I305" s="273"/>
    </row>
    <row r="306" spans="3:9" s="90" customFormat="1" ht="11.25" customHeight="1">
      <c r="C306" s="273"/>
      <c r="I306" s="273"/>
    </row>
    <row r="307" spans="3:9" s="90" customFormat="1" ht="11.25" customHeight="1">
      <c r="C307" s="273"/>
      <c r="I307" s="273"/>
    </row>
    <row r="308" spans="3:9" s="90" customFormat="1" ht="11.25" customHeight="1">
      <c r="C308" s="273"/>
      <c r="I308" s="273"/>
    </row>
    <row r="309" spans="3:9" s="90" customFormat="1" ht="11.25" customHeight="1">
      <c r="C309" s="273"/>
      <c r="I309" s="273"/>
    </row>
    <row r="310" spans="3:9" s="90" customFormat="1" ht="11.25" customHeight="1">
      <c r="C310" s="273"/>
      <c r="I310" s="273"/>
    </row>
    <row r="311" spans="3:9" s="90" customFormat="1" ht="11.25" customHeight="1">
      <c r="C311" s="273"/>
      <c r="I311" s="273"/>
    </row>
    <row r="312" spans="3:9" s="90" customFormat="1" ht="11.25" customHeight="1">
      <c r="C312" s="273"/>
      <c r="I312" s="273"/>
    </row>
    <row r="313" spans="3:9" s="90" customFormat="1" ht="11.25" customHeight="1">
      <c r="C313" s="273"/>
      <c r="I313" s="273"/>
    </row>
    <row r="314" spans="3:9" s="90" customFormat="1" ht="11.25" customHeight="1">
      <c r="C314" s="273"/>
      <c r="I314" s="273"/>
    </row>
    <row r="315" spans="3:9" s="90" customFormat="1" ht="11.25" customHeight="1">
      <c r="C315" s="273"/>
      <c r="I315" s="273"/>
    </row>
    <row r="316" spans="3:9" s="90" customFormat="1" ht="11.25" customHeight="1">
      <c r="C316" s="273"/>
      <c r="I316" s="273"/>
    </row>
    <row r="317" spans="3:9" s="90" customFormat="1" ht="11.25" customHeight="1">
      <c r="C317" s="273"/>
      <c r="I317" s="273"/>
    </row>
    <row r="318" spans="3:9" s="90" customFormat="1" ht="11.25" customHeight="1">
      <c r="C318" s="273"/>
      <c r="I318" s="273"/>
    </row>
    <row r="319" spans="3:9" s="90" customFormat="1" ht="11.25" customHeight="1">
      <c r="C319" s="273"/>
      <c r="I319" s="273"/>
    </row>
    <row r="320" spans="3:9" s="90" customFormat="1" ht="11.25" customHeight="1">
      <c r="C320" s="273"/>
      <c r="I320" s="273"/>
    </row>
    <row r="321" spans="3:9" s="90" customFormat="1" ht="11.25" customHeight="1">
      <c r="C321" s="273"/>
      <c r="I321" s="273"/>
    </row>
    <row r="322" spans="3:9" s="90" customFormat="1" ht="11.25" customHeight="1">
      <c r="C322" s="273"/>
      <c r="I322" s="273"/>
    </row>
    <row r="323" spans="3:9" s="90" customFormat="1" ht="11.25" customHeight="1">
      <c r="C323" s="273"/>
      <c r="I323" s="273"/>
    </row>
    <row r="324" spans="3:9" s="90" customFormat="1" ht="11.25" customHeight="1">
      <c r="C324" s="273"/>
      <c r="I324" s="273"/>
    </row>
    <row r="325" spans="3:9" s="90" customFormat="1" ht="11.25" customHeight="1">
      <c r="C325" s="273"/>
      <c r="I325" s="273"/>
    </row>
    <row r="326" spans="3:9" s="90" customFormat="1" ht="11.25" customHeight="1">
      <c r="C326" s="273"/>
      <c r="I326" s="273"/>
    </row>
    <row r="327" spans="3:9" s="90" customFormat="1" ht="11.25" customHeight="1">
      <c r="C327" s="273"/>
      <c r="I327" s="273"/>
    </row>
    <row r="328" spans="3:9" s="90" customFormat="1" ht="11.25" customHeight="1">
      <c r="C328" s="273"/>
      <c r="I328" s="273"/>
    </row>
    <row r="329" spans="3:9" s="90" customFormat="1" ht="11.25" customHeight="1">
      <c r="C329" s="273"/>
      <c r="I329" s="273"/>
    </row>
    <row r="330" spans="3:9" s="90" customFormat="1" ht="11.25" customHeight="1">
      <c r="C330" s="273"/>
      <c r="I330" s="273"/>
    </row>
    <row r="331" spans="3:9" s="90" customFormat="1" ht="11.25" customHeight="1">
      <c r="C331" s="273"/>
      <c r="I331" s="273"/>
    </row>
    <row r="332" spans="3:9" s="90" customFormat="1" ht="11.25" customHeight="1">
      <c r="C332" s="273"/>
      <c r="I332" s="273"/>
    </row>
    <row r="333" spans="3:9" s="90" customFormat="1" ht="11.25" customHeight="1">
      <c r="C333" s="273"/>
      <c r="I333" s="273"/>
    </row>
    <row r="334" spans="3:9" s="90" customFormat="1" ht="11.25" customHeight="1">
      <c r="C334" s="273"/>
      <c r="I334" s="273"/>
    </row>
    <row r="335" spans="3:9" s="90" customFormat="1" ht="11.25" customHeight="1">
      <c r="C335" s="273"/>
      <c r="I335" s="273"/>
    </row>
    <row r="336" spans="3:9" s="90" customFormat="1" ht="11.25" customHeight="1">
      <c r="C336" s="273"/>
      <c r="I336" s="273"/>
    </row>
    <row r="337" spans="3:9" s="90" customFormat="1" ht="11.25" customHeight="1">
      <c r="C337" s="273"/>
      <c r="I337" s="273"/>
    </row>
    <row r="338" spans="3:9" s="90" customFormat="1" ht="11.25" customHeight="1">
      <c r="C338" s="273"/>
      <c r="I338" s="273"/>
    </row>
    <row r="339" spans="3:9" s="90" customFormat="1" ht="11.25" customHeight="1">
      <c r="C339" s="273"/>
      <c r="I339" s="273"/>
    </row>
    <row r="340" spans="3:9" s="90" customFormat="1" ht="11.25" customHeight="1">
      <c r="C340" s="273"/>
      <c r="I340" s="273"/>
    </row>
    <row r="341" spans="3:9" s="90" customFormat="1" ht="11.25" customHeight="1">
      <c r="C341" s="273"/>
      <c r="I341" s="273"/>
    </row>
    <row r="342" spans="3:9" s="90" customFormat="1" ht="11.25" customHeight="1">
      <c r="C342" s="273"/>
      <c r="I342" s="273"/>
    </row>
    <row r="343" spans="3:9" s="90" customFormat="1" ht="11.25" customHeight="1">
      <c r="C343" s="273"/>
      <c r="I343" s="273"/>
    </row>
    <row r="344" spans="3:9" s="90" customFormat="1" ht="11.25" customHeight="1">
      <c r="C344" s="273"/>
      <c r="I344" s="273"/>
    </row>
    <row r="345" spans="3:9" s="90" customFormat="1" ht="11.25" customHeight="1">
      <c r="C345" s="273"/>
      <c r="I345" s="273"/>
    </row>
    <row r="346" spans="3:9" s="90" customFormat="1" ht="11.25" customHeight="1">
      <c r="C346" s="273"/>
      <c r="I346" s="273"/>
    </row>
    <row r="347" spans="3:9" s="90" customFormat="1" ht="11.25" customHeight="1">
      <c r="C347" s="273"/>
      <c r="I347" s="273"/>
    </row>
    <row r="348" spans="3:9" s="90" customFormat="1" ht="11.25" customHeight="1">
      <c r="C348" s="273"/>
      <c r="I348" s="273"/>
    </row>
    <row r="349" spans="3:9" s="90" customFormat="1" ht="11.25" customHeight="1">
      <c r="C349" s="273"/>
      <c r="I349" s="273"/>
    </row>
    <row r="350" spans="3:9" s="90" customFormat="1" ht="11.25" customHeight="1">
      <c r="C350" s="273"/>
      <c r="I350" s="273"/>
    </row>
    <row r="351" spans="3:9" s="90" customFormat="1" ht="11.25" customHeight="1">
      <c r="C351" s="273"/>
      <c r="I351" s="273"/>
    </row>
    <row r="352" spans="3:9" s="90" customFormat="1" ht="11.25" customHeight="1">
      <c r="C352" s="273"/>
      <c r="I352" s="273"/>
    </row>
    <row r="353" spans="3:9" s="90" customFormat="1" ht="11.25" customHeight="1">
      <c r="C353" s="273"/>
      <c r="I353" s="273"/>
    </row>
    <row r="354" spans="3:9" s="90" customFormat="1" ht="11.25" customHeight="1">
      <c r="C354" s="273"/>
      <c r="I354" s="273"/>
    </row>
    <row r="355" spans="3:9" s="90" customFormat="1" ht="11.25" customHeight="1">
      <c r="C355" s="273"/>
      <c r="I355" s="273"/>
    </row>
    <row r="356" spans="3:9" s="90" customFormat="1" ht="11.25" customHeight="1">
      <c r="C356" s="273"/>
      <c r="I356" s="273"/>
    </row>
    <row r="357" spans="3:9" s="90" customFormat="1" ht="11.25" customHeight="1">
      <c r="C357" s="273"/>
      <c r="I357" s="273"/>
    </row>
    <row r="358" spans="3:9" s="90" customFormat="1" ht="11.25" customHeight="1">
      <c r="C358" s="273"/>
      <c r="I358" s="273"/>
    </row>
    <row r="359" spans="3:9" s="90" customFormat="1" ht="11.25" customHeight="1">
      <c r="C359" s="273"/>
      <c r="I359" s="273"/>
    </row>
    <row r="360" spans="3:9" s="90" customFormat="1" ht="11.25" customHeight="1">
      <c r="C360" s="273"/>
      <c r="I360" s="273"/>
    </row>
    <row r="361" spans="3:9" s="90" customFormat="1" ht="11.25" customHeight="1">
      <c r="C361" s="273"/>
      <c r="I361" s="273"/>
    </row>
    <row r="362" spans="3:9" s="90" customFormat="1" ht="11.25" customHeight="1">
      <c r="C362" s="273"/>
      <c r="I362" s="273"/>
    </row>
    <row r="363" spans="3:9" s="90" customFormat="1" ht="11.25" customHeight="1">
      <c r="C363" s="273"/>
      <c r="I363" s="273"/>
    </row>
    <row r="364" spans="3:9" s="90" customFormat="1" ht="11.25" customHeight="1">
      <c r="C364" s="273"/>
      <c r="I364" s="273"/>
    </row>
    <row r="365" spans="3:9" s="90" customFormat="1" ht="11.25" customHeight="1">
      <c r="C365" s="273"/>
      <c r="I365" s="273"/>
    </row>
    <row r="366" spans="3:9" s="90" customFormat="1" ht="11.25" customHeight="1">
      <c r="C366" s="273"/>
      <c r="I366" s="273"/>
    </row>
    <row r="367" spans="3:9" s="90" customFormat="1" ht="11.25" customHeight="1">
      <c r="C367" s="273"/>
      <c r="I367" s="273"/>
    </row>
    <row r="368" spans="3:9" s="90" customFormat="1" ht="11.25" customHeight="1">
      <c r="C368" s="273"/>
      <c r="I368" s="273"/>
    </row>
    <row r="369" spans="3:9" s="90" customFormat="1" ht="11.25" customHeight="1">
      <c r="C369" s="273"/>
      <c r="I369" s="273"/>
    </row>
    <row r="370" spans="3:9" s="90" customFormat="1" ht="11.25" customHeight="1">
      <c r="C370" s="273"/>
      <c r="I370" s="273"/>
    </row>
    <row r="371" spans="3:9" s="90" customFormat="1" ht="11.25" customHeight="1">
      <c r="C371" s="273"/>
      <c r="I371" s="273"/>
    </row>
    <row r="372" spans="3:9" s="90" customFormat="1" ht="12">
      <c r="C372" s="273"/>
      <c r="I372" s="273"/>
    </row>
    <row r="373" spans="3:9" s="90" customFormat="1" ht="12">
      <c r="C373" s="273"/>
      <c r="I373" s="273"/>
    </row>
    <row r="374" spans="3:9" s="90" customFormat="1" ht="12">
      <c r="C374" s="273"/>
      <c r="I374" s="273"/>
    </row>
    <row r="375" spans="3:9" s="90" customFormat="1" ht="12">
      <c r="C375" s="273"/>
      <c r="I375" s="273"/>
    </row>
    <row r="376" spans="3:9" s="90" customFormat="1" ht="12">
      <c r="C376" s="273"/>
      <c r="I376" s="273"/>
    </row>
    <row r="377" spans="3:9" s="90" customFormat="1" ht="12">
      <c r="C377" s="273"/>
      <c r="I377" s="273"/>
    </row>
    <row r="378" spans="3:9" s="90" customFormat="1" ht="12">
      <c r="C378" s="273"/>
      <c r="I378" s="273"/>
    </row>
    <row r="379" spans="3:9" s="90" customFormat="1" ht="12">
      <c r="C379" s="273"/>
      <c r="I379" s="273"/>
    </row>
    <row r="380" spans="3:9" s="90" customFormat="1" ht="12">
      <c r="C380" s="273"/>
      <c r="I380" s="273"/>
    </row>
    <row r="381" spans="3:9" s="90" customFormat="1" ht="12">
      <c r="C381" s="273"/>
      <c r="I381" s="273"/>
    </row>
    <row r="382" spans="3:9" s="90" customFormat="1" ht="12">
      <c r="C382" s="273"/>
      <c r="I382" s="273"/>
    </row>
    <row r="383" spans="3:9" s="90" customFormat="1" ht="12">
      <c r="C383" s="273"/>
      <c r="I383" s="273"/>
    </row>
    <row r="384" spans="3:9" s="90" customFormat="1" ht="12">
      <c r="C384" s="273"/>
      <c r="I384" s="273"/>
    </row>
    <row r="385" spans="3:9" s="90" customFormat="1" ht="12">
      <c r="C385" s="273"/>
      <c r="I385" s="273"/>
    </row>
    <row r="386" spans="3:9" s="90" customFormat="1" ht="12">
      <c r="C386" s="273"/>
      <c r="I386" s="273"/>
    </row>
    <row r="387" spans="3:9" s="90" customFormat="1" ht="12">
      <c r="C387" s="273"/>
      <c r="I387" s="273"/>
    </row>
    <row r="388" spans="3:9" s="90" customFormat="1" ht="12">
      <c r="C388" s="273"/>
      <c r="I388" s="273"/>
    </row>
    <row r="389" spans="3:9" s="90" customFormat="1" ht="12">
      <c r="C389" s="273"/>
      <c r="I389" s="273"/>
    </row>
    <row r="390" spans="3:9" s="90" customFormat="1" ht="12">
      <c r="C390" s="273"/>
      <c r="I390" s="273"/>
    </row>
    <row r="391" spans="3:9" s="90" customFormat="1" ht="12">
      <c r="C391" s="273"/>
      <c r="I391" s="273"/>
    </row>
    <row r="392" spans="3:9" s="90" customFormat="1" ht="12">
      <c r="C392" s="273"/>
      <c r="I392" s="273"/>
    </row>
    <row r="393" spans="3:9" s="90" customFormat="1" ht="12">
      <c r="C393" s="273"/>
      <c r="I393" s="273"/>
    </row>
    <row r="394" spans="3:9" s="90" customFormat="1" ht="12">
      <c r="C394" s="273"/>
      <c r="I394" s="273"/>
    </row>
    <row r="395" spans="3:9" s="90" customFormat="1" ht="12">
      <c r="C395" s="273"/>
      <c r="I395" s="273"/>
    </row>
    <row r="396" spans="3:9" s="90" customFormat="1" ht="12">
      <c r="C396" s="273"/>
      <c r="I396" s="273"/>
    </row>
    <row r="397" spans="3:9" s="90" customFormat="1" ht="12">
      <c r="C397" s="273"/>
      <c r="I397" s="273"/>
    </row>
    <row r="398" spans="3:9" s="90" customFormat="1" ht="12">
      <c r="C398" s="273"/>
      <c r="I398" s="273"/>
    </row>
    <row r="399" spans="3:9" s="90" customFormat="1" ht="12">
      <c r="C399" s="273"/>
      <c r="I399" s="273"/>
    </row>
    <row r="400" spans="3:9" s="90" customFormat="1" ht="12">
      <c r="C400" s="273"/>
      <c r="I400" s="273"/>
    </row>
    <row r="401" spans="3:9" s="90" customFormat="1" ht="12">
      <c r="C401" s="273"/>
      <c r="I401" s="273"/>
    </row>
    <row r="402" spans="3:9" s="90" customFormat="1" ht="12">
      <c r="C402" s="273"/>
      <c r="I402" s="273"/>
    </row>
    <row r="403" spans="3:9" s="90" customFormat="1" ht="12">
      <c r="C403" s="273"/>
      <c r="I403" s="273"/>
    </row>
    <row r="404" spans="3:9" s="90" customFormat="1" ht="12">
      <c r="C404" s="273"/>
      <c r="I404" s="273"/>
    </row>
    <row r="405" spans="3:9" s="90" customFormat="1" ht="12">
      <c r="C405" s="273"/>
      <c r="I405" s="273"/>
    </row>
    <row r="406" spans="3:9" s="90" customFormat="1" ht="12">
      <c r="C406" s="273"/>
      <c r="I406" s="273"/>
    </row>
    <row r="407" spans="3:9" s="90" customFormat="1" ht="12">
      <c r="C407" s="273"/>
      <c r="I407" s="273"/>
    </row>
    <row r="408" spans="3:9" s="90" customFormat="1" ht="12">
      <c r="C408" s="273"/>
      <c r="I408" s="273"/>
    </row>
    <row r="409" spans="3:9" s="90" customFormat="1" ht="12">
      <c r="C409" s="273"/>
      <c r="I409" s="273"/>
    </row>
    <row r="410" spans="3:9" s="90" customFormat="1" ht="12">
      <c r="C410" s="273"/>
      <c r="I410" s="273"/>
    </row>
    <row r="411" spans="3:9" s="90" customFormat="1" ht="12">
      <c r="C411" s="273"/>
      <c r="I411" s="273"/>
    </row>
    <row r="412" spans="3:9" s="90" customFormat="1" ht="12">
      <c r="C412" s="273"/>
      <c r="I412" s="273"/>
    </row>
    <row r="413" spans="3:9" s="90" customFormat="1" ht="12">
      <c r="C413" s="273"/>
      <c r="I413" s="273"/>
    </row>
    <row r="414" spans="3:9" s="90" customFormat="1" ht="12">
      <c r="C414" s="273"/>
      <c r="I414" s="273"/>
    </row>
    <row r="415" spans="3:9" s="90" customFormat="1" ht="12">
      <c r="C415" s="273"/>
      <c r="I415" s="273"/>
    </row>
    <row r="416" spans="3:9" s="90" customFormat="1" ht="12">
      <c r="C416" s="273"/>
      <c r="I416" s="273"/>
    </row>
    <row r="417" spans="3:9" s="90" customFormat="1" ht="12">
      <c r="C417" s="273"/>
      <c r="I417" s="273"/>
    </row>
    <row r="418" spans="3:9" s="90" customFormat="1" ht="12">
      <c r="C418" s="273"/>
      <c r="I418" s="273"/>
    </row>
    <row r="419" spans="3:9" s="90" customFormat="1" ht="12">
      <c r="C419" s="273"/>
      <c r="I419" s="273"/>
    </row>
    <row r="420" spans="3:9" s="90" customFormat="1" ht="12">
      <c r="C420" s="273"/>
      <c r="I420" s="273"/>
    </row>
    <row r="421" spans="3:9" s="90" customFormat="1" ht="12">
      <c r="C421" s="273"/>
      <c r="I421" s="273"/>
    </row>
    <row r="422" spans="3:9" s="90" customFormat="1" ht="12">
      <c r="C422" s="273"/>
      <c r="I422" s="273"/>
    </row>
  </sheetData>
  <mergeCells count="2">
    <mergeCell ref="B140:B141"/>
    <mergeCell ref="H106:H10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138"/>
  <sheetViews>
    <sheetView workbookViewId="0" topLeftCell="A1">
      <selection activeCell="K26" sqref="K26"/>
    </sheetView>
  </sheetViews>
  <sheetFormatPr defaultColWidth="9.00390625" defaultRowHeight="13.5"/>
  <cols>
    <col min="1" max="1" width="1.625" style="86" customWidth="1"/>
    <col min="2" max="2" width="7.00390625" style="86" customWidth="1"/>
    <col min="3" max="3" width="3.75390625" style="88" customWidth="1"/>
    <col min="4" max="4" width="15.75390625" style="86" customWidth="1"/>
    <col min="5" max="5" width="10.625" style="86" customWidth="1"/>
    <col min="6" max="6" width="4.25390625" style="86" customWidth="1"/>
    <col min="7" max="7" width="3.875" style="86" customWidth="1"/>
    <col min="8" max="8" width="7.00390625" style="86" customWidth="1"/>
    <col min="9" max="9" width="3.75390625" style="88" customWidth="1"/>
    <col min="10" max="10" width="15.75390625" style="86" customWidth="1"/>
    <col min="11" max="11" width="10.625" style="86" customWidth="1"/>
    <col min="12" max="12" width="4.25390625" style="86" customWidth="1"/>
    <col min="13" max="16384" width="9.00390625" style="86" customWidth="1"/>
  </cols>
  <sheetData>
    <row r="1" ht="18.75" customHeight="1">
      <c r="B1" s="87" t="s">
        <v>633</v>
      </c>
    </row>
    <row r="2" ht="7.5" customHeight="1">
      <c r="B2" s="87"/>
    </row>
    <row r="3" ht="13.5" customHeight="1">
      <c r="B3" s="86" t="s">
        <v>651</v>
      </c>
    </row>
    <row r="4" ht="7.5" customHeight="1"/>
    <row r="5" spans="2:12" ht="13.5" customHeight="1" thickBot="1">
      <c r="B5" s="86" t="s">
        <v>652</v>
      </c>
      <c r="F5" s="89" t="s">
        <v>613</v>
      </c>
      <c r="H5" s="86" t="s">
        <v>636</v>
      </c>
      <c r="L5" s="89" t="s">
        <v>613</v>
      </c>
    </row>
    <row r="6" spans="2:12" s="90" customFormat="1" ht="15" customHeight="1" thickBot="1">
      <c r="B6" s="234" t="s">
        <v>637</v>
      </c>
      <c r="C6" s="235" t="s">
        <v>638</v>
      </c>
      <c r="D6" s="235" t="s">
        <v>1</v>
      </c>
      <c r="E6" s="235" t="s">
        <v>639</v>
      </c>
      <c r="F6" s="236" t="s">
        <v>640</v>
      </c>
      <c r="H6" s="234" t="s">
        <v>637</v>
      </c>
      <c r="I6" s="235" t="s">
        <v>638</v>
      </c>
      <c r="J6" s="235" t="s">
        <v>1</v>
      </c>
      <c r="K6" s="235" t="s">
        <v>639</v>
      </c>
      <c r="L6" s="236" t="s">
        <v>640</v>
      </c>
    </row>
    <row r="7" spans="2:12" s="245" customFormat="1" ht="11.25" customHeight="1">
      <c r="B7" s="240" t="s">
        <v>2</v>
      </c>
      <c r="C7" s="241">
        <v>103</v>
      </c>
      <c r="D7" s="243" t="s">
        <v>15</v>
      </c>
      <c r="E7" s="243">
        <v>21697165</v>
      </c>
      <c r="F7" s="244">
        <f>E7/$E$130*100</f>
        <v>11.875888998386973</v>
      </c>
      <c r="H7" s="240" t="s">
        <v>2</v>
      </c>
      <c r="I7" s="241">
        <v>103</v>
      </c>
      <c r="J7" s="243" t="s">
        <v>15</v>
      </c>
      <c r="K7" s="243">
        <v>1785017</v>
      </c>
      <c r="L7" s="244">
        <v>0.9342797505795161</v>
      </c>
    </row>
    <row r="8" spans="2:12" s="245" customFormat="1" ht="11.25" customHeight="1">
      <c r="B8" s="240"/>
      <c r="C8" s="247">
        <v>104</v>
      </c>
      <c r="D8" s="248" t="s">
        <v>16</v>
      </c>
      <c r="E8" s="248">
        <v>20998</v>
      </c>
      <c r="F8" s="249">
        <f aca="true" t="shared" si="0" ref="F8:F70">E8/$E$130*100</f>
        <v>0.01149320278424069</v>
      </c>
      <c r="H8" s="240"/>
      <c r="I8" s="247">
        <v>104</v>
      </c>
      <c r="J8" s="248" t="s">
        <v>16</v>
      </c>
      <c r="K8" s="248">
        <v>15813</v>
      </c>
      <c r="L8" s="249">
        <v>0.008276540613290456</v>
      </c>
    </row>
    <row r="9" spans="2:12" s="245" customFormat="1" ht="11.25" customHeight="1">
      <c r="B9" s="240"/>
      <c r="C9" s="247">
        <v>105</v>
      </c>
      <c r="D9" s="248" t="s">
        <v>17</v>
      </c>
      <c r="E9" s="248">
        <v>44981385</v>
      </c>
      <c r="F9" s="249">
        <f t="shared" si="0"/>
        <v>24.62044858181743</v>
      </c>
      <c r="H9" s="240"/>
      <c r="I9" s="247">
        <v>105</v>
      </c>
      <c r="J9" s="248" t="s">
        <v>17</v>
      </c>
      <c r="K9" s="248">
        <v>19895434</v>
      </c>
      <c r="L9" s="249">
        <v>10.41329080630113</v>
      </c>
    </row>
    <row r="10" spans="2:12" s="245" customFormat="1" ht="11.25" customHeight="1">
      <c r="B10" s="240"/>
      <c r="C10" s="247">
        <v>106</v>
      </c>
      <c r="D10" s="248" t="s">
        <v>18</v>
      </c>
      <c r="E10" s="248">
        <v>5775195</v>
      </c>
      <c r="F10" s="249">
        <f t="shared" si="0"/>
        <v>3.161038539552953</v>
      </c>
      <c r="H10" s="240"/>
      <c r="I10" s="247">
        <v>106</v>
      </c>
      <c r="J10" s="248" t="s">
        <v>18</v>
      </c>
      <c r="K10" s="248">
        <v>4056191</v>
      </c>
      <c r="L10" s="249">
        <v>2.123014579571443</v>
      </c>
    </row>
    <row r="11" spans="2:12" s="245" customFormat="1" ht="11.25" customHeight="1">
      <c r="B11" s="240"/>
      <c r="C11" s="247">
        <v>108</v>
      </c>
      <c r="D11" s="248" t="s">
        <v>20</v>
      </c>
      <c r="E11" s="248">
        <v>845592</v>
      </c>
      <c r="F11" s="249">
        <f t="shared" si="0"/>
        <v>0.4628326663840201</v>
      </c>
      <c r="H11" s="240"/>
      <c r="I11" s="247">
        <v>110</v>
      </c>
      <c r="J11" s="248" t="s">
        <v>21</v>
      </c>
      <c r="K11" s="248">
        <v>259548</v>
      </c>
      <c r="L11" s="249">
        <v>0.1358476926009177</v>
      </c>
    </row>
    <row r="12" spans="2:12" s="245" customFormat="1" ht="11.25" customHeight="1">
      <c r="B12" s="240"/>
      <c r="C12" s="247">
        <v>110</v>
      </c>
      <c r="D12" s="248" t="s">
        <v>21</v>
      </c>
      <c r="E12" s="248">
        <v>1038179</v>
      </c>
      <c r="F12" s="249">
        <f t="shared" si="0"/>
        <v>0.5682446791761222</v>
      </c>
      <c r="H12" s="240"/>
      <c r="I12" s="247">
        <v>111</v>
      </c>
      <c r="J12" s="248" t="s">
        <v>22</v>
      </c>
      <c r="K12" s="248">
        <v>3033779</v>
      </c>
      <c r="L12" s="249">
        <v>1.58788307754681</v>
      </c>
    </row>
    <row r="13" spans="2:12" s="245" customFormat="1" ht="11.25" customHeight="1">
      <c r="B13" s="240"/>
      <c r="C13" s="247">
        <v>111</v>
      </c>
      <c r="D13" s="248" t="s">
        <v>22</v>
      </c>
      <c r="E13" s="248">
        <v>3802272</v>
      </c>
      <c r="F13" s="249">
        <f t="shared" si="0"/>
        <v>2.0811640697609493</v>
      </c>
      <c r="H13" s="240"/>
      <c r="I13" s="247">
        <v>113</v>
      </c>
      <c r="J13" s="248" t="s">
        <v>24</v>
      </c>
      <c r="K13" s="248">
        <v>2087429</v>
      </c>
      <c r="L13" s="249">
        <v>1.09256250527163</v>
      </c>
    </row>
    <row r="14" spans="2:12" s="245" customFormat="1" ht="11.25" customHeight="1">
      <c r="B14" s="240"/>
      <c r="C14" s="247">
        <v>112</v>
      </c>
      <c r="D14" s="248" t="s">
        <v>23</v>
      </c>
      <c r="E14" s="248">
        <v>12259227</v>
      </c>
      <c r="F14" s="249">
        <f t="shared" si="0"/>
        <v>6.710057238262627</v>
      </c>
      <c r="H14" s="240"/>
      <c r="I14" s="247">
        <v>118</v>
      </c>
      <c r="J14" s="248" t="s">
        <v>27</v>
      </c>
      <c r="K14" s="248">
        <v>24716967</v>
      </c>
      <c r="L14" s="249">
        <v>12.936886183068358</v>
      </c>
    </row>
    <row r="15" spans="2:12" s="245" customFormat="1" ht="11.25" customHeight="1">
      <c r="B15" s="240"/>
      <c r="C15" s="247">
        <v>113</v>
      </c>
      <c r="D15" s="248" t="s">
        <v>24</v>
      </c>
      <c r="E15" s="248">
        <v>9893087</v>
      </c>
      <c r="F15" s="249">
        <f t="shared" si="0"/>
        <v>5.41495642695187</v>
      </c>
      <c r="H15" s="240"/>
      <c r="I15" s="247">
        <v>122</v>
      </c>
      <c r="J15" s="248" t="s">
        <v>30</v>
      </c>
      <c r="K15" s="248">
        <v>8451</v>
      </c>
      <c r="L15" s="249">
        <v>0.004423262171815445</v>
      </c>
    </row>
    <row r="16" spans="2:12" s="245" customFormat="1" ht="11.25" customHeight="1">
      <c r="B16" s="240"/>
      <c r="C16" s="247">
        <v>117</v>
      </c>
      <c r="D16" s="248" t="s">
        <v>26</v>
      </c>
      <c r="E16" s="248">
        <v>31681</v>
      </c>
      <c r="F16" s="249">
        <f t="shared" si="0"/>
        <v>0.017340516116179126</v>
      </c>
      <c r="H16" s="240"/>
      <c r="I16" s="247">
        <v>123</v>
      </c>
      <c r="J16" s="248" t="s">
        <v>31</v>
      </c>
      <c r="K16" s="248">
        <v>580045</v>
      </c>
      <c r="L16" s="249">
        <v>0.30359615506457105</v>
      </c>
    </row>
    <row r="17" spans="2:12" s="245" customFormat="1" ht="11.25" customHeight="1">
      <c r="B17" s="240"/>
      <c r="C17" s="247">
        <v>118</v>
      </c>
      <c r="D17" s="248" t="s">
        <v>27</v>
      </c>
      <c r="E17" s="248">
        <v>4408609</v>
      </c>
      <c r="F17" s="249">
        <f t="shared" si="0"/>
        <v>2.413041110269005</v>
      </c>
      <c r="H17" s="240"/>
      <c r="I17" s="247"/>
      <c r="J17" s="248" t="s">
        <v>642</v>
      </c>
      <c r="K17" s="248">
        <v>5841208</v>
      </c>
      <c r="L17" s="249">
        <v>3.057294330150959</v>
      </c>
    </row>
    <row r="18" spans="2:12" s="245" customFormat="1" ht="11.25" customHeight="1">
      <c r="B18" s="240"/>
      <c r="C18" s="247">
        <v>123</v>
      </c>
      <c r="D18" s="248" t="s">
        <v>31</v>
      </c>
      <c r="E18" s="248">
        <v>1878744</v>
      </c>
      <c r="F18" s="249">
        <f t="shared" si="0"/>
        <v>1.028325829682612</v>
      </c>
      <c r="H18" s="240"/>
      <c r="I18" s="247"/>
      <c r="J18" s="248" t="s">
        <v>643</v>
      </c>
      <c r="K18" s="248">
        <v>29838175</v>
      </c>
      <c r="L18" s="249">
        <v>15.6173317658868</v>
      </c>
    </row>
    <row r="19" spans="2:12" s="245" customFormat="1" ht="11.25" customHeight="1">
      <c r="B19" s="240"/>
      <c r="C19" s="247">
        <v>124</v>
      </c>
      <c r="D19" s="248" t="s">
        <v>32</v>
      </c>
      <c r="E19" s="248">
        <v>1476342</v>
      </c>
      <c r="F19" s="249">
        <f t="shared" si="0"/>
        <v>0.80807210138544</v>
      </c>
      <c r="H19" s="251"/>
      <c r="I19" s="247"/>
      <c r="J19" s="248" t="s">
        <v>326</v>
      </c>
      <c r="K19" s="248">
        <v>20759291</v>
      </c>
      <c r="L19" s="249">
        <v>10.865434456751725</v>
      </c>
    </row>
    <row r="20" spans="2:12" s="245" customFormat="1" ht="11.25" customHeight="1">
      <c r="B20" s="240"/>
      <c r="C20" s="247">
        <v>125</v>
      </c>
      <c r="D20" s="248" t="s">
        <v>33</v>
      </c>
      <c r="E20" s="248">
        <v>9066</v>
      </c>
      <c r="F20" s="249">
        <f t="shared" si="0"/>
        <v>0.004962252426037056</v>
      </c>
      <c r="H20" s="252" t="s">
        <v>614</v>
      </c>
      <c r="I20" s="253"/>
      <c r="J20" s="254"/>
      <c r="K20" s="254">
        <v>56438674</v>
      </c>
      <c r="L20" s="257">
        <v>29.540060552789484</v>
      </c>
    </row>
    <row r="21" spans="2:12" s="245" customFormat="1" ht="11.25" customHeight="1">
      <c r="B21" s="240"/>
      <c r="C21" s="247">
        <v>129</v>
      </c>
      <c r="D21" s="248" t="s">
        <v>37</v>
      </c>
      <c r="E21" s="248">
        <v>557278</v>
      </c>
      <c r="F21" s="249">
        <f t="shared" si="0"/>
        <v>0.3050247195540567</v>
      </c>
      <c r="H21" s="256" t="s">
        <v>4</v>
      </c>
      <c r="I21" s="247">
        <v>601</v>
      </c>
      <c r="J21" s="248" t="s">
        <v>41</v>
      </c>
      <c r="K21" s="248">
        <v>36761866</v>
      </c>
      <c r="L21" s="249">
        <v>19.241198821813796</v>
      </c>
    </row>
    <row r="22" spans="2:12" s="245" customFormat="1" ht="11.25" customHeight="1">
      <c r="B22" s="240"/>
      <c r="C22" s="247"/>
      <c r="D22" s="248" t="s">
        <v>642</v>
      </c>
      <c r="E22" s="248">
        <v>40577179</v>
      </c>
      <c r="F22" s="249">
        <f t="shared" si="0"/>
        <v>22.209817442586573</v>
      </c>
      <c r="H22" s="251"/>
      <c r="I22" s="247">
        <v>606</v>
      </c>
      <c r="J22" s="248" t="s">
        <v>44</v>
      </c>
      <c r="K22" s="248">
        <v>4501</v>
      </c>
      <c r="L22" s="249">
        <v>0.0023558280718662073</v>
      </c>
    </row>
    <row r="23" spans="2:12" s="245" customFormat="1" ht="11.25" customHeight="1">
      <c r="B23" s="240"/>
      <c r="C23" s="247"/>
      <c r="D23" s="248" t="s">
        <v>643</v>
      </c>
      <c r="E23" s="248">
        <v>18135649</v>
      </c>
      <c r="F23" s="249">
        <f t="shared" si="0"/>
        <v>9.926502123098004</v>
      </c>
      <c r="H23" s="252" t="s">
        <v>616</v>
      </c>
      <c r="I23" s="253"/>
      <c r="J23" s="254"/>
      <c r="K23" s="254">
        <v>36766367</v>
      </c>
      <c r="L23" s="257">
        <v>19.24355464988566</v>
      </c>
    </row>
    <row r="24" spans="2:12" s="245" customFormat="1" ht="11.25" customHeight="1">
      <c r="B24" s="251"/>
      <c r="C24" s="247"/>
      <c r="D24" s="248" t="s">
        <v>326</v>
      </c>
      <c r="E24" s="248">
        <v>49961992</v>
      </c>
      <c r="F24" s="249">
        <f t="shared" si="0"/>
        <v>27.346571366825938</v>
      </c>
      <c r="H24" s="256" t="s">
        <v>5</v>
      </c>
      <c r="I24" s="247">
        <v>302</v>
      </c>
      <c r="J24" s="248" t="s">
        <v>66</v>
      </c>
      <c r="K24" s="248">
        <v>1041350</v>
      </c>
      <c r="L24" s="249">
        <v>0.5450436708815541</v>
      </c>
    </row>
    <row r="25" spans="2:12" s="245" customFormat="1" ht="11.25" customHeight="1">
      <c r="B25" s="252" t="s">
        <v>614</v>
      </c>
      <c r="C25" s="253"/>
      <c r="D25" s="254"/>
      <c r="E25" s="254">
        <v>108674820</v>
      </c>
      <c r="F25" s="257">
        <f t="shared" si="0"/>
        <v>59.482890932510514</v>
      </c>
      <c r="H25" s="251"/>
      <c r="I25" s="247">
        <v>304</v>
      </c>
      <c r="J25" s="248" t="s">
        <v>68</v>
      </c>
      <c r="K25" s="248">
        <v>34114759</v>
      </c>
      <c r="L25" s="249">
        <v>17.855700270417763</v>
      </c>
    </row>
    <row r="26" spans="2:12" s="245" customFormat="1" ht="11.25" customHeight="1">
      <c r="B26" s="256" t="s">
        <v>4</v>
      </c>
      <c r="C26" s="247">
        <v>601</v>
      </c>
      <c r="D26" s="248" t="s">
        <v>41</v>
      </c>
      <c r="E26" s="248">
        <v>1328751</v>
      </c>
      <c r="F26" s="249">
        <f t="shared" si="0"/>
        <v>0.7272885366588533</v>
      </c>
      <c r="H26" s="252" t="s">
        <v>618</v>
      </c>
      <c r="I26" s="253"/>
      <c r="J26" s="254"/>
      <c r="K26" s="254">
        <v>35156109</v>
      </c>
      <c r="L26" s="257">
        <v>18.400743941299318</v>
      </c>
    </row>
    <row r="27" spans="2:12" s="245" customFormat="1" ht="11.25" customHeight="1">
      <c r="B27" s="251"/>
      <c r="C27" s="247">
        <v>606</v>
      </c>
      <c r="D27" s="248" t="s">
        <v>44</v>
      </c>
      <c r="E27" s="248">
        <v>359941</v>
      </c>
      <c r="F27" s="249">
        <f t="shared" si="0"/>
        <v>0.19701280614165054</v>
      </c>
      <c r="H27" s="256" t="s">
        <v>7</v>
      </c>
      <c r="I27" s="247">
        <v>305</v>
      </c>
      <c r="J27" s="248" t="s">
        <v>69</v>
      </c>
      <c r="K27" s="248">
        <v>72589</v>
      </c>
      <c r="L27" s="249">
        <v>0.03799315794461145</v>
      </c>
    </row>
    <row r="28" spans="2:12" s="245" customFormat="1" ht="11.25" customHeight="1">
      <c r="B28" s="252" t="s">
        <v>616</v>
      </c>
      <c r="C28" s="253"/>
      <c r="D28" s="254"/>
      <c r="E28" s="254">
        <v>1688692</v>
      </c>
      <c r="F28" s="257">
        <f t="shared" si="0"/>
        <v>0.9243013428005037</v>
      </c>
      <c r="H28" s="240"/>
      <c r="I28" s="247">
        <v>401</v>
      </c>
      <c r="J28" s="248" t="s">
        <v>100</v>
      </c>
      <c r="K28" s="248">
        <v>125616</v>
      </c>
      <c r="L28" s="249">
        <v>0.06574754478461355</v>
      </c>
    </row>
    <row r="29" spans="2:12" s="245" customFormat="1" ht="11.25" customHeight="1">
      <c r="B29" s="256" t="s">
        <v>5</v>
      </c>
      <c r="C29" s="247">
        <v>302</v>
      </c>
      <c r="D29" s="248" t="s">
        <v>66</v>
      </c>
      <c r="E29" s="248">
        <v>2262492</v>
      </c>
      <c r="F29" s="249">
        <f t="shared" si="0"/>
        <v>1.2383693377332263</v>
      </c>
      <c r="H29" s="240"/>
      <c r="I29" s="247">
        <v>409</v>
      </c>
      <c r="J29" s="248" t="s">
        <v>108</v>
      </c>
      <c r="K29" s="248">
        <v>2607337</v>
      </c>
      <c r="L29" s="249">
        <v>1.3646828921162903</v>
      </c>
    </row>
    <row r="30" spans="2:12" s="245" customFormat="1" ht="11.25" customHeight="1">
      <c r="B30" s="251"/>
      <c r="C30" s="247">
        <v>304</v>
      </c>
      <c r="D30" s="248" t="s">
        <v>68</v>
      </c>
      <c r="E30" s="248">
        <v>47420051</v>
      </c>
      <c r="F30" s="249">
        <f t="shared" si="0"/>
        <v>25.955246317841485</v>
      </c>
      <c r="H30" s="240"/>
      <c r="I30" s="247">
        <v>410</v>
      </c>
      <c r="J30" s="248" t="s">
        <v>109</v>
      </c>
      <c r="K30" s="248">
        <v>2610530</v>
      </c>
      <c r="L30" s="249">
        <v>1.3663541116305022</v>
      </c>
    </row>
    <row r="31" spans="2:12" s="245" customFormat="1" ht="11.25" customHeight="1">
      <c r="B31" s="252" t="s">
        <v>618</v>
      </c>
      <c r="C31" s="253"/>
      <c r="D31" s="254"/>
      <c r="E31" s="254">
        <v>49682543</v>
      </c>
      <c r="F31" s="257">
        <f t="shared" si="0"/>
        <v>27.19361565557471</v>
      </c>
      <c r="H31" s="240"/>
      <c r="I31" s="247">
        <v>412</v>
      </c>
      <c r="J31" s="248" t="s">
        <v>111</v>
      </c>
      <c r="K31" s="248">
        <v>914844</v>
      </c>
      <c r="L31" s="249">
        <v>0.4788302991731546</v>
      </c>
    </row>
    <row r="32" spans="2:12" s="245" customFormat="1" ht="11.25" customHeight="1">
      <c r="B32" s="256" t="s">
        <v>7</v>
      </c>
      <c r="C32" s="247">
        <v>305</v>
      </c>
      <c r="D32" s="248" t="s">
        <v>69</v>
      </c>
      <c r="E32" s="248">
        <v>12437</v>
      </c>
      <c r="F32" s="249">
        <f t="shared" si="0"/>
        <v>0.006807360845204375</v>
      </c>
      <c r="H32" s="251"/>
      <c r="I32" s="247">
        <v>413</v>
      </c>
      <c r="J32" s="248" t="s">
        <v>112</v>
      </c>
      <c r="K32" s="248">
        <v>695689</v>
      </c>
      <c r="L32" s="249">
        <v>0.36412434469862925</v>
      </c>
    </row>
    <row r="33" spans="2:12" s="245" customFormat="1" ht="11.25" customHeight="1">
      <c r="B33" s="240"/>
      <c r="C33" s="247">
        <v>312</v>
      </c>
      <c r="D33" s="248" t="s">
        <v>76</v>
      </c>
      <c r="E33" s="248">
        <v>879956</v>
      </c>
      <c r="F33" s="249">
        <f t="shared" si="0"/>
        <v>0.4816417158400467</v>
      </c>
      <c r="H33" s="252" t="s">
        <v>620</v>
      </c>
      <c r="I33" s="253"/>
      <c r="J33" s="254"/>
      <c r="K33" s="254">
        <v>7026605</v>
      </c>
      <c r="L33" s="257">
        <v>3.677732350347801</v>
      </c>
    </row>
    <row r="34" spans="2:12" s="245" customFormat="1" ht="11.25" customHeight="1">
      <c r="B34" s="240"/>
      <c r="C34" s="247">
        <v>409</v>
      </c>
      <c r="D34" s="248" t="s">
        <v>108</v>
      </c>
      <c r="E34" s="248">
        <v>49321</v>
      </c>
      <c r="F34" s="249">
        <f t="shared" si="0"/>
        <v>0.026995725998739645</v>
      </c>
      <c r="H34" s="256" t="s">
        <v>9</v>
      </c>
      <c r="I34" s="247">
        <v>202</v>
      </c>
      <c r="J34" s="248" t="s">
        <v>115</v>
      </c>
      <c r="K34" s="248">
        <v>67120</v>
      </c>
      <c r="L34" s="249">
        <v>0.03513067766799819</v>
      </c>
    </row>
    <row r="35" spans="2:12" s="245" customFormat="1" ht="11.25" customHeight="1">
      <c r="B35" s="240"/>
      <c r="C35" s="247">
        <v>410</v>
      </c>
      <c r="D35" s="248" t="s">
        <v>109</v>
      </c>
      <c r="E35" s="248">
        <v>216474</v>
      </c>
      <c r="F35" s="249">
        <f t="shared" si="0"/>
        <v>0.11848650250098672</v>
      </c>
      <c r="H35" s="240"/>
      <c r="I35" s="247">
        <v>203</v>
      </c>
      <c r="J35" s="248" t="s">
        <v>116</v>
      </c>
      <c r="K35" s="248">
        <v>11466</v>
      </c>
      <c r="L35" s="249">
        <v>0.00600131630127037</v>
      </c>
    </row>
    <row r="36" spans="2:12" s="245" customFormat="1" ht="11.25" customHeight="1">
      <c r="B36" s="251"/>
      <c r="C36" s="247">
        <v>413</v>
      </c>
      <c r="D36" s="248" t="s">
        <v>112</v>
      </c>
      <c r="E36" s="248">
        <v>8918</v>
      </c>
      <c r="F36" s="249">
        <f t="shared" si="0"/>
        <v>0.004881244996183373</v>
      </c>
      <c r="H36" s="240"/>
      <c r="I36" s="247">
        <v>213</v>
      </c>
      <c r="J36" s="248" t="s">
        <v>126</v>
      </c>
      <c r="K36" s="248">
        <v>194444</v>
      </c>
      <c r="L36" s="249">
        <v>0.10177219142545053</v>
      </c>
    </row>
    <row r="37" spans="2:12" s="245" customFormat="1" ht="11.25" customHeight="1">
      <c r="B37" s="252" t="s">
        <v>620</v>
      </c>
      <c r="C37" s="253"/>
      <c r="D37" s="254"/>
      <c r="E37" s="254">
        <v>1167106</v>
      </c>
      <c r="F37" s="257">
        <f t="shared" si="0"/>
        <v>0.6388125501811608</v>
      </c>
      <c r="H37" s="240"/>
      <c r="I37" s="247">
        <v>215</v>
      </c>
      <c r="J37" s="248" t="s">
        <v>127</v>
      </c>
      <c r="K37" s="248">
        <v>139750</v>
      </c>
      <c r="L37" s="249">
        <v>0.07314529505516608</v>
      </c>
    </row>
    <row r="38" spans="2:12" s="245" customFormat="1" ht="11.25" customHeight="1">
      <c r="B38" s="256" t="s">
        <v>9</v>
      </c>
      <c r="C38" s="247">
        <v>202</v>
      </c>
      <c r="D38" s="248" t="s">
        <v>115</v>
      </c>
      <c r="E38" s="248">
        <v>1317890</v>
      </c>
      <c r="F38" s="249">
        <f t="shared" si="0"/>
        <v>0.7213437954720908</v>
      </c>
      <c r="H38" s="240"/>
      <c r="I38" s="247"/>
      <c r="J38" s="248" t="s">
        <v>644</v>
      </c>
      <c r="K38" s="248">
        <v>205910</v>
      </c>
      <c r="L38" s="249">
        <v>0.10777350772672091</v>
      </c>
    </row>
    <row r="39" spans="2:12" s="245" customFormat="1" ht="11.25" customHeight="1">
      <c r="B39" s="240"/>
      <c r="C39" s="247">
        <v>203</v>
      </c>
      <c r="D39" s="248" t="s">
        <v>116</v>
      </c>
      <c r="E39" s="248">
        <v>296116</v>
      </c>
      <c r="F39" s="249">
        <f t="shared" si="0"/>
        <v>0.16207835201725004</v>
      </c>
      <c r="H39" s="240"/>
      <c r="I39" s="247"/>
      <c r="J39" s="248" t="s">
        <v>645</v>
      </c>
      <c r="K39" s="248">
        <v>206870</v>
      </c>
      <c r="L39" s="249">
        <v>0.10827597272316428</v>
      </c>
    </row>
    <row r="40" spans="2:12" s="245" customFormat="1" ht="11.25" customHeight="1">
      <c r="B40" s="240"/>
      <c r="C40" s="247">
        <v>205</v>
      </c>
      <c r="D40" s="248" t="s">
        <v>118</v>
      </c>
      <c r="E40" s="248">
        <v>3017951</v>
      </c>
      <c r="F40" s="249">
        <f t="shared" si="0"/>
        <v>1.6518679319888547</v>
      </c>
      <c r="H40" s="251"/>
      <c r="I40" s="247"/>
      <c r="J40" s="248" t="s">
        <v>646</v>
      </c>
      <c r="K40" s="248">
        <v>0</v>
      </c>
      <c r="L40" s="249">
        <v>0</v>
      </c>
    </row>
    <row r="41" spans="2:12" s="245" customFormat="1" ht="11.25" customHeight="1">
      <c r="B41" s="240"/>
      <c r="C41" s="247">
        <v>207</v>
      </c>
      <c r="D41" s="248" t="s">
        <v>120</v>
      </c>
      <c r="E41" s="248">
        <v>1897129</v>
      </c>
      <c r="F41" s="249">
        <f t="shared" si="0"/>
        <v>1.0383888134519361</v>
      </c>
      <c r="H41" s="252" t="s">
        <v>623</v>
      </c>
      <c r="I41" s="253"/>
      <c r="J41" s="254"/>
      <c r="K41" s="254">
        <v>412780</v>
      </c>
      <c r="L41" s="257">
        <v>0.2160494804498852</v>
      </c>
    </row>
    <row r="42" spans="2:12" s="245" customFormat="1" ht="11.25" customHeight="1">
      <c r="B42" s="240"/>
      <c r="C42" s="247">
        <v>208</v>
      </c>
      <c r="D42" s="248" t="s">
        <v>121</v>
      </c>
      <c r="E42" s="248">
        <v>5701566</v>
      </c>
      <c r="F42" s="249">
        <f t="shared" si="0"/>
        <v>3.120737890548245</v>
      </c>
      <c r="H42" s="305" t="s">
        <v>624</v>
      </c>
      <c r="I42" s="247">
        <v>153</v>
      </c>
      <c r="J42" s="248" t="s">
        <v>146</v>
      </c>
      <c r="K42" s="248">
        <v>3291462</v>
      </c>
      <c r="L42" s="249">
        <v>1.722754627211929</v>
      </c>
    </row>
    <row r="43" spans="2:12" s="245" customFormat="1" ht="11.25" customHeight="1">
      <c r="B43" s="240"/>
      <c r="C43" s="247">
        <v>210</v>
      </c>
      <c r="D43" s="248" t="s">
        <v>123</v>
      </c>
      <c r="E43" s="248">
        <v>5600</v>
      </c>
      <c r="F43" s="249">
        <f t="shared" si="0"/>
        <v>0.0030651459944636564</v>
      </c>
      <c r="H43" s="306"/>
      <c r="I43" s="247">
        <v>224</v>
      </c>
      <c r="J43" s="248" t="s">
        <v>152</v>
      </c>
      <c r="K43" s="248">
        <v>813998</v>
      </c>
      <c r="L43" s="249">
        <v>0.42604739809885567</v>
      </c>
    </row>
    <row r="44" spans="2:12" s="245" customFormat="1" ht="11.25" customHeight="1">
      <c r="B44" s="240"/>
      <c r="C44" s="247">
        <v>213</v>
      </c>
      <c r="D44" s="248" t="s">
        <v>126</v>
      </c>
      <c r="E44" s="248">
        <v>159977</v>
      </c>
      <c r="F44" s="249">
        <f t="shared" si="0"/>
        <v>0.08756301084934151</v>
      </c>
      <c r="H44" s="240"/>
      <c r="I44" s="247"/>
      <c r="J44" s="248" t="s">
        <v>647</v>
      </c>
      <c r="K44" s="248">
        <v>0</v>
      </c>
      <c r="L44" s="249">
        <v>0</v>
      </c>
    </row>
    <row r="45" spans="2:12" s="245" customFormat="1" ht="11.25" customHeight="1">
      <c r="B45" s="240"/>
      <c r="C45" s="247">
        <v>218</v>
      </c>
      <c r="D45" s="248" t="s">
        <v>129</v>
      </c>
      <c r="E45" s="248">
        <v>13453</v>
      </c>
      <c r="F45" s="249">
        <f t="shared" si="0"/>
        <v>0.007363465904199925</v>
      </c>
      <c r="H45" s="251"/>
      <c r="I45" s="247"/>
      <c r="J45" s="248" t="s">
        <v>648</v>
      </c>
      <c r="K45" s="248">
        <v>4105460</v>
      </c>
      <c r="L45" s="249">
        <v>2.1488020253107845</v>
      </c>
    </row>
    <row r="46" spans="2:12" s="245" customFormat="1" ht="11.25" customHeight="1">
      <c r="B46" s="240"/>
      <c r="C46" s="247">
        <v>220</v>
      </c>
      <c r="D46" s="248" t="s">
        <v>131</v>
      </c>
      <c r="E46" s="248">
        <v>820168</v>
      </c>
      <c r="F46" s="249">
        <f t="shared" si="0"/>
        <v>0.4489169035691551</v>
      </c>
      <c r="H46" s="252" t="s">
        <v>625</v>
      </c>
      <c r="I46" s="253"/>
      <c r="J46" s="254"/>
      <c r="K46" s="254">
        <v>4105460</v>
      </c>
      <c r="L46" s="257">
        <v>2.1488020253107845</v>
      </c>
    </row>
    <row r="47" spans="2:12" s="245" customFormat="1" ht="11.25" customHeight="1">
      <c r="B47" s="240"/>
      <c r="C47" s="247">
        <v>222</v>
      </c>
      <c r="D47" s="248" t="s">
        <v>133</v>
      </c>
      <c r="E47" s="248">
        <v>73808</v>
      </c>
      <c r="F47" s="249">
        <f t="shared" si="0"/>
        <v>0.04039862420703099</v>
      </c>
      <c r="H47" s="256" t="s">
        <v>11</v>
      </c>
      <c r="I47" s="247">
        <v>133</v>
      </c>
      <c r="J47" s="248" t="s">
        <v>165</v>
      </c>
      <c r="K47" s="248">
        <v>1550984</v>
      </c>
      <c r="L47" s="249">
        <v>0.8117866354621947</v>
      </c>
    </row>
    <row r="48" spans="2:12" s="245" customFormat="1" ht="11.25" customHeight="1">
      <c r="B48" s="240"/>
      <c r="C48" s="247">
        <v>225</v>
      </c>
      <c r="D48" s="248" t="s">
        <v>134</v>
      </c>
      <c r="E48" s="248">
        <v>11723</v>
      </c>
      <c r="F48" s="249">
        <f t="shared" si="0"/>
        <v>0.006416554730910259</v>
      </c>
      <c r="H48" s="240"/>
      <c r="I48" s="247">
        <v>137</v>
      </c>
      <c r="J48" s="248" t="s">
        <v>168</v>
      </c>
      <c r="K48" s="248">
        <v>5616417</v>
      </c>
      <c r="L48" s="249">
        <v>2.939638487426481</v>
      </c>
    </row>
    <row r="49" spans="2:12" s="245" customFormat="1" ht="11.25" customHeight="1">
      <c r="B49" s="240"/>
      <c r="C49" s="247">
        <v>234</v>
      </c>
      <c r="D49" s="248" t="s">
        <v>138</v>
      </c>
      <c r="E49" s="248">
        <v>21467</v>
      </c>
      <c r="F49" s="249">
        <f t="shared" si="0"/>
        <v>0.01174990876127702</v>
      </c>
      <c r="H49" s="240"/>
      <c r="I49" s="247">
        <v>138</v>
      </c>
      <c r="J49" s="248" t="s">
        <v>169</v>
      </c>
      <c r="K49" s="248">
        <v>613230</v>
      </c>
      <c r="L49" s="249">
        <v>0.32096521850933446</v>
      </c>
    </row>
    <row r="50" spans="2:12" s="245" customFormat="1" ht="11.25" customHeight="1">
      <c r="B50" s="240"/>
      <c r="C50" s="247"/>
      <c r="D50" s="248" t="s">
        <v>644</v>
      </c>
      <c r="E50" s="248">
        <v>11997491</v>
      </c>
      <c r="F50" s="249">
        <f t="shared" si="0"/>
        <v>6.566796693261388</v>
      </c>
      <c r="H50" s="240"/>
      <c r="I50" s="247">
        <v>140</v>
      </c>
      <c r="J50" s="248" t="s">
        <v>170</v>
      </c>
      <c r="K50" s="248">
        <v>6090370</v>
      </c>
      <c r="L50" s="249">
        <v>3.1877059795716054</v>
      </c>
    </row>
    <row r="51" spans="2:12" s="245" customFormat="1" ht="11.25" customHeight="1">
      <c r="B51" s="240"/>
      <c r="C51" s="247"/>
      <c r="D51" s="248" t="s">
        <v>645</v>
      </c>
      <c r="E51" s="248">
        <v>1317890</v>
      </c>
      <c r="F51" s="249">
        <f t="shared" si="0"/>
        <v>0.7213437954720908</v>
      </c>
      <c r="H51" s="240"/>
      <c r="I51" s="247">
        <v>141</v>
      </c>
      <c r="J51" s="248" t="s">
        <v>171</v>
      </c>
      <c r="K51" s="248">
        <v>8818</v>
      </c>
      <c r="L51" s="249">
        <v>0.004615350352747438</v>
      </c>
    </row>
    <row r="52" spans="2:12" s="245" customFormat="1" ht="11.25" customHeight="1">
      <c r="B52" s="251"/>
      <c r="C52" s="247"/>
      <c r="D52" s="248" t="s">
        <v>646</v>
      </c>
      <c r="E52" s="248">
        <v>21467</v>
      </c>
      <c r="F52" s="249">
        <f t="shared" si="0"/>
        <v>0.01174990876127702</v>
      </c>
      <c r="H52" s="240"/>
      <c r="I52" s="247">
        <v>144</v>
      </c>
      <c r="J52" s="248" t="s">
        <v>173</v>
      </c>
      <c r="K52" s="248">
        <v>1097463</v>
      </c>
      <c r="L52" s="249">
        <v>0.5744132733247065</v>
      </c>
    </row>
    <row r="53" spans="2:12" s="245" customFormat="1" ht="11.25" customHeight="1">
      <c r="B53" s="252" t="s">
        <v>623</v>
      </c>
      <c r="C53" s="253"/>
      <c r="D53" s="254"/>
      <c r="E53" s="254">
        <v>13336848</v>
      </c>
      <c r="F53" s="257">
        <f t="shared" si="0"/>
        <v>7.299890397494756</v>
      </c>
      <c r="H53" s="240"/>
      <c r="I53" s="247">
        <v>147</v>
      </c>
      <c r="J53" s="248" t="s">
        <v>176</v>
      </c>
      <c r="K53" s="248">
        <v>22509797</v>
      </c>
      <c r="L53" s="249">
        <v>11.78165111411014</v>
      </c>
    </row>
    <row r="54" spans="2:12" s="245" customFormat="1" ht="11.25" customHeight="1">
      <c r="B54" s="305" t="s">
        <v>624</v>
      </c>
      <c r="C54" s="247">
        <v>224</v>
      </c>
      <c r="D54" s="248" t="s">
        <v>152</v>
      </c>
      <c r="E54" s="248">
        <v>583552</v>
      </c>
      <c r="F54" s="249">
        <f t="shared" si="0"/>
        <v>0.31940572774308135</v>
      </c>
      <c r="H54" s="251"/>
      <c r="I54" s="247">
        <v>149</v>
      </c>
      <c r="J54" s="248" t="s">
        <v>177</v>
      </c>
      <c r="K54" s="248">
        <v>143550</v>
      </c>
      <c r="L54" s="249">
        <v>0.07513421899942103</v>
      </c>
    </row>
    <row r="55" spans="2:12" s="245" customFormat="1" ht="11.25" customHeight="1">
      <c r="B55" s="306"/>
      <c r="C55" s="247">
        <v>231</v>
      </c>
      <c r="D55" s="248" t="s">
        <v>155</v>
      </c>
      <c r="E55" s="248">
        <v>508584</v>
      </c>
      <c r="F55" s="249">
        <f t="shared" si="0"/>
        <v>0.2783721804371972</v>
      </c>
      <c r="H55" s="252" t="s">
        <v>627</v>
      </c>
      <c r="I55" s="253"/>
      <c r="J55" s="254"/>
      <c r="K55" s="254">
        <v>37630629</v>
      </c>
      <c r="L55" s="257">
        <v>19.69591027775663</v>
      </c>
    </row>
    <row r="56" spans="2:12" s="245" customFormat="1" ht="11.25" customHeight="1">
      <c r="B56" s="240"/>
      <c r="C56" s="247"/>
      <c r="D56" s="248" t="s">
        <v>647</v>
      </c>
      <c r="E56" s="248">
        <v>0</v>
      </c>
      <c r="F56" s="249">
        <f t="shared" si="0"/>
        <v>0</v>
      </c>
      <c r="H56" s="256" t="s">
        <v>13</v>
      </c>
      <c r="I56" s="247">
        <v>501</v>
      </c>
      <c r="J56" s="248" t="s">
        <v>179</v>
      </c>
      <c r="K56" s="248">
        <v>8572</v>
      </c>
      <c r="L56" s="249">
        <v>0.004486593697408827</v>
      </c>
    </row>
    <row r="57" spans="2:12" s="245" customFormat="1" ht="11.25" customHeight="1">
      <c r="B57" s="251"/>
      <c r="C57" s="247"/>
      <c r="D57" s="248" t="s">
        <v>648</v>
      </c>
      <c r="E57" s="248">
        <v>1092136</v>
      </c>
      <c r="F57" s="249">
        <f t="shared" si="0"/>
        <v>0.5977779081802785</v>
      </c>
      <c r="H57" s="240"/>
      <c r="I57" s="247">
        <v>517</v>
      </c>
      <c r="J57" s="248" t="s">
        <v>195</v>
      </c>
      <c r="K57" s="248">
        <v>39438</v>
      </c>
      <c r="L57" s="249">
        <v>0.020641890135138743</v>
      </c>
    </row>
    <row r="58" spans="2:12" s="245" customFormat="1" ht="11.25" customHeight="1">
      <c r="B58" s="252" t="s">
        <v>628</v>
      </c>
      <c r="C58" s="253"/>
      <c r="D58" s="254"/>
      <c r="E58" s="254">
        <v>1092136</v>
      </c>
      <c r="F58" s="257">
        <f t="shared" si="0"/>
        <v>0.5977779081802785</v>
      </c>
      <c r="H58" s="240"/>
      <c r="I58" s="247">
        <v>535</v>
      </c>
      <c r="J58" s="248" t="s">
        <v>213</v>
      </c>
      <c r="K58" s="248">
        <v>41902</v>
      </c>
      <c r="L58" s="249">
        <v>0.0219315502926767</v>
      </c>
    </row>
    <row r="59" spans="2:12" s="245" customFormat="1" ht="11.25" customHeight="1">
      <c r="B59" s="256" t="s">
        <v>649</v>
      </c>
      <c r="C59" s="247">
        <v>133</v>
      </c>
      <c r="D59" s="248" t="s">
        <v>165</v>
      </c>
      <c r="E59" s="248">
        <v>599732</v>
      </c>
      <c r="F59" s="249">
        <f t="shared" si="0"/>
        <v>0.32826181027708534</v>
      </c>
      <c r="H59" s="240"/>
      <c r="I59" s="247">
        <v>549</v>
      </c>
      <c r="J59" s="248" t="s">
        <v>227</v>
      </c>
      <c r="K59" s="248">
        <v>120028</v>
      </c>
      <c r="L59" s="249">
        <v>0.06282277978448282</v>
      </c>
    </row>
    <row r="60" spans="2:12" s="245" customFormat="1" ht="11.25" customHeight="1">
      <c r="B60" s="240"/>
      <c r="C60" s="247">
        <v>137</v>
      </c>
      <c r="D60" s="248" t="s">
        <v>168</v>
      </c>
      <c r="E60" s="248">
        <v>228229</v>
      </c>
      <c r="F60" s="249">
        <f t="shared" si="0"/>
        <v>0.12492057235186534</v>
      </c>
      <c r="H60" s="251"/>
      <c r="I60" s="247">
        <v>551</v>
      </c>
      <c r="J60" s="248" t="s">
        <v>229</v>
      </c>
      <c r="K60" s="248">
        <v>13311521</v>
      </c>
      <c r="L60" s="249">
        <v>6.967263908250729</v>
      </c>
    </row>
    <row r="61" spans="2:12" s="245" customFormat="1" ht="11.25" customHeight="1">
      <c r="B61" s="240"/>
      <c r="C61" s="247">
        <v>138</v>
      </c>
      <c r="D61" s="248" t="s">
        <v>169</v>
      </c>
      <c r="E61" s="248">
        <v>94814</v>
      </c>
      <c r="F61" s="249">
        <f t="shared" si="0"/>
        <v>0.05189620577126377</v>
      </c>
      <c r="H61" s="252" t="s">
        <v>629</v>
      </c>
      <c r="I61" s="253"/>
      <c r="J61" s="254"/>
      <c r="K61" s="254">
        <v>13521461</v>
      </c>
      <c r="L61" s="257">
        <v>7.077146722160436</v>
      </c>
    </row>
    <row r="62" spans="2:12" s="245" customFormat="1" ht="11.25" customHeight="1">
      <c r="B62" s="240"/>
      <c r="C62" s="247">
        <v>140</v>
      </c>
      <c r="D62" s="248" t="s">
        <v>170</v>
      </c>
      <c r="E62" s="248">
        <v>1478198</v>
      </c>
      <c r="F62" s="249">
        <f t="shared" si="0"/>
        <v>0.8090879783436051</v>
      </c>
      <c r="H62" s="256"/>
      <c r="I62" s="259"/>
      <c r="J62" s="260"/>
      <c r="K62" s="260"/>
      <c r="L62" s="261"/>
    </row>
    <row r="63" spans="2:12" s="245" customFormat="1" ht="11.25" customHeight="1">
      <c r="B63" s="240"/>
      <c r="C63" s="247">
        <v>143</v>
      </c>
      <c r="D63" s="248" t="s">
        <v>172</v>
      </c>
      <c r="E63" s="248">
        <v>16301</v>
      </c>
      <c r="F63" s="249">
        <f t="shared" si="0"/>
        <v>0.008922311581384299</v>
      </c>
      <c r="H63" s="258"/>
      <c r="I63" s="247"/>
      <c r="J63" s="248"/>
      <c r="K63" s="248"/>
      <c r="L63" s="250"/>
    </row>
    <row r="64" spans="2:12" s="245" customFormat="1" ht="11.25" customHeight="1">
      <c r="B64" s="240"/>
      <c r="C64" s="247">
        <v>145</v>
      </c>
      <c r="D64" s="248" t="s">
        <v>174</v>
      </c>
      <c r="E64" s="248">
        <v>563918</v>
      </c>
      <c r="F64" s="249">
        <f t="shared" si="0"/>
        <v>0.3086591069474922</v>
      </c>
      <c r="H64" s="258"/>
      <c r="I64" s="247"/>
      <c r="J64" s="248"/>
      <c r="K64" s="248"/>
      <c r="L64" s="250"/>
    </row>
    <row r="65" spans="2:12" s="245" customFormat="1" ht="11.25" customHeight="1">
      <c r="B65" s="251"/>
      <c r="C65" s="247">
        <v>147</v>
      </c>
      <c r="D65" s="248" t="s">
        <v>176</v>
      </c>
      <c r="E65" s="248">
        <v>1717158</v>
      </c>
      <c r="F65" s="249">
        <f t="shared" si="0"/>
        <v>0.9398821367073614</v>
      </c>
      <c r="H65" s="258"/>
      <c r="I65" s="247"/>
      <c r="J65" s="248"/>
      <c r="K65" s="248"/>
      <c r="L65" s="250"/>
    </row>
    <row r="66" spans="2:12" s="245" customFormat="1" ht="11.25" customHeight="1">
      <c r="B66" s="252" t="s">
        <v>650</v>
      </c>
      <c r="C66" s="253"/>
      <c r="D66" s="254"/>
      <c r="E66" s="254">
        <v>4698350</v>
      </c>
      <c r="F66" s="257">
        <f t="shared" si="0"/>
        <v>2.5716301219800575</v>
      </c>
      <c r="H66" s="258"/>
      <c r="I66" s="247"/>
      <c r="J66" s="248"/>
      <c r="K66" s="248"/>
      <c r="L66" s="250"/>
    </row>
    <row r="67" spans="2:12" s="245" customFormat="1" ht="11.25" customHeight="1">
      <c r="B67" s="256" t="s">
        <v>13</v>
      </c>
      <c r="C67" s="247">
        <v>506</v>
      </c>
      <c r="D67" s="248" t="s">
        <v>184</v>
      </c>
      <c r="E67" s="248">
        <v>1965838</v>
      </c>
      <c r="F67" s="249">
        <f t="shared" si="0"/>
        <v>1.075996512761508</v>
      </c>
      <c r="H67" s="258"/>
      <c r="I67" s="247"/>
      <c r="J67" s="248"/>
      <c r="K67" s="248"/>
      <c r="L67" s="250"/>
    </row>
    <row r="68" spans="2:12" s="245" customFormat="1" ht="11.25" customHeight="1">
      <c r="B68" s="240"/>
      <c r="C68" s="247">
        <v>524</v>
      </c>
      <c r="D68" s="248" t="s">
        <v>202</v>
      </c>
      <c r="E68" s="248">
        <v>335109</v>
      </c>
      <c r="F68" s="249">
        <f t="shared" si="0"/>
        <v>0.18342107304620026</v>
      </c>
      <c r="H68" s="258"/>
      <c r="I68" s="247"/>
      <c r="J68" s="248"/>
      <c r="K68" s="248"/>
      <c r="L68" s="250"/>
    </row>
    <row r="69" spans="2:12" s="245" customFormat="1" ht="11.25" customHeight="1">
      <c r="B69" s="251"/>
      <c r="C69" s="247">
        <v>551</v>
      </c>
      <c r="D69" s="248" t="s">
        <v>229</v>
      </c>
      <c r="E69" s="248">
        <v>57849</v>
      </c>
      <c r="F69" s="249">
        <f t="shared" si="0"/>
        <v>0.031663505470308585</v>
      </c>
      <c r="H69" s="258"/>
      <c r="I69" s="247"/>
      <c r="J69" s="248"/>
      <c r="K69" s="248"/>
      <c r="L69" s="250"/>
    </row>
    <row r="70" spans="2:12" s="245" customFormat="1" ht="11.25" customHeight="1">
      <c r="B70" s="252" t="s">
        <v>629</v>
      </c>
      <c r="C70" s="253"/>
      <c r="D70" s="254"/>
      <c r="E70" s="254">
        <v>2358796</v>
      </c>
      <c r="F70" s="257">
        <f t="shared" si="0"/>
        <v>1.291081091278017</v>
      </c>
      <c r="H70" s="258"/>
      <c r="I70" s="247"/>
      <c r="J70" s="248"/>
      <c r="K70" s="248"/>
      <c r="L70" s="250"/>
    </row>
    <row r="71" spans="2:12" s="245" customFormat="1" ht="11.25" customHeight="1">
      <c r="B71" s="258"/>
      <c r="C71" s="247"/>
      <c r="D71" s="248"/>
      <c r="E71" s="248"/>
      <c r="F71" s="249"/>
      <c r="H71" s="258"/>
      <c r="I71" s="247"/>
      <c r="J71" s="248"/>
      <c r="K71" s="248"/>
      <c r="L71" s="250"/>
    </row>
    <row r="72" spans="2:12" s="245" customFormat="1" ht="11.25" customHeight="1">
      <c r="B72" s="258"/>
      <c r="C72" s="247"/>
      <c r="D72" s="248"/>
      <c r="E72" s="248"/>
      <c r="F72" s="249"/>
      <c r="H72" s="258"/>
      <c r="I72" s="247"/>
      <c r="J72" s="248"/>
      <c r="K72" s="248"/>
      <c r="L72" s="250"/>
    </row>
    <row r="73" spans="2:12" s="245" customFormat="1" ht="11.25" customHeight="1">
      <c r="B73" s="258"/>
      <c r="C73" s="247"/>
      <c r="D73" s="248"/>
      <c r="E73" s="248"/>
      <c r="F73" s="249"/>
      <c r="H73" s="258"/>
      <c r="I73" s="247"/>
      <c r="J73" s="248"/>
      <c r="K73" s="248"/>
      <c r="L73" s="250"/>
    </row>
    <row r="74" spans="2:12" s="245" customFormat="1" ht="11.25" customHeight="1">
      <c r="B74" s="258"/>
      <c r="C74" s="247"/>
      <c r="D74" s="248"/>
      <c r="E74" s="248"/>
      <c r="F74" s="249"/>
      <c r="H74" s="258"/>
      <c r="I74" s="247"/>
      <c r="J74" s="248"/>
      <c r="K74" s="248"/>
      <c r="L74" s="250"/>
    </row>
    <row r="75" spans="2:12" s="245" customFormat="1" ht="11.25" customHeight="1">
      <c r="B75" s="258"/>
      <c r="C75" s="247"/>
      <c r="D75" s="248"/>
      <c r="E75" s="248"/>
      <c r="F75" s="249"/>
      <c r="H75" s="258"/>
      <c r="I75" s="247"/>
      <c r="J75" s="248"/>
      <c r="K75" s="248"/>
      <c r="L75" s="250"/>
    </row>
    <row r="76" spans="2:12" s="245" customFormat="1" ht="11.25" customHeight="1">
      <c r="B76" s="258"/>
      <c r="C76" s="247"/>
      <c r="D76" s="248"/>
      <c r="E76" s="248"/>
      <c r="F76" s="249"/>
      <c r="H76" s="258"/>
      <c r="I76" s="247"/>
      <c r="J76" s="248"/>
      <c r="K76" s="248"/>
      <c r="L76" s="250"/>
    </row>
    <row r="77" spans="2:12" s="245" customFormat="1" ht="11.25" customHeight="1">
      <c r="B77" s="258"/>
      <c r="C77" s="247"/>
      <c r="D77" s="248"/>
      <c r="E77" s="248"/>
      <c r="F77" s="249"/>
      <c r="H77" s="258"/>
      <c r="I77" s="247"/>
      <c r="J77" s="248"/>
      <c r="K77" s="248"/>
      <c r="L77" s="250"/>
    </row>
    <row r="78" spans="2:12" s="245" customFormat="1" ht="11.25" customHeight="1">
      <c r="B78" s="258"/>
      <c r="C78" s="247"/>
      <c r="D78" s="248"/>
      <c r="E78" s="248"/>
      <c r="F78" s="249"/>
      <c r="H78" s="258"/>
      <c r="I78" s="247"/>
      <c r="J78" s="248"/>
      <c r="K78" s="248"/>
      <c r="L78" s="250"/>
    </row>
    <row r="79" spans="2:12" s="245" customFormat="1" ht="11.25" customHeight="1">
      <c r="B79" s="258"/>
      <c r="C79" s="247"/>
      <c r="D79" s="248"/>
      <c r="E79" s="248"/>
      <c r="F79" s="249"/>
      <c r="H79" s="258"/>
      <c r="I79" s="247"/>
      <c r="J79" s="248"/>
      <c r="K79" s="248"/>
      <c r="L79" s="250"/>
    </row>
    <row r="80" spans="2:12" s="245" customFormat="1" ht="11.25" customHeight="1">
      <c r="B80" s="258"/>
      <c r="C80" s="247"/>
      <c r="D80" s="248"/>
      <c r="E80" s="248"/>
      <c r="F80" s="249"/>
      <c r="H80" s="258"/>
      <c r="I80" s="247"/>
      <c r="J80" s="248"/>
      <c r="K80" s="248"/>
      <c r="L80" s="250"/>
    </row>
    <row r="81" spans="2:12" s="245" customFormat="1" ht="11.25" customHeight="1">
      <c r="B81" s="258"/>
      <c r="C81" s="247"/>
      <c r="D81" s="248"/>
      <c r="E81" s="248"/>
      <c r="F81" s="249"/>
      <c r="H81" s="258"/>
      <c r="I81" s="247"/>
      <c r="J81" s="248"/>
      <c r="K81" s="248"/>
      <c r="L81" s="250"/>
    </row>
    <row r="82" spans="2:12" s="245" customFormat="1" ht="11.25" customHeight="1">
      <c r="B82" s="258"/>
      <c r="C82" s="247"/>
      <c r="D82" s="248"/>
      <c r="E82" s="248"/>
      <c r="F82" s="249"/>
      <c r="H82" s="258"/>
      <c r="I82" s="247"/>
      <c r="J82" s="248"/>
      <c r="K82" s="248"/>
      <c r="L82" s="250"/>
    </row>
    <row r="83" spans="2:12" s="245" customFormat="1" ht="11.25" customHeight="1">
      <c r="B83" s="258"/>
      <c r="C83" s="247"/>
      <c r="D83" s="248"/>
      <c r="E83" s="248"/>
      <c r="F83" s="249"/>
      <c r="H83" s="258"/>
      <c r="I83" s="247"/>
      <c r="J83" s="248"/>
      <c r="K83" s="248"/>
      <c r="L83" s="250"/>
    </row>
    <row r="84" spans="2:12" s="245" customFormat="1" ht="11.25" customHeight="1">
      <c r="B84" s="258"/>
      <c r="C84" s="247"/>
      <c r="D84" s="248"/>
      <c r="E84" s="248"/>
      <c r="F84" s="249"/>
      <c r="H84" s="258"/>
      <c r="I84" s="247"/>
      <c r="J84" s="248"/>
      <c r="K84" s="248"/>
      <c r="L84" s="250"/>
    </row>
    <row r="85" spans="2:12" s="245" customFormat="1" ht="11.25" customHeight="1">
      <c r="B85" s="258"/>
      <c r="C85" s="247"/>
      <c r="D85" s="248"/>
      <c r="E85" s="248"/>
      <c r="F85" s="249"/>
      <c r="H85" s="258"/>
      <c r="I85" s="247"/>
      <c r="J85" s="248"/>
      <c r="K85" s="248"/>
      <c r="L85" s="250"/>
    </row>
    <row r="86" spans="2:12" s="245" customFormat="1" ht="11.25" customHeight="1">
      <c r="B86" s="258"/>
      <c r="C86" s="247"/>
      <c r="D86" s="248"/>
      <c r="E86" s="248"/>
      <c r="F86" s="249"/>
      <c r="H86" s="258"/>
      <c r="I86" s="247"/>
      <c r="J86" s="248"/>
      <c r="K86" s="248"/>
      <c r="L86" s="250"/>
    </row>
    <row r="87" spans="2:12" s="245" customFormat="1" ht="11.25" customHeight="1">
      <c r="B87" s="258"/>
      <c r="C87" s="247"/>
      <c r="D87" s="248"/>
      <c r="E87" s="248"/>
      <c r="F87" s="249"/>
      <c r="H87" s="258"/>
      <c r="I87" s="247"/>
      <c r="J87" s="248"/>
      <c r="K87" s="248"/>
      <c r="L87" s="250"/>
    </row>
    <row r="88" spans="2:12" s="245" customFormat="1" ht="11.25" customHeight="1">
      <c r="B88" s="258"/>
      <c r="C88" s="247"/>
      <c r="D88" s="248"/>
      <c r="E88" s="248"/>
      <c r="F88" s="249"/>
      <c r="H88" s="258"/>
      <c r="I88" s="247"/>
      <c r="J88" s="248"/>
      <c r="K88" s="248"/>
      <c r="L88" s="250"/>
    </row>
    <row r="89" spans="2:12" s="245" customFormat="1" ht="11.25" customHeight="1">
      <c r="B89" s="258"/>
      <c r="C89" s="247"/>
      <c r="D89" s="248"/>
      <c r="E89" s="248"/>
      <c r="F89" s="249"/>
      <c r="H89" s="258"/>
      <c r="I89" s="247"/>
      <c r="J89" s="248"/>
      <c r="K89" s="248"/>
      <c r="L89" s="250"/>
    </row>
    <row r="90" spans="2:12" s="245" customFormat="1" ht="11.25" customHeight="1">
      <c r="B90" s="258"/>
      <c r="C90" s="247"/>
      <c r="D90" s="248"/>
      <c r="E90" s="248"/>
      <c r="F90" s="249"/>
      <c r="H90" s="258"/>
      <c r="I90" s="247"/>
      <c r="J90" s="248"/>
      <c r="K90" s="248"/>
      <c r="L90" s="250"/>
    </row>
    <row r="91" spans="2:12" s="245" customFormat="1" ht="11.25" customHeight="1">
      <c r="B91" s="258"/>
      <c r="C91" s="247"/>
      <c r="D91" s="248"/>
      <c r="E91" s="248"/>
      <c r="F91" s="249"/>
      <c r="H91" s="258"/>
      <c r="I91" s="247"/>
      <c r="J91" s="248"/>
      <c r="K91" s="248"/>
      <c r="L91" s="250"/>
    </row>
    <row r="92" spans="2:12" s="245" customFormat="1" ht="11.25" customHeight="1">
      <c r="B92" s="258"/>
      <c r="C92" s="247"/>
      <c r="D92" s="248"/>
      <c r="E92" s="248"/>
      <c r="F92" s="249"/>
      <c r="H92" s="258"/>
      <c r="I92" s="247"/>
      <c r="J92" s="248"/>
      <c r="K92" s="248"/>
      <c r="L92" s="250"/>
    </row>
    <row r="93" spans="2:12" s="245" customFormat="1" ht="11.25" customHeight="1">
      <c r="B93" s="258"/>
      <c r="C93" s="247"/>
      <c r="D93" s="248"/>
      <c r="E93" s="248"/>
      <c r="F93" s="249"/>
      <c r="H93" s="258"/>
      <c r="I93" s="247"/>
      <c r="J93" s="248"/>
      <c r="K93" s="248"/>
      <c r="L93" s="250"/>
    </row>
    <row r="94" spans="2:12" s="245" customFormat="1" ht="11.25" customHeight="1">
      <c r="B94" s="258"/>
      <c r="C94" s="247"/>
      <c r="D94" s="248"/>
      <c r="E94" s="248"/>
      <c r="F94" s="249"/>
      <c r="H94" s="258"/>
      <c r="I94" s="247"/>
      <c r="J94" s="248"/>
      <c r="K94" s="248"/>
      <c r="L94" s="250"/>
    </row>
    <row r="95" spans="2:12" s="245" customFormat="1" ht="11.25" customHeight="1">
      <c r="B95" s="258"/>
      <c r="C95" s="247"/>
      <c r="D95" s="248"/>
      <c r="E95" s="248"/>
      <c r="F95" s="249"/>
      <c r="H95" s="258"/>
      <c r="I95" s="247"/>
      <c r="J95" s="248"/>
      <c r="K95" s="248"/>
      <c r="L95" s="250"/>
    </row>
    <row r="96" spans="2:12" s="245" customFormat="1" ht="11.25" customHeight="1">
      <c r="B96" s="258"/>
      <c r="C96" s="247"/>
      <c r="D96" s="248"/>
      <c r="E96" s="248"/>
      <c r="F96" s="249"/>
      <c r="H96" s="258"/>
      <c r="I96" s="247"/>
      <c r="J96" s="248"/>
      <c r="K96" s="248"/>
      <c r="L96" s="250"/>
    </row>
    <row r="97" spans="2:12" s="245" customFormat="1" ht="11.25" customHeight="1">
      <c r="B97" s="258"/>
      <c r="C97" s="247"/>
      <c r="D97" s="248"/>
      <c r="E97" s="248"/>
      <c r="F97" s="249"/>
      <c r="H97" s="258"/>
      <c r="I97" s="247"/>
      <c r="J97" s="248"/>
      <c r="K97" s="248"/>
      <c r="L97" s="250"/>
    </row>
    <row r="98" spans="2:12" s="245" customFormat="1" ht="11.25" customHeight="1">
      <c r="B98" s="258"/>
      <c r="C98" s="247"/>
      <c r="D98" s="248"/>
      <c r="E98" s="248"/>
      <c r="F98" s="249"/>
      <c r="H98" s="258"/>
      <c r="I98" s="247"/>
      <c r="J98" s="248"/>
      <c r="K98" s="248"/>
      <c r="L98" s="250"/>
    </row>
    <row r="99" spans="2:12" s="245" customFormat="1" ht="11.25" customHeight="1">
      <c r="B99" s="258"/>
      <c r="C99" s="247"/>
      <c r="D99" s="248"/>
      <c r="E99" s="248"/>
      <c r="F99" s="249"/>
      <c r="H99" s="258"/>
      <c r="I99" s="247"/>
      <c r="J99" s="248"/>
      <c r="K99" s="248"/>
      <c r="L99" s="250"/>
    </row>
    <row r="100" spans="2:12" s="245" customFormat="1" ht="11.25" customHeight="1">
      <c r="B100" s="258"/>
      <c r="C100" s="247"/>
      <c r="D100" s="248"/>
      <c r="E100" s="248"/>
      <c r="F100" s="249"/>
      <c r="H100" s="258"/>
      <c r="I100" s="247"/>
      <c r="J100" s="248"/>
      <c r="K100" s="248"/>
      <c r="L100" s="250"/>
    </row>
    <row r="101" spans="2:12" s="245" customFormat="1" ht="11.25" customHeight="1">
      <c r="B101" s="258"/>
      <c r="C101" s="247"/>
      <c r="D101" s="248"/>
      <c r="E101" s="248"/>
      <c r="F101" s="249"/>
      <c r="H101" s="258"/>
      <c r="I101" s="247"/>
      <c r="J101" s="248"/>
      <c r="K101" s="248"/>
      <c r="L101" s="250"/>
    </row>
    <row r="102" spans="2:12" s="245" customFormat="1" ht="11.25" customHeight="1">
      <c r="B102" s="258"/>
      <c r="C102" s="247"/>
      <c r="D102" s="248"/>
      <c r="E102" s="248"/>
      <c r="F102" s="249"/>
      <c r="H102" s="258"/>
      <c r="I102" s="247"/>
      <c r="J102" s="248"/>
      <c r="K102" s="248"/>
      <c r="L102" s="250"/>
    </row>
    <row r="103" spans="2:12" s="245" customFormat="1" ht="11.25" customHeight="1">
      <c r="B103" s="258"/>
      <c r="C103" s="247"/>
      <c r="D103" s="248"/>
      <c r="E103" s="248"/>
      <c r="F103" s="249"/>
      <c r="H103" s="258"/>
      <c r="I103" s="247"/>
      <c r="J103" s="248"/>
      <c r="K103" s="248"/>
      <c r="L103" s="250"/>
    </row>
    <row r="104" spans="2:12" s="245" customFormat="1" ht="11.25" customHeight="1">
      <c r="B104" s="258"/>
      <c r="C104" s="247"/>
      <c r="D104" s="248"/>
      <c r="E104" s="248"/>
      <c r="F104" s="249"/>
      <c r="H104" s="258"/>
      <c r="I104" s="247"/>
      <c r="J104" s="248"/>
      <c r="K104" s="248"/>
      <c r="L104" s="250"/>
    </row>
    <row r="105" spans="2:12" s="245" customFormat="1" ht="11.25" customHeight="1">
      <c r="B105" s="258"/>
      <c r="C105" s="247"/>
      <c r="D105" s="248"/>
      <c r="E105" s="248"/>
      <c r="F105" s="249"/>
      <c r="H105" s="258"/>
      <c r="I105" s="247"/>
      <c r="J105" s="248"/>
      <c r="K105" s="248"/>
      <c r="L105" s="250"/>
    </row>
    <row r="106" spans="2:12" s="245" customFormat="1" ht="11.25" customHeight="1">
      <c r="B106" s="258"/>
      <c r="C106" s="247"/>
      <c r="D106" s="248"/>
      <c r="E106" s="248"/>
      <c r="F106" s="249"/>
      <c r="H106" s="258"/>
      <c r="I106" s="247"/>
      <c r="J106" s="248"/>
      <c r="K106" s="248"/>
      <c r="L106" s="250"/>
    </row>
    <row r="107" spans="2:12" s="245" customFormat="1" ht="11.25" customHeight="1">
      <c r="B107" s="258"/>
      <c r="C107" s="247"/>
      <c r="D107" s="248"/>
      <c r="E107" s="248"/>
      <c r="F107" s="249"/>
      <c r="H107" s="258"/>
      <c r="I107" s="247"/>
      <c r="J107" s="248"/>
      <c r="K107" s="248"/>
      <c r="L107" s="250"/>
    </row>
    <row r="108" spans="2:12" s="245" customFormat="1" ht="11.25" customHeight="1">
      <c r="B108" s="258"/>
      <c r="C108" s="247"/>
      <c r="D108" s="248"/>
      <c r="E108" s="248"/>
      <c r="F108" s="249"/>
      <c r="H108" s="258"/>
      <c r="I108" s="247"/>
      <c r="J108" s="248"/>
      <c r="K108" s="248"/>
      <c r="L108" s="250"/>
    </row>
    <row r="109" spans="2:12" s="245" customFormat="1" ht="11.25" customHeight="1">
      <c r="B109" s="258"/>
      <c r="C109" s="247"/>
      <c r="D109" s="248"/>
      <c r="E109" s="248"/>
      <c r="F109" s="249"/>
      <c r="H109" s="258"/>
      <c r="I109" s="247"/>
      <c r="J109" s="248"/>
      <c r="K109" s="248"/>
      <c r="L109" s="250"/>
    </row>
    <row r="110" spans="2:12" s="245" customFormat="1" ht="11.25" customHeight="1">
      <c r="B110" s="258"/>
      <c r="C110" s="247"/>
      <c r="D110" s="248"/>
      <c r="E110" s="248"/>
      <c r="F110" s="249"/>
      <c r="H110" s="258"/>
      <c r="I110" s="247"/>
      <c r="J110" s="248"/>
      <c r="K110" s="248"/>
      <c r="L110" s="250"/>
    </row>
    <row r="111" spans="2:12" s="245" customFormat="1" ht="11.25" customHeight="1">
      <c r="B111" s="258"/>
      <c r="C111" s="247"/>
      <c r="D111" s="248"/>
      <c r="E111" s="248"/>
      <c r="F111" s="249"/>
      <c r="H111" s="258"/>
      <c r="I111" s="247"/>
      <c r="J111" s="248"/>
      <c r="K111" s="248"/>
      <c r="L111" s="250"/>
    </row>
    <row r="112" spans="2:12" s="245" customFormat="1" ht="11.25" customHeight="1">
      <c r="B112" s="258"/>
      <c r="C112" s="247"/>
      <c r="D112" s="248"/>
      <c r="E112" s="248"/>
      <c r="F112" s="249"/>
      <c r="H112" s="258"/>
      <c r="I112" s="247"/>
      <c r="J112" s="248"/>
      <c r="K112" s="248"/>
      <c r="L112" s="250"/>
    </row>
    <row r="113" spans="2:12" s="245" customFormat="1" ht="11.25" customHeight="1">
      <c r="B113" s="258"/>
      <c r="C113" s="247"/>
      <c r="D113" s="248"/>
      <c r="E113" s="248"/>
      <c r="F113" s="249"/>
      <c r="H113" s="258"/>
      <c r="I113" s="247"/>
      <c r="J113" s="248"/>
      <c r="K113" s="248"/>
      <c r="L113" s="250"/>
    </row>
    <row r="114" spans="2:12" s="245" customFormat="1" ht="11.25" customHeight="1">
      <c r="B114" s="258"/>
      <c r="C114" s="247"/>
      <c r="D114" s="248"/>
      <c r="E114" s="248"/>
      <c r="F114" s="249"/>
      <c r="H114" s="258"/>
      <c r="I114" s="247"/>
      <c r="J114" s="248"/>
      <c r="K114" s="248"/>
      <c r="L114" s="250"/>
    </row>
    <row r="115" spans="2:12" s="245" customFormat="1" ht="11.25" customHeight="1">
      <c r="B115" s="258"/>
      <c r="C115" s="247"/>
      <c r="D115" s="248"/>
      <c r="E115" s="248"/>
      <c r="F115" s="249"/>
      <c r="H115" s="258"/>
      <c r="I115" s="247"/>
      <c r="J115" s="248"/>
      <c r="K115" s="248"/>
      <c r="L115" s="250"/>
    </row>
    <row r="116" spans="2:12" s="245" customFormat="1" ht="11.25" customHeight="1">
      <c r="B116" s="258"/>
      <c r="C116" s="247"/>
      <c r="D116" s="248"/>
      <c r="E116" s="248"/>
      <c r="F116" s="249"/>
      <c r="H116" s="258"/>
      <c r="I116" s="247"/>
      <c r="J116" s="248"/>
      <c r="K116" s="248"/>
      <c r="L116" s="250"/>
    </row>
    <row r="117" spans="2:12" s="245" customFormat="1" ht="11.25" customHeight="1">
      <c r="B117" s="258"/>
      <c r="C117" s="247"/>
      <c r="D117" s="248"/>
      <c r="E117" s="248"/>
      <c r="F117" s="249"/>
      <c r="H117" s="258"/>
      <c r="I117" s="247"/>
      <c r="J117" s="248"/>
      <c r="K117" s="248"/>
      <c r="L117" s="250"/>
    </row>
    <row r="118" spans="2:12" s="245" customFormat="1" ht="11.25" customHeight="1">
      <c r="B118" s="258"/>
      <c r="C118" s="247"/>
      <c r="D118" s="248"/>
      <c r="E118" s="248"/>
      <c r="F118" s="249"/>
      <c r="H118" s="258"/>
      <c r="I118" s="247"/>
      <c r="J118" s="248"/>
      <c r="K118" s="248"/>
      <c r="L118" s="250"/>
    </row>
    <row r="119" spans="2:12" s="245" customFormat="1" ht="11.25" customHeight="1">
      <c r="B119" s="258"/>
      <c r="C119" s="247"/>
      <c r="D119" s="248"/>
      <c r="E119" s="248"/>
      <c r="F119" s="249"/>
      <c r="H119" s="258"/>
      <c r="I119" s="247"/>
      <c r="J119" s="248"/>
      <c r="K119" s="248"/>
      <c r="L119" s="250"/>
    </row>
    <row r="120" spans="2:12" s="245" customFormat="1" ht="11.25" customHeight="1">
      <c r="B120" s="258"/>
      <c r="C120" s="247"/>
      <c r="D120" s="248"/>
      <c r="E120" s="248"/>
      <c r="F120" s="249"/>
      <c r="H120" s="258"/>
      <c r="I120" s="247"/>
      <c r="J120" s="248"/>
      <c r="K120" s="248"/>
      <c r="L120" s="250"/>
    </row>
    <row r="121" spans="2:12" s="245" customFormat="1" ht="11.25" customHeight="1">
      <c r="B121" s="258"/>
      <c r="C121" s="247"/>
      <c r="D121" s="248"/>
      <c r="E121" s="248"/>
      <c r="F121" s="249"/>
      <c r="H121" s="258"/>
      <c r="I121" s="247"/>
      <c r="J121" s="248"/>
      <c r="K121" s="248"/>
      <c r="L121" s="250"/>
    </row>
    <row r="122" spans="2:12" s="245" customFormat="1" ht="11.25" customHeight="1">
      <c r="B122" s="258"/>
      <c r="C122" s="247"/>
      <c r="D122" s="248"/>
      <c r="E122" s="248"/>
      <c r="F122" s="249"/>
      <c r="H122" s="258"/>
      <c r="I122" s="247"/>
      <c r="J122" s="248"/>
      <c r="K122" s="248"/>
      <c r="L122" s="250"/>
    </row>
    <row r="123" spans="2:12" s="245" customFormat="1" ht="11.25" customHeight="1">
      <c r="B123" s="258"/>
      <c r="C123" s="247"/>
      <c r="D123" s="248"/>
      <c r="E123" s="248"/>
      <c r="F123" s="249"/>
      <c r="H123" s="258"/>
      <c r="I123" s="247"/>
      <c r="J123" s="248"/>
      <c r="K123" s="248"/>
      <c r="L123" s="250"/>
    </row>
    <row r="124" spans="2:12" s="245" customFormat="1" ht="11.25" customHeight="1">
      <c r="B124" s="258"/>
      <c r="C124" s="247"/>
      <c r="D124" s="248"/>
      <c r="E124" s="248"/>
      <c r="F124" s="249"/>
      <c r="H124" s="258"/>
      <c r="I124" s="247"/>
      <c r="J124" s="248"/>
      <c r="K124" s="248"/>
      <c r="L124" s="250"/>
    </row>
    <row r="125" spans="2:12" s="245" customFormat="1" ht="11.25" customHeight="1">
      <c r="B125" s="258"/>
      <c r="C125" s="247"/>
      <c r="D125" s="248"/>
      <c r="E125" s="248"/>
      <c r="F125" s="249"/>
      <c r="H125" s="258"/>
      <c r="I125" s="247"/>
      <c r="J125" s="248"/>
      <c r="K125" s="248"/>
      <c r="L125" s="250"/>
    </row>
    <row r="126" spans="2:12" s="245" customFormat="1" ht="11.25" customHeight="1">
      <c r="B126" s="258"/>
      <c r="C126" s="247"/>
      <c r="D126" s="248"/>
      <c r="E126" s="248"/>
      <c r="F126" s="249"/>
      <c r="H126" s="258"/>
      <c r="I126" s="247"/>
      <c r="J126" s="248"/>
      <c r="K126" s="248"/>
      <c r="L126" s="250"/>
    </row>
    <row r="127" spans="2:12" s="245" customFormat="1" ht="11.25" customHeight="1">
      <c r="B127" s="258"/>
      <c r="C127" s="247"/>
      <c r="D127" s="248"/>
      <c r="E127" s="248"/>
      <c r="F127" s="249"/>
      <c r="H127" s="258"/>
      <c r="I127" s="247"/>
      <c r="J127" s="248"/>
      <c r="K127" s="248"/>
      <c r="L127" s="250"/>
    </row>
    <row r="128" spans="2:12" s="245" customFormat="1" ht="11.25" customHeight="1">
      <c r="B128" s="258"/>
      <c r="C128" s="247"/>
      <c r="D128" s="248"/>
      <c r="E128" s="248"/>
      <c r="F128" s="249"/>
      <c r="H128" s="258"/>
      <c r="I128" s="247"/>
      <c r="J128" s="248"/>
      <c r="K128" s="248"/>
      <c r="L128" s="250"/>
    </row>
    <row r="129" spans="2:12" s="245" customFormat="1" ht="11.25" customHeight="1" thickBot="1">
      <c r="B129" s="262"/>
      <c r="C129" s="265"/>
      <c r="D129" s="263"/>
      <c r="E129" s="263"/>
      <c r="F129" s="264"/>
      <c r="H129" s="262"/>
      <c r="I129" s="265"/>
      <c r="J129" s="263"/>
      <c r="K129" s="263"/>
      <c r="L129" s="266"/>
    </row>
    <row r="130" spans="2:12" s="245" customFormat="1" ht="15" customHeight="1" thickBot="1" thickTop="1">
      <c r="B130" s="267" t="s">
        <v>632</v>
      </c>
      <c r="C130" s="268"/>
      <c r="D130" s="269"/>
      <c r="E130" s="269">
        <v>182699291</v>
      </c>
      <c r="F130" s="270">
        <f>E130/$E$130*100</f>
        <v>100</v>
      </c>
      <c r="H130" s="267" t="s">
        <v>632</v>
      </c>
      <c r="I130" s="268"/>
      <c r="J130" s="269"/>
      <c r="K130" s="269">
        <v>191058085</v>
      </c>
      <c r="L130" s="271">
        <v>100</v>
      </c>
    </row>
    <row r="131" spans="3:9" s="90" customFormat="1" ht="11.25" customHeight="1">
      <c r="C131" s="273"/>
      <c r="I131" s="273"/>
    </row>
    <row r="132" spans="3:9" s="90" customFormat="1" ht="11.25" customHeight="1">
      <c r="C132" s="273"/>
      <c r="I132" s="273"/>
    </row>
    <row r="133" spans="3:9" s="90" customFormat="1" ht="11.25" customHeight="1">
      <c r="C133" s="273"/>
      <c r="I133" s="273"/>
    </row>
    <row r="134" spans="3:9" s="90" customFormat="1" ht="11.25" customHeight="1">
      <c r="C134" s="273"/>
      <c r="I134" s="273"/>
    </row>
    <row r="135" spans="3:9" s="90" customFormat="1" ht="11.25" customHeight="1">
      <c r="C135" s="273"/>
      <c r="I135" s="273"/>
    </row>
    <row r="136" spans="3:9" s="90" customFormat="1" ht="11.25" customHeight="1">
      <c r="C136" s="273"/>
      <c r="I136" s="273"/>
    </row>
    <row r="137" spans="3:9" s="90" customFormat="1" ht="11.25" customHeight="1">
      <c r="C137" s="273"/>
      <c r="I137" s="273"/>
    </row>
    <row r="138" spans="3:9" s="90" customFormat="1" ht="11.25" customHeight="1">
      <c r="C138" s="273"/>
      <c r="I138" s="273"/>
    </row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</sheetData>
  <mergeCells count="2">
    <mergeCell ref="B54:B55"/>
    <mergeCell ref="H42:H4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211"/>
  <sheetViews>
    <sheetView workbookViewId="0" topLeftCell="A100">
      <selection activeCell="K26" sqref="K26"/>
    </sheetView>
  </sheetViews>
  <sheetFormatPr defaultColWidth="9.00390625" defaultRowHeight="13.5"/>
  <cols>
    <col min="1" max="1" width="1.625" style="86" customWidth="1"/>
    <col min="2" max="2" width="7.00390625" style="86" customWidth="1"/>
    <col min="3" max="3" width="3.75390625" style="88" customWidth="1"/>
    <col min="4" max="4" width="15.75390625" style="86" customWidth="1"/>
    <col min="5" max="5" width="10.625" style="86" customWidth="1"/>
    <col min="6" max="6" width="4.25390625" style="86" customWidth="1"/>
    <col min="7" max="7" width="3.875" style="86" customWidth="1"/>
    <col min="8" max="8" width="7.00390625" style="86" customWidth="1"/>
    <col min="9" max="9" width="3.75390625" style="86" customWidth="1"/>
    <col min="10" max="10" width="15.75390625" style="86" customWidth="1"/>
    <col min="11" max="11" width="10.625" style="86" customWidth="1"/>
    <col min="12" max="12" width="4.25390625" style="86" customWidth="1"/>
    <col min="13" max="16384" width="9.00390625" style="86" customWidth="1"/>
  </cols>
  <sheetData>
    <row r="1" ht="18.75" customHeight="1">
      <c r="B1" s="87" t="s">
        <v>633</v>
      </c>
    </row>
    <row r="2" ht="7.5" customHeight="1">
      <c r="B2" s="87"/>
    </row>
    <row r="3" ht="13.5" customHeight="1">
      <c r="B3" s="86" t="s">
        <v>653</v>
      </c>
    </row>
    <row r="4" ht="7.5" customHeight="1">
      <c r="I4" s="88"/>
    </row>
    <row r="5" spans="2:12" ht="13.5" customHeight="1" thickBot="1">
      <c r="B5" s="86" t="s">
        <v>654</v>
      </c>
      <c r="F5" s="89" t="s">
        <v>613</v>
      </c>
      <c r="H5" s="86" t="s">
        <v>636</v>
      </c>
      <c r="I5" s="88"/>
      <c r="L5" s="89" t="s">
        <v>613</v>
      </c>
    </row>
    <row r="6" spans="2:12" ht="15" customHeight="1" thickBot="1">
      <c r="B6" s="274" t="s">
        <v>637</v>
      </c>
      <c r="C6" s="275" t="s">
        <v>638</v>
      </c>
      <c r="D6" s="275" t="s">
        <v>1</v>
      </c>
      <c r="E6" s="275" t="s">
        <v>639</v>
      </c>
      <c r="F6" s="276" t="s">
        <v>640</v>
      </c>
      <c r="H6" s="274" t="s">
        <v>637</v>
      </c>
      <c r="I6" s="275" t="s">
        <v>638</v>
      </c>
      <c r="J6" s="275" t="s">
        <v>1</v>
      </c>
      <c r="K6" s="275" t="s">
        <v>639</v>
      </c>
      <c r="L6" s="276" t="s">
        <v>640</v>
      </c>
    </row>
    <row r="7" spans="2:12" s="245" customFormat="1" ht="11.25" customHeight="1">
      <c r="B7" s="240" t="s">
        <v>2</v>
      </c>
      <c r="C7" s="241">
        <v>103</v>
      </c>
      <c r="D7" s="243" t="s">
        <v>15</v>
      </c>
      <c r="E7" s="243">
        <v>17415482</v>
      </c>
      <c r="F7" s="244">
        <f>E7/$E$130*100</f>
        <v>0.5237525930494246</v>
      </c>
      <c r="H7" s="240" t="s">
        <v>2</v>
      </c>
      <c r="I7" s="241">
        <v>103</v>
      </c>
      <c r="J7" s="243" t="s">
        <v>15</v>
      </c>
      <c r="K7" s="243">
        <v>23322540</v>
      </c>
      <c r="L7" s="277">
        <v>4.262320984104985</v>
      </c>
    </row>
    <row r="8" spans="2:12" s="245" customFormat="1" ht="11.25" customHeight="1">
      <c r="B8" s="240"/>
      <c r="C8" s="247">
        <v>104</v>
      </c>
      <c r="D8" s="248" t="s">
        <v>16</v>
      </c>
      <c r="E8" s="248">
        <v>233632</v>
      </c>
      <c r="F8" s="249">
        <f aca="true" t="shared" si="0" ref="F8:F71">E8/$E$130*100</f>
        <v>0.007026240549605412</v>
      </c>
      <c r="H8" s="240"/>
      <c r="I8" s="247">
        <v>105</v>
      </c>
      <c r="J8" s="248" t="s">
        <v>17</v>
      </c>
      <c r="K8" s="248">
        <v>34511741</v>
      </c>
      <c r="L8" s="278">
        <v>6.30720829988056</v>
      </c>
    </row>
    <row r="9" spans="2:12" s="245" customFormat="1" ht="11.25" customHeight="1">
      <c r="B9" s="240"/>
      <c r="C9" s="247">
        <v>105</v>
      </c>
      <c r="D9" s="248" t="s">
        <v>17</v>
      </c>
      <c r="E9" s="248">
        <v>17151854</v>
      </c>
      <c r="F9" s="249">
        <f t="shared" si="0"/>
        <v>0.5158242538509784</v>
      </c>
      <c r="H9" s="240"/>
      <c r="I9" s="247">
        <v>106</v>
      </c>
      <c r="J9" s="248" t="s">
        <v>18</v>
      </c>
      <c r="K9" s="248">
        <v>4089315</v>
      </c>
      <c r="L9" s="278">
        <v>0.7473445488834096</v>
      </c>
    </row>
    <row r="10" spans="2:12" s="245" customFormat="1" ht="11.25" customHeight="1">
      <c r="B10" s="240"/>
      <c r="C10" s="247">
        <v>106</v>
      </c>
      <c r="D10" s="248" t="s">
        <v>18</v>
      </c>
      <c r="E10" s="248">
        <v>5610184</v>
      </c>
      <c r="F10" s="249">
        <f t="shared" si="0"/>
        <v>0.1687204762684371</v>
      </c>
      <c r="H10" s="240"/>
      <c r="I10" s="247">
        <v>108</v>
      </c>
      <c r="J10" s="248" t="s">
        <v>20</v>
      </c>
      <c r="K10" s="248">
        <v>50277</v>
      </c>
      <c r="L10" s="278">
        <v>0.009188395094095511</v>
      </c>
    </row>
    <row r="11" spans="2:12" s="245" customFormat="1" ht="11.25" customHeight="1">
      <c r="B11" s="240"/>
      <c r="C11" s="247">
        <v>108</v>
      </c>
      <c r="D11" s="248" t="s">
        <v>20</v>
      </c>
      <c r="E11" s="248">
        <v>348869</v>
      </c>
      <c r="F11" s="249">
        <f t="shared" si="0"/>
        <v>0.010491874033952072</v>
      </c>
      <c r="H11" s="240"/>
      <c r="I11" s="247">
        <v>110</v>
      </c>
      <c r="J11" s="248" t="s">
        <v>21</v>
      </c>
      <c r="K11" s="248">
        <v>213064</v>
      </c>
      <c r="L11" s="278">
        <v>0.038938604378311474</v>
      </c>
    </row>
    <row r="12" spans="2:12" s="245" customFormat="1" ht="11.25" customHeight="1">
      <c r="B12" s="240"/>
      <c r="C12" s="247">
        <v>110</v>
      </c>
      <c r="D12" s="248" t="s">
        <v>21</v>
      </c>
      <c r="E12" s="248">
        <v>301695</v>
      </c>
      <c r="F12" s="249">
        <f t="shared" si="0"/>
        <v>0.009073164817376064</v>
      </c>
      <c r="H12" s="240"/>
      <c r="I12" s="247">
        <v>111</v>
      </c>
      <c r="J12" s="248" t="s">
        <v>22</v>
      </c>
      <c r="K12" s="248">
        <v>2939816</v>
      </c>
      <c r="L12" s="278">
        <v>0.537267357080643</v>
      </c>
    </row>
    <row r="13" spans="2:12" s="245" customFormat="1" ht="11.25" customHeight="1">
      <c r="B13" s="240"/>
      <c r="C13" s="247">
        <v>111</v>
      </c>
      <c r="D13" s="248" t="s">
        <v>22</v>
      </c>
      <c r="E13" s="248">
        <v>1482081</v>
      </c>
      <c r="F13" s="249">
        <f t="shared" si="0"/>
        <v>0.044572051859333224</v>
      </c>
      <c r="H13" s="240"/>
      <c r="I13" s="247">
        <v>112</v>
      </c>
      <c r="J13" s="248" t="s">
        <v>23</v>
      </c>
      <c r="K13" s="248">
        <v>597</v>
      </c>
      <c r="L13" s="278">
        <v>0.00010910499574706169</v>
      </c>
    </row>
    <row r="14" spans="2:12" s="245" customFormat="1" ht="11.25" customHeight="1">
      <c r="B14" s="240"/>
      <c r="C14" s="247">
        <v>112</v>
      </c>
      <c r="D14" s="248" t="s">
        <v>23</v>
      </c>
      <c r="E14" s="248">
        <v>7583282</v>
      </c>
      <c r="F14" s="249">
        <f t="shared" si="0"/>
        <v>0.22805935611342978</v>
      </c>
      <c r="H14" s="240"/>
      <c r="I14" s="247">
        <v>113</v>
      </c>
      <c r="J14" s="248" t="s">
        <v>24</v>
      </c>
      <c r="K14" s="248">
        <v>9716666</v>
      </c>
      <c r="L14" s="278">
        <v>1.775773538702879</v>
      </c>
    </row>
    <row r="15" spans="2:12" s="245" customFormat="1" ht="11.25" customHeight="1">
      <c r="B15" s="240"/>
      <c r="C15" s="247">
        <v>113</v>
      </c>
      <c r="D15" s="248" t="s">
        <v>24</v>
      </c>
      <c r="E15" s="248">
        <v>1556691</v>
      </c>
      <c r="F15" s="249">
        <f t="shared" si="0"/>
        <v>0.04681587037480225</v>
      </c>
      <c r="H15" s="240"/>
      <c r="I15" s="247">
        <v>117</v>
      </c>
      <c r="J15" s="248" t="s">
        <v>26</v>
      </c>
      <c r="K15" s="248">
        <v>4051378</v>
      </c>
      <c r="L15" s="278">
        <v>0.7404113558789602</v>
      </c>
    </row>
    <row r="16" spans="2:12" s="245" customFormat="1" ht="11.25" customHeight="1">
      <c r="B16" s="240"/>
      <c r="C16" s="247">
        <v>117</v>
      </c>
      <c r="D16" s="248" t="s">
        <v>26</v>
      </c>
      <c r="E16" s="248">
        <v>45993</v>
      </c>
      <c r="F16" s="249">
        <f t="shared" si="0"/>
        <v>0.0013831918641196484</v>
      </c>
      <c r="H16" s="240"/>
      <c r="I16" s="247">
        <v>118</v>
      </c>
      <c r="J16" s="248" t="s">
        <v>27</v>
      </c>
      <c r="K16" s="248">
        <v>29297038</v>
      </c>
      <c r="L16" s="278">
        <v>5.354192975530158</v>
      </c>
    </row>
    <row r="17" spans="2:12" s="245" customFormat="1" ht="11.25" customHeight="1">
      <c r="B17" s="240"/>
      <c r="C17" s="247">
        <v>118</v>
      </c>
      <c r="D17" s="248" t="s">
        <v>27</v>
      </c>
      <c r="E17" s="248">
        <v>3803202</v>
      </c>
      <c r="F17" s="249">
        <f t="shared" si="0"/>
        <v>0.11437736316403749</v>
      </c>
      <c r="H17" s="240"/>
      <c r="I17" s="247">
        <v>120</v>
      </c>
      <c r="J17" s="248" t="s">
        <v>28</v>
      </c>
      <c r="K17" s="248">
        <v>464</v>
      </c>
      <c r="L17" s="278">
        <v>8.479852265768278E-05</v>
      </c>
    </row>
    <row r="18" spans="2:12" s="245" customFormat="1" ht="11.25" customHeight="1">
      <c r="B18" s="240"/>
      <c r="C18" s="247">
        <v>123</v>
      </c>
      <c r="D18" s="248" t="s">
        <v>31</v>
      </c>
      <c r="E18" s="248">
        <v>1980518</v>
      </c>
      <c r="F18" s="249">
        <f t="shared" si="0"/>
        <v>0.05956202866398187</v>
      </c>
      <c r="H18" s="240"/>
      <c r="I18" s="247">
        <v>121</v>
      </c>
      <c r="J18" s="248" t="s">
        <v>29</v>
      </c>
      <c r="K18" s="248">
        <v>8779</v>
      </c>
      <c r="L18" s="278">
        <v>0.0016044099793357698</v>
      </c>
    </row>
    <row r="19" spans="2:12" s="245" customFormat="1" ht="11.25" customHeight="1">
      <c r="B19" s="240"/>
      <c r="C19" s="247">
        <v>124</v>
      </c>
      <c r="D19" s="248" t="s">
        <v>32</v>
      </c>
      <c r="E19" s="248">
        <v>209760</v>
      </c>
      <c r="F19" s="249">
        <f t="shared" si="0"/>
        <v>0.006308314861342759</v>
      </c>
      <c r="H19" s="240"/>
      <c r="I19" s="247">
        <v>122</v>
      </c>
      <c r="J19" s="248" t="s">
        <v>30</v>
      </c>
      <c r="K19" s="248">
        <v>23569</v>
      </c>
      <c r="L19" s="278">
        <v>0.004307362889049408</v>
      </c>
    </row>
    <row r="20" spans="2:12" s="245" customFormat="1" ht="11.25" customHeight="1">
      <c r="B20" s="240"/>
      <c r="C20" s="247">
        <v>125</v>
      </c>
      <c r="D20" s="248" t="s">
        <v>33</v>
      </c>
      <c r="E20" s="248">
        <v>900</v>
      </c>
      <c r="F20" s="249">
        <f t="shared" si="0"/>
        <v>2.7066568341001538E-05</v>
      </c>
      <c r="H20" s="240"/>
      <c r="I20" s="247">
        <v>123</v>
      </c>
      <c r="J20" s="248" t="s">
        <v>31</v>
      </c>
      <c r="K20" s="248">
        <v>204507</v>
      </c>
      <c r="L20" s="278">
        <v>0.03737476610593692</v>
      </c>
    </row>
    <row r="21" spans="2:12" s="245" customFormat="1" ht="11.25" customHeight="1">
      <c r="B21" s="240"/>
      <c r="C21" s="247">
        <v>127</v>
      </c>
      <c r="D21" s="248" t="s">
        <v>35</v>
      </c>
      <c r="E21" s="248">
        <v>55049</v>
      </c>
      <c r="F21" s="249">
        <f t="shared" si="0"/>
        <v>0.0016555416895597708</v>
      </c>
      <c r="H21" s="240"/>
      <c r="I21" s="247">
        <v>125</v>
      </c>
      <c r="J21" s="248" t="s">
        <v>33</v>
      </c>
      <c r="K21" s="248">
        <v>30764</v>
      </c>
      <c r="L21" s="278">
        <v>0.005622288256553778</v>
      </c>
    </row>
    <row r="22" spans="2:12" s="245" customFormat="1" ht="11.25" customHeight="1">
      <c r="B22" s="240"/>
      <c r="C22" s="247"/>
      <c r="D22" s="248" t="s">
        <v>642</v>
      </c>
      <c r="E22" s="248">
        <v>30957817</v>
      </c>
      <c r="F22" s="249">
        <f t="shared" si="0"/>
        <v>0.9310242994652435</v>
      </c>
      <c r="H22" s="240"/>
      <c r="I22" s="247">
        <v>127</v>
      </c>
      <c r="J22" s="248" t="s">
        <v>35</v>
      </c>
      <c r="K22" s="248">
        <v>6796</v>
      </c>
      <c r="L22" s="278">
        <v>0.0012420059482362333</v>
      </c>
    </row>
    <row r="23" spans="2:12" s="245" customFormat="1" ht="11.25" customHeight="1">
      <c r="B23" s="240"/>
      <c r="C23" s="247"/>
      <c r="D23" s="248" t="s">
        <v>643</v>
      </c>
      <c r="E23" s="248">
        <v>6887967</v>
      </c>
      <c r="F23" s="249">
        <f t="shared" si="0"/>
        <v>0.20714847726229257</v>
      </c>
      <c r="H23" s="240"/>
      <c r="I23" s="247"/>
      <c r="J23" s="248" t="s">
        <v>642</v>
      </c>
      <c r="K23" s="248">
        <v>27462729</v>
      </c>
      <c r="L23" s="278">
        <v>5.018963033078237</v>
      </c>
    </row>
    <row r="24" spans="2:12" s="245" customFormat="1" ht="11.25" customHeight="1">
      <c r="B24" s="251"/>
      <c r="C24" s="247"/>
      <c r="D24" s="248" t="s">
        <v>326</v>
      </c>
      <c r="E24" s="248">
        <v>19933408</v>
      </c>
      <c r="F24" s="249">
        <f t="shared" si="0"/>
        <v>0.5994766110011853</v>
      </c>
      <c r="H24" s="240"/>
      <c r="I24" s="247"/>
      <c r="J24" s="248" t="s">
        <v>643</v>
      </c>
      <c r="K24" s="248">
        <v>46004898</v>
      </c>
      <c r="L24" s="278">
        <v>8.40764522719264</v>
      </c>
    </row>
    <row r="25" spans="2:12" s="245" customFormat="1" ht="11.25" customHeight="1">
      <c r="B25" s="252" t="s">
        <v>614</v>
      </c>
      <c r="C25" s="253"/>
      <c r="D25" s="254"/>
      <c r="E25" s="254">
        <v>57779192</v>
      </c>
      <c r="F25" s="257">
        <f t="shared" si="0"/>
        <v>1.7376493877287216</v>
      </c>
      <c r="H25" s="251"/>
      <c r="I25" s="247"/>
      <c r="J25" s="248" t="s">
        <v>326</v>
      </c>
      <c r="K25" s="248">
        <v>34999684</v>
      </c>
      <c r="L25" s="278">
        <v>6.396382535960641</v>
      </c>
    </row>
    <row r="26" spans="2:12" s="245" customFormat="1" ht="11.25" customHeight="1">
      <c r="B26" s="256" t="s">
        <v>4</v>
      </c>
      <c r="C26" s="247">
        <v>601</v>
      </c>
      <c r="D26" s="248" t="s">
        <v>41</v>
      </c>
      <c r="E26" s="248">
        <v>17948746</v>
      </c>
      <c r="F26" s="249">
        <f t="shared" si="0"/>
        <v>0.5397899558269755</v>
      </c>
      <c r="H26" s="252" t="s">
        <v>614</v>
      </c>
      <c r="I26" s="253"/>
      <c r="J26" s="254"/>
      <c r="K26" s="254">
        <v>108467311</v>
      </c>
      <c r="L26" s="255">
        <v>19.82299079623152</v>
      </c>
    </row>
    <row r="27" spans="2:12" s="245" customFormat="1" ht="11.25" customHeight="1">
      <c r="B27" s="251"/>
      <c r="C27" s="247">
        <v>606</v>
      </c>
      <c r="D27" s="248" t="s">
        <v>44</v>
      </c>
      <c r="E27" s="248">
        <v>51222</v>
      </c>
      <c r="F27" s="249">
        <f t="shared" si="0"/>
        <v>0.0015404486261808674</v>
      </c>
      <c r="H27" s="256" t="s">
        <v>4</v>
      </c>
      <c r="I27" s="247">
        <v>601</v>
      </c>
      <c r="J27" s="248" t="s">
        <v>41</v>
      </c>
      <c r="K27" s="248">
        <v>182156</v>
      </c>
      <c r="L27" s="278">
        <v>0.03328999933886393</v>
      </c>
    </row>
    <row r="28" spans="2:12" s="245" customFormat="1" ht="11.25" customHeight="1">
      <c r="B28" s="252" t="s">
        <v>616</v>
      </c>
      <c r="C28" s="253"/>
      <c r="D28" s="254"/>
      <c r="E28" s="254">
        <v>17999968</v>
      </c>
      <c r="F28" s="257">
        <f t="shared" si="0"/>
        <v>0.5413304044531564</v>
      </c>
      <c r="H28" s="240"/>
      <c r="I28" s="247">
        <v>602</v>
      </c>
      <c r="J28" s="248" t="s">
        <v>42</v>
      </c>
      <c r="K28" s="248">
        <v>135700</v>
      </c>
      <c r="L28" s="278">
        <v>0.024799912768636967</v>
      </c>
    </row>
    <row r="29" spans="2:12" s="245" customFormat="1" ht="11.25" customHeight="1">
      <c r="B29" s="256" t="s">
        <v>5</v>
      </c>
      <c r="C29" s="247">
        <v>302</v>
      </c>
      <c r="D29" s="248" t="s">
        <v>66</v>
      </c>
      <c r="E29" s="248">
        <v>2671287</v>
      </c>
      <c r="F29" s="249">
        <f t="shared" si="0"/>
        <v>0.08033619127103218</v>
      </c>
      <c r="H29" s="240"/>
      <c r="I29" s="247">
        <v>606</v>
      </c>
      <c r="J29" s="248" t="s">
        <v>44</v>
      </c>
      <c r="K29" s="248">
        <v>3474795</v>
      </c>
      <c r="L29" s="278">
        <v>0.6350376778842733</v>
      </c>
    </row>
    <row r="30" spans="2:12" s="245" customFormat="1" ht="11.25" customHeight="1">
      <c r="B30" s="251"/>
      <c r="C30" s="247">
        <v>304</v>
      </c>
      <c r="D30" s="248" t="s">
        <v>68</v>
      </c>
      <c r="E30" s="248">
        <v>3016275625</v>
      </c>
      <c r="F30" s="249">
        <f t="shared" si="0"/>
        <v>90.71136704373292</v>
      </c>
      <c r="H30" s="251"/>
      <c r="I30" s="247">
        <v>613</v>
      </c>
      <c r="J30" s="248" t="s">
        <v>51</v>
      </c>
      <c r="K30" s="248">
        <v>46031</v>
      </c>
      <c r="L30" s="278">
        <v>0.008412415509603009</v>
      </c>
    </row>
    <row r="31" spans="2:12" s="245" customFormat="1" ht="11.25" customHeight="1">
      <c r="B31" s="252" t="s">
        <v>618</v>
      </c>
      <c r="C31" s="253"/>
      <c r="D31" s="254"/>
      <c r="E31" s="254">
        <v>3018946912</v>
      </c>
      <c r="F31" s="257">
        <f t="shared" si="0"/>
        <v>90.79170323500395</v>
      </c>
      <c r="H31" s="252" t="s">
        <v>616</v>
      </c>
      <c r="I31" s="253"/>
      <c r="J31" s="254"/>
      <c r="K31" s="254">
        <v>3838682</v>
      </c>
      <c r="L31" s="255">
        <v>0.7015400055013773</v>
      </c>
    </row>
    <row r="32" spans="2:12" s="245" customFormat="1" ht="11.25" customHeight="1">
      <c r="B32" s="256" t="s">
        <v>7</v>
      </c>
      <c r="C32" s="247">
        <v>305</v>
      </c>
      <c r="D32" s="248" t="s">
        <v>69</v>
      </c>
      <c r="E32" s="248">
        <v>58478</v>
      </c>
      <c r="F32" s="249">
        <f t="shared" si="0"/>
        <v>0.0017586653149389865</v>
      </c>
      <c r="H32" s="256" t="s">
        <v>5</v>
      </c>
      <c r="I32" s="247">
        <v>302</v>
      </c>
      <c r="J32" s="248" t="s">
        <v>66</v>
      </c>
      <c r="K32" s="248">
        <v>2642809</v>
      </c>
      <c r="L32" s="278">
        <v>0.4829877130741982</v>
      </c>
    </row>
    <row r="33" spans="2:12" s="245" customFormat="1" ht="11.25" customHeight="1">
      <c r="B33" s="240"/>
      <c r="C33" s="247">
        <v>312</v>
      </c>
      <c r="D33" s="248" t="s">
        <v>76</v>
      </c>
      <c r="E33" s="248">
        <v>26626048</v>
      </c>
      <c r="F33" s="249">
        <f t="shared" si="0"/>
        <v>0.8007508309364303</v>
      </c>
      <c r="H33" s="251"/>
      <c r="I33" s="247">
        <v>304</v>
      </c>
      <c r="J33" s="248" t="s">
        <v>68</v>
      </c>
      <c r="K33" s="248">
        <v>38043702</v>
      </c>
      <c r="L33" s="278">
        <v>6.9526933750627835</v>
      </c>
    </row>
    <row r="34" spans="2:12" s="245" customFormat="1" ht="11.25" customHeight="1">
      <c r="B34" s="240"/>
      <c r="C34" s="247">
        <v>314</v>
      </c>
      <c r="D34" s="248" t="s">
        <v>77</v>
      </c>
      <c r="E34" s="248">
        <v>197119</v>
      </c>
      <c r="F34" s="249">
        <f t="shared" si="0"/>
        <v>0.00592814987201098</v>
      </c>
      <c r="H34" s="252" t="s">
        <v>618</v>
      </c>
      <c r="I34" s="253"/>
      <c r="J34" s="254"/>
      <c r="K34" s="254">
        <v>40686511</v>
      </c>
      <c r="L34" s="255">
        <v>7.435681088136982</v>
      </c>
    </row>
    <row r="35" spans="2:12" s="245" customFormat="1" ht="11.25" customHeight="1">
      <c r="B35" s="240"/>
      <c r="C35" s="247">
        <v>315</v>
      </c>
      <c r="D35" s="248" t="s">
        <v>78</v>
      </c>
      <c r="E35" s="248">
        <v>445239</v>
      </c>
      <c r="F35" s="249">
        <f t="shared" si="0"/>
        <v>0.01339010202397687</v>
      </c>
      <c r="H35" s="256" t="s">
        <v>7</v>
      </c>
      <c r="I35" s="247">
        <v>305</v>
      </c>
      <c r="J35" s="248" t="s">
        <v>69</v>
      </c>
      <c r="K35" s="248">
        <v>20335014</v>
      </c>
      <c r="L35" s="278">
        <v>3.716334365136415</v>
      </c>
    </row>
    <row r="36" spans="2:12" s="245" customFormat="1" ht="11.25" customHeight="1">
      <c r="B36" s="240"/>
      <c r="C36" s="247">
        <v>316</v>
      </c>
      <c r="D36" s="248" t="s">
        <v>79</v>
      </c>
      <c r="E36" s="248">
        <v>1306807</v>
      </c>
      <c r="F36" s="249">
        <f t="shared" si="0"/>
        <v>0.039300867748887997</v>
      </c>
      <c r="H36" s="240"/>
      <c r="I36" s="247">
        <v>312</v>
      </c>
      <c r="J36" s="248" t="s">
        <v>76</v>
      </c>
      <c r="K36" s="248">
        <v>46149</v>
      </c>
      <c r="L36" s="278">
        <v>0.008433980651140954</v>
      </c>
    </row>
    <row r="37" spans="2:12" s="245" customFormat="1" ht="11.25" customHeight="1">
      <c r="B37" s="240"/>
      <c r="C37" s="247">
        <v>319</v>
      </c>
      <c r="D37" s="248" t="s">
        <v>81</v>
      </c>
      <c r="E37" s="248">
        <v>820970</v>
      </c>
      <c r="F37" s="249">
        <f t="shared" si="0"/>
        <v>0.024689822901013368</v>
      </c>
      <c r="H37" s="240"/>
      <c r="I37" s="247">
        <v>324</v>
      </c>
      <c r="J37" s="248" t="s">
        <v>86</v>
      </c>
      <c r="K37" s="248">
        <v>17604</v>
      </c>
      <c r="L37" s="278">
        <v>0.0032172267087626025</v>
      </c>
    </row>
    <row r="38" spans="2:12" s="245" customFormat="1" ht="11.25" customHeight="1">
      <c r="B38" s="240"/>
      <c r="C38" s="247">
        <v>320</v>
      </c>
      <c r="D38" s="248" t="s">
        <v>82</v>
      </c>
      <c r="E38" s="248">
        <v>643499</v>
      </c>
      <c r="F38" s="249">
        <f t="shared" si="0"/>
        <v>0.019352566289851277</v>
      </c>
      <c r="H38" s="240"/>
      <c r="I38" s="247">
        <v>410</v>
      </c>
      <c r="J38" s="248" t="s">
        <v>109</v>
      </c>
      <c r="K38" s="248">
        <v>8678581</v>
      </c>
      <c r="L38" s="278">
        <v>1.5860578611315415</v>
      </c>
    </row>
    <row r="39" spans="2:12" s="245" customFormat="1" ht="11.25" customHeight="1">
      <c r="B39" s="240"/>
      <c r="C39" s="247">
        <v>322</v>
      </c>
      <c r="D39" s="248" t="s">
        <v>84</v>
      </c>
      <c r="E39" s="248">
        <v>102784</v>
      </c>
      <c r="F39" s="249">
        <f t="shared" si="0"/>
        <v>0.003091122400401669</v>
      </c>
      <c r="H39" s="251"/>
      <c r="I39" s="247">
        <v>413</v>
      </c>
      <c r="J39" s="248" t="s">
        <v>112</v>
      </c>
      <c r="K39" s="248">
        <v>874212</v>
      </c>
      <c r="L39" s="278">
        <v>0.1597669958827978</v>
      </c>
    </row>
    <row r="40" spans="2:12" s="245" customFormat="1" ht="11.25" customHeight="1">
      <c r="B40" s="240"/>
      <c r="C40" s="247">
        <v>326</v>
      </c>
      <c r="D40" s="248" t="s">
        <v>88</v>
      </c>
      <c r="E40" s="248">
        <v>835308</v>
      </c>
      <c r="F40" s="249">
        <f t="shared" si="0"/>
        <v>0.025121023408650345</v>
      </c>
      <c r="H40" s="252" t="s">
        <v>620</v>
      </c>
      <c r="I40" s="253"/>
      <c r="J40" s="254"/>
      <c r="K40" s="254">
        <v>29951560</v>
      </c>
      <c r="L40" s="255">
        <v>5.473810429510658</v>
      </c>
    </row>
    <row r="41" spans="2:12" s="245" customFormat="1" ht="11.25" customHeight="1">
      <c r="B41" s="240"/>
      <c r="C41" s="247">
        <v>327</v>
      </c>
      <c r="D41" s="248" t="s">
        <v>89</v>
      </c>
      <c r="E41" s="248">
        <v>705776</v>
      </c>
      <c r="F41" s="249">
        <f t="shared" si="0"/>
        <v>0.02122548259715411</v>
      </c>
      <c r="H41" s="256" t="s">
        <v>9</v>
      </c>
      <c r="I41" s="247">
        <v>202</v>
      </c>
      <c r="J41" s="248" t="s">
        <v>115</v>
      </c>
      <c r="K41" s="248">
        <v>60721</v>
      </c>
      <c r="L41" s="278">
        <v>0.011097092875640422</v>
      </c>
    </row>
    <row r="42" spans="2:12" s="245" customFormat="1" ht="11.25" customHeight="1">
      <c r="B42" s="240"/>
      <c r="C42" s="247">
        <v>328</v>
      </c>
      <c r="D42" s="248" t="s">
        <v>90</v>
      </c>
      <c r="E42" s="248">
        <v>46162</v>
      </c>
      <c r="F42" s="249">
        <f t="shared" si="0"/>
        <v>0.0013882743641747922</v>
      </c>
      <c r="H42" s="240"/>
      <c r="I42" s="247">
        <v>203</v>
      </c>
      <c r="J42" s="248" t="s">
        <v>116</v>
      </c>
      <c r="K42" s="248">
        <v>15501860</v>
      </c>
      <c r="L42" s="278">
        <v>2.833049194927212</v>
      </c>
    </row>
    <row r="43" spans="2:12" s="245" customFormat="1" ht="11.25" customHeight="1">
      <c r="B43" s="240"/>
      <c r="C43" s="247">
        <v>329</v>
      </c>
      <c r="D43" s="248" t="s">
        <v>91</v>
      </c>
      <c r="E43" s="248">
        <v>75504</v>
      </c>
      <c r="F43" s="249">
        <f t="shared" si="0"/>
        <v>0.0022707046400210888</v>
      </c>
      <c r="H43" s="240"/>
      <c r="I43" s="247">
        <v>204</v>
      </c>
      <c r="J43" s="248" t="s">
        <v>117</v>
      </c>
      <c r="K43" s="248">
        <v>679288</v>
      </c>
      <c r="L43" s="278">
        <v>0.12414357512735348</v>
      </c>
    </row>
    <row r="44" spans="2:12" s="245" customFormat="1" ht="11.25" customHeight="1">
      <c r="B44" s="240"/>
      <c r="C44" s="247">
        <v>330</v>
      </c>
      <c r="D44" s="248" t="s">
        <v>92</v>
      </c>
      <c r="E44" s="248">
        <v>320239</v>
      </c>
      <c r="F44" s="249">
        <f t="shared" si="0"/>
        <v>0.009630856421059989</v>
      </c>
      <c r="H44" s="240"/>
      <c r="I44" s="247">
        <v>205</v>
      </c>
      <c r="J44" s="248" t="s">
        <v>118</v>
      </c>
      <c r="K44" s="248">
        <v>42542933</v>
      </c>
      <c r="L44" s="278">
        <v>7.774952301562027</v>
      </c>
    </row>
    <row r="45" spans="2:12" s="245" customFormat="1" ht="11.25" customHeight="1">
      <c r="B45" s="240"/>
      <c r="C45" s="247">
        <v>333</v>
      </c>
      <c r="D45" s="248" t="s">
        <v>95</v>
      </c>
      <c r="E45" s="248">
        <v>37438</v>
      </c>
      <c r="F45" s="249">
        <f t="shared" si="0"/>
        <v>0.0011259090950560173</v>
      </c>
      <c r="H45" s="240"/>
      <c r="I45" s="247">
        <v>207</v>
      </c>
      <c r="J45" s="248" t="s">
        <v>120</v>
      </c>
      <c r="K45" s="248">
        <v>76748</v>
      </c>
      <c r="L45" s="278">
        <v>0.01402611426062896</v>
      </c>
    </row>
    <row r="46" spans="2:12" s="245" customFormat="1" ht="11.25" customHeight="1">
      <c r="B46" s="240"/>
      <c r="C46" s="247">
        <v>336</v>
      </c>
      <c r="D46" s="248" t="s">
        <v>98</v>
      </c>
      <c r="E46" s="248">
        <v>26189</v>
      </c>
      <c r="F46" s="249">
        <f t="shared" si="0"/>
        <v>0.0007876070647583214</v>
      </c>
      <c r="H46" s="240"/>
      <c r="I46" s="247">
        <v>208</v>
      </c>
      <c r="J46" s="248" t="s">
        <v>121</v>
      </c>
      <c r="K46" s="248">
        <v>22236874</v>
      </c>
      <c r="L46" s="278">
        <v>4.063909620097063</v>
      </c>
    </row>
    <row r="47" spans="2:12" s="245" customFormat="1" ht="11.25" customHeight="1">
      <c r="B47" s="240"/>
      <c r="C47" s="247">
        <v>401</v>
      </c>
      <c r="D47" s="248" t="s">
        <v>100</v>
      </c>
      <c r="E47" s="248">
        <v>147928</v>
      </c>
      <c r="F47" s="249">
        <f t="shared" si="0"/>
        <v>0.004448781468386306</v>
      </c>
      <c r="H47" s="240"/>
      <c r="I47" s="247">
        <v>210</v>
      </c>
      <c r="J47" s="248" t="s">
        <v>123</v>
      </c>
      <c r="K47" s="248">
        <v>911503</v>
      </c>
      <c r="L47" s="278">
        <v>0.16658212887509877</v>
      </c>
    </row>
    <row r="48" spans="2:12" s="245" customFormat="1" ht="11.25" customHeight="1">
      <c r="B48" s="240"/>
      <c r="C48" s="247">
        <v>402</v>
      </c>
      <c r="D48" s="248" t="s">
        <v>101</v>
      </c>
      <c r="E48" s="248">
        <v>233</v>
      </c>
      <c r="F48" s="249">
        <f t="shared" si="0"/>
        <v>7.0072338038370646E-06</v>
      </c>
      <c r="H48" s="240"/>
      <c r="I48" s="247">
        <v>213</v>
      </c>
      <c r="J48" s="248" t="s">
        <v>126</v>
      </c>
      <c r="K48" s="248">
        <v>192784268</v>
      </c>
      <c r="L48" s="278">
        <v>35.23237309923015</v>
      </c>
    </row>
    <row r="49" spans="2:12" s="245" customFormat="1" ht="11.25" customHeight="1">
      <c r="B49" s="240"/>
      <c r="C49" s="247">
        <v>403</v>
      </c>
      <c r="D49" s="248" t="s">
        <v>102</v>
      </c>
      <c r="E49" s="248">
        <v>36369</v>
      </c>
      <c r="F49" s="249">
        <f t="shared" si="0"/>
        <v>0.001093760026659872</v>
      </c>
      <c r="H49" s="240"/>
      <c r="I49" s="247">
        <v>215</v>
      </c>
      <c r="J49" s="248" t="s">
        <v>127</v>
      </c>
      <c r="K49" s="248">
        <v>40708</v>
      </c>
      <c r="L49" s="278">
        <v>0.007439608319717565</v>
      </c>
    </row>
    <row r="50" spans="2:12" s="245" customFormat="1" ht="11.25" customHeight="1">
      <c r="B50" s="240"/>
      <c r="C50" s="247">
        <v>406</v>
      </c>
      <c r="D50" s="248" t="s">
        <v>105</v>
      </c>
      <c r="E50" s="248">
        <v>6261</v>
      </c>
      <c r="F50" s="249">
        <f t="shared" si="0"/>
        <v>0.0001882930937589007</v>
      </c>
      <c r="H50" s="240"/>
      <c r="I50" s="247">
        <v>217</v>
      </c>
      <c r="J50" s="248" t="s">
        <v>128</v>
      </c>
      <c r="K50" s="248">
        <v>2658821</v>
      </c>
      <c r="L50" s="278">
        <v>0.4859139931276353</v>
      </c>
    </row>
    <row r="51" spans="2:12" s="245" customFormat="1" ht="11.25" customHeight="1">
      <c r="B51" s="240"/>
      <c r="C51" s="247">
        <v>407</v>
      </c>
      <c r="D51" s="248" t="s">
        <v>106</v>
      </c>
      <c r="E51" s="248">
        <v>12469</v>
      </c>
      <c r="F51" s="249">
        <f t="shared" si="0"/>
        <v>0.00037499226738216463</v>
      </c>
      <c r="H51" s="240"/>
      <c r="I51" s="247">
        <v>218</v>
      </c>
      <c r="J51" s="248" t="s">
        <v>129</v>
      </c>
      <c r="K51" s="248">
        <v>6748903</v>
      </c>
      <c r="L51" s="278">
        <v>1.2333987154310417</v>
      </c>
    </row>
    <row r="52" spans="2:12" s="245" customFormat="1" ht="11.25" customHeight="1">
      <c r="B52" s="240"/>
      <c r="C52" s="247">
        <v>409</v>
      </c>
      <c r="D52" s="248" t="s">
        <v>108</v>
      </c>
      <c r="E52" s="248">
        <v>13446443</v>
      </c>
      <c r="F52" s="249">
        <f t="shared" si="0"/>
        <v>0.40438785378097963</v>
      </c>
      <c r="H52" s="240"/>
      <c r="I52" s="247">
        <v>220</v>
      </c>
      <c r="J52" s="248" t="s">
        <v>131</v>
      </c>
      <c r="K52" s="248">
        <v>1805481</v>
      </c>
      <c r="L52" s="278">
        <v>0.3299614687209392</v>
      </c>
    </row>
    <row r="53" spans="2:12" s="245" customFormat="1" ht="11.25" customHeight="1">
      <c r="B53" s="240"/>
      <c r="C53" s="247">
        <v>410</v>
      </c>
      <c r="D53" s="248" t="s">
        <v>109</v>
      </c>
      <c r="E53" s="248">
        <v>308880</v>
      </c>
      <c r="F53" s="249">
        <f t="shared" si="0"/>
        <v>0.009289246254631728</v>
      </c>
      <c r="H53" s="240"/>
      <c r="I53" s="247">
        <v>221</v>
      </c>
      <c r="J53" s="248" t="s">
        <v>132</v>
      </c>
      <c r="K53" s="248">
        <v>29409</v>
      </c>
      <c r="L53" s="278">
        <v>0.005374654639740933</v>
      </c>
    </row>
    <row r="54" spans="2:12" s="245" customFormat="1" ht="11.25" customHeight="1">
      <c r="B54" s="251"/>
      <c r="C54" s="247">
        <v>413</v>
      </c>
      <c r="D54" s="248" t="s">
        <v>112</v>
      </c>
      <c r="E54" s="248">
        <v>144385</v>
      </c>
      <c r="F54" s="249">
        <f t="shared" si="0"/>
        <v>0.00434222941101723</v>
      </c>
      <c r="H54" s="240"/>
      <c r="I54" s="247">
        <v>222</v>
      </c>
      <c r="J54" s="248" t="s">
        <v>133</v>
      </c>
      <c r="K54" s="248">
        <v>267756</v>
      </c>
      <c r="L54" s="278">
        <v>0.04893386472571231</v>
      </c>
    </row>
    <row r="55" spans="2:12" s="245" customFormat="1" ht="11.25" customHeight="1">
      <c r="B55" s="252" t="s">
        <v>620</v>
      </c>
      <c r="C55" s="253"/>
      <c r="D55" s="254"/>
      <c r="E55" s="254">
        <v>46350528</v>
      </c>
      <c r="F55" s="257">
        <f t="shared" si="0"/>
        <v>1.3939441486150057</v>
      </c>
      <c r="H55" s="240"/>
      <c r="I55" s="247">
        <v>225</v>
      </c>
      <c r="J55" s="248" t="s">
        <v>134</v>
      </c>
      <c r="K55" s="248">
        <v>9527775</v>
      </c>
      <c r="L55" s="278">
        <v>1.7412526814974214</v>
      </c>
    </row>
    <row r="56" spans="2:12" s="245" customFormat="1" ht="11.25" customHeight="1">
      <c r="B56" s="256" t="s">
        <v>9</v>
      </c>
      <c r="C56" s="247">
        <v>201</v>
      </c>
      <c r="D56" s="248" t="s">
        <v>114</v>
      </c>
      <c r="E56" s="248">
        <v>806501</v>
      </c>
      <c r="F56" s="249">
        <f t="shared" si="0"/>
        <v>0.024254682703984533</v>
      </c>
      <c r="H56" s="240"/>
      <c r="I56" s="247">
        <v>242</v>
      </c>
      <c r="J56" s="248" t="s">
        <v>140</v>
      </c>
      <c r="K56" s="248">
        <v>80064</v>
      </c>
      <c r="L56" s="278">
        <v>0.014632131288932574</v>
      </c>
    </row>
    <row r="57" spans="2:12" s="245" customFormat="1" ht="11.25" customHeight="1">
      <c r="B57" s="240"/>
      <c r="C57" s="247">
        <v>202</v>
      </c>
      <c r="D57" s="248" t="s">
        <v>115</v>
      </c>
      <c r="E57" s="248">
        <v>8903012</v>
      </c>
      <c r="F57" s="249">
        <f t="shared" si="0"/>
        <v>0.2677488697097297</v>
      </c>
      <c r="H57" s="240"/>
      <c r="I57" s="247"/>
      <c r="J57" s="248" t="s">
        <v>644</v>
      </c>
      <c r="K57" s="248">
        <v>295851683</v>
      </c>
      <c r="L57" s="278">
        <v>54.06850354351096</v>
      </c>
    </row>
    <row r="58" spans="2:12" s="245" customFormat="1" ht="11.25" customHeight="1">
      <c r="B58" s="240"/>
      <c r="C58" s="247">
        <v>203</v>
      </c>
      <c r="D58" s="248" t="s">
        <v>116</v>
      </c>
      <c r="E58" s="248">
        <v>1540032</v>
      </c>
      <c r="F58" s="249">
        <f t="shared" si="0"/>
        <v>0.04631486819481031</v>
      </c>
      <c r="H58" s="240"/>
      <c r="I58" s="247"/>
      <c r="J58" s="248" t="s">
        <v>645</v>
      </c>
      <c r="K58" s="248">
        <v>101429</v>
      </c>
      <c r="L58" s="278">
        <v>0.01853670119535799</v>
      </c>
    </row>
    <row r="59" spans="2:12" s="245" customFormat="1" ht="11.25" customHeight="1">
      <c r="B59" s="240"/>
      <c r="C59" s="247">
        <v>204</v>
      </c>
      <c r="D59" s="248" t="s">
        <v>117</v>
      </c>
      <c r="E59" s="248">
        <v>18378355</v>
      </c>
      <c r="F59" s="249">
        <f t="shared" si="0"/>
        <v>0.5527100017807637</v>
      </c>
      <c r="H59" s="251"/>
      <c r="I59" s="247"/>
      <c r="J59" s="248" t="s">
        <v>646</v>
      </c>
      <c r="K59" s="248">
        <v>0</v>
      </c>
      <c r="L59" s="278">
        <v>0</v>
      </c>
    </row>
    <row r="60" spans="2:12" s="245" customFormat="1" ht="11.25" customHeight="1">
      <c r="B60" s="240"/>
      <c r="C60" s="247">
        <v>205</v>
      </c>
      <c r="D60" s="248" t="s">
        <v>118</v>
      </c>
      <c r="E60" s="248">
        <v>13825659</v>
      </c>
      <c r="F60" s="249">
        <f t="shared" si="0"/>
        <v>0.4157923824254255</v>
      </c>
      <c r="H60" s="252" t="s">
        <v>623</v>
      </c>
      <c r="I60" s="253"/>
      <c r="J60" s="254"/>
      <c r="K60" s="254">
        <v>295953112</v>
      </c>
      <c r="L60" s="255">
        <v>54.08704024470631</v>
      </c>
    </row>
    <row r="61" spans="2:12" s="245" customFormat="1" ht="11.25" customHeight="1">
      <c r="B61" s="240"/>
      <c r="C61" s="247">
        <v>206</v>
      </c>
      <c r="D61" s="248" t="s">
        <v>119</v>
      </c>
      <c r="E61" s="248">
        <v>2243707</v>
      </c>
      <c r="F61" s="249">
        <f t="shared" si="0"/>
        <v>0.0674771653918706</v>
      </c>
      <c r="H61" s="305" t="s">
        <v>624</v>
      </c>
      <c r="I61" s="247">
        <v>223</v>
      </c>
      <c r="J61" s="248" t="s">
        <v>151</v>
      </c>
      <c r="K61" s="248">
        <v>2159</v>
      </c>
      <c r="L61" s="278">
        <v>0.00039456898796969204</v>
      </c>
    </row>
    <row r="62" spans="2:12" s="245" customFormat="1" ht="11.25" customHeight="1">
      <c r="B62" s="240"/>
      <c r="C62" s="247">
        <v>207</v>
      </c>
      <c r="D62" s="248" t="s">
        <v>120</v>
      </c>
      <c r="E62" s="248">
        <v>8647945</v>
      </c>
      <c r="F62" s="249">
        <f t="shared" si="0"/>
        <v>0.26007799372413615</v>
      </c>
      <c r="H62" s="306"/>
      <c r="I62" s="247">
        <v>224</v>
      </c>
      <c r="J62" s="248" t="s">
        <v>152</v>
      </c>
      <c r="K62" s="248">
        <v>2130845</v>
      </c>
      <c r="L62" s="278">
        <v>0.38942350864765096</v>
      </c>
    </row>
    <row r="63" spans="2:12" s="245" customFormat="1" ht="11.25" customHeight="1">
      <c r="B63" s="240"/>
      <c r="C63" s="247">
        <v>208</v>
      </c>
      <c r="D63" s="248" t="s">
        <v>121</v>
      </c>
      <c r="E63" s="248">
        <v>30677141</v>
      </c>
      <c r="F63" s="249">
        <f t="shared" si="0"/>
        <v>0.922583259314489</v>
      </c>
      <c r="H63" s="240"/>
      <c r="I63" s="247">
        <v>227</v>
      </c>
      <c r="J63" s="248" t="s">
        <v>153</v>
      </c>
      <c r="K63" s="248">
        <v>5608957</v>
      </c>
      <c r="L63" s="278">
        <v>1.0250673863156647</v>
      </c>
    </row>
    <row r="64" spans="2:12" s="245" customFormat="1" ht="11.25" customHeight="1">
      <c r="B64" s="240"/>
      <c r="C64" s="247">
        <v>210</v>
      </c>
      <c r="D64" s="248" t="s">
        <v>123</v>
      </c>
      <c r="E64" s="248">
        <v>159116</v>
      </c>
      <c r="F64" s="249">
        <f t="shared" si="0"/>
        <v>0.004785248986829778</v>
      </c>
      <c r="H64" s="240"/>
      <c r="I64" s="247">
        <v>245</v>
      </c>
      <c r="J64" s="248" t="s">
        <v>163</v>
      </c>
      <c r="K64" s="248">
        <v>3698</v>
      </c>
      <c r="L64" s="278">
        <v>0.0006758296051467908</v>
      </c>
    </row>
    <row r="65" spans="2:12" s="245" customFormat="1" ht="11.25" customHeight="1">
      <c r="B65" s="240"/>
      <c r="C65" s="247">
        <v>213</v>
      </c>
      <c r="D65" s="248" t="s">
        <v>126</v>
      </c>
      <c r="E65" s="248">
        <v>25645804</v>
      </c>
      <c r="F65" s="249">
        <f t="shared" si="0"/>
        <v>0.7712710073621452</v>
      </c>
      <c r="H65" s="240"/>
      <c r="I65" s="247">
        <v>246</v>
      </c>
      <c r="J65" s="248" t="s">
        <v>164</v>
      </c>
      <c r="K65" s="248">
        <v>11365252</v>
      </c>
      <c r="L65" s="278">
        <v>2.0770615931730054</v>
      </c>
    </row>
    <row r="66" spans="2:12" s="245" customFormat="1" ht="11.25" customHeight="1">
      <c r="B66" s="240"/>
      <c r="C66" s="247">
        <v>215</v>
      </c>
      <c r="D66" s="248" t="s">
        <v>127</v>
      </c>
      <c r="E66" s="248">
        <v>4855053</v>
      </c>
      <c r="F66" s="249">
        <f t="shared" si="0"/>
        <v>0.14601069313742726</v>
      </c>
      <c r="H66" s="240"/>
      <c r="I66" s="247"/>
      <c r="J66" s="248" t="s">
        <v>647</v>
      </c>
      <c r="K66" s="248">
        <v>16980066</v>
      </c>
      <c r="L66" s="278">
        <v>3.103199378081787</v>
      </c>
    </row>
    <row r="67" spans="2:12" s="245" customFormat="1" ht="11.25" customHeight="1">
      <c r="B67" s="240"/>
      <c r="C67" s="247">
        <v>217</v>
      </c>
      <c r="D67" s="248" t="s">
        <v>128</v>
      </c>
      <c r="E67" s="248">
        <v>766205</v>
      </c>
      <c r="F67" s="249">
        <f t="shared" si="0"/>
        <v>0.023042822217463423</v>
      </c>
      <c r="H67" s="251"/>
      <c r="I67" s="247"/>
      <c r="J67" s="248" t="s">
        <v>648</v>
      </c>
      <c r="K67" s="248">
        <v>2130845</v>
      </c>
      <c r="L67" s="278">
        <v>0.38942350864765096</v>
      </c>
    </row>
    <row r="68" spans="2:12" s="245" customFormat="1" ht="11.25" customHeight="1">
      <c r="B68" s="240"/>
      <c r="C68" s="247">
        <v>218</v>
      </c>
      <c r="D68" s="248" t="s">
        <v>129</v>
      </c>
      <c r="E68" s="248">
        <v>15061617</v>
      </c>
      <c r="F68" s="249">
        <f t="shared" si="0"/>
        <v>0.4529625398405451</v>
      </c>
      <c r="H68" s="252" t="s">
        <v>625</v>
      </c>
      <c r="I68" s="253"/>
      <c r="J68" s="254"/>
      <c r="K68" s="254">
        <v>19110911</v>
      </c>
      <c r="L68" s="255">
        <v>3.4926228867294378</v>
      </c>
    </row>
    <row r="69" spans="2:12" s="245" customFormat="1" ht="11.25" customHeight="1">
      <c r="B69" s="240"/>
      <c r="C69" s="247">
        <v>219</v>
      </c>
      <c r="D69" s="248" t="s">
        <v>130</v>
      </c>
      <c r="E69" s="248">
        <v>53012</v>
      </c>
      <c r="F69" s="249">
        <f t="shared" si="0"/>
        <v>0.0015942810232146372</v>
      </c>
      <c r="H69" s="258" t="s">
        <v>11</v>
      </c>
      <c r="I69" s="247">
        <v>143</v>
      </c>
      <c r="J69" s="248" t="s">
        <v>172</v>
      </c>
      <c r="K69" s="248">
        <v>24780</v>
      </c>
      <c r="L69" s="278">
        <v>0.00452867972296849</v>
      </c>
    </row>
    <row r="70" spans="2:12" s="245" customFormat="1" ht="11.25" customHeight="1">
      <c r="B70" s="240"/>
      <c r="C70" s="247">
        <v>220</v>
      </c>
      <c r="D70" s="248" t="s">
        <v>131</v>
      </c>
      <c r="E70" s="248">
        <v>156809</v>
      </c>
      <c r="F70" s="249">
        <f t="shared" si="0"/>
        <v>0.004715868349982344</v>
      </c>
      <c r="H70" s="252" t="s">
        <v>627</v>
      </c>
      <c r="I70" s="253"/>
      <c r="J70" s="254"/>
      <c r="K70" s="254">
        <v>24780</v>
      </c>
      <c r="L70" s="255">
        <v>0.00452867972296849</v>
      </c>
    </row>
    <row r="71" spans="2:12" s="245" customFormat="1" ht="11.25" customHeight="1">
      <c r="B71" s="240"/>
      <c r="C71" s="247">
        <v>222</v>
      </c>
      <c r="D71" s="248" t="s">
        <v>133</v>
      </c>
      <c r="E71" s="248">
        <v>34540694</v>
      </c>
      <c r="F71" s="249">
        <f t="shared" si="0"/>
        <v>1.0387756163295796</v>
      </c>
      <c r="H71" s="256" t="s">
        <v>13</v>
      </c>
      <c r="I71" s="247">
        <v>501</v>
      </c>
      <c r="J71" s="248" t="s">
        <v>179</v>
      </c>
      <c r="K71" s="248">
        <v>227081</v>
      </c>
      <c r="L71" s="278">
        <v>0.04150028733540789</v>
      </c>
    </row>
    <row r="72" spans="2:12" s="245" customFormat="1" ht="11.25" customHeight="1">
      <c r="B72" s="240"/>
      <c r="C72" s="247">
        <v>225</v>
      </c>
      <c r="D72" s="248" t="s">
        <v>134</v>
      </c>
      <c r="E72" s="248">
        <v>7122498</v>
      </c>
      <c r="F72" s="249">
        <f aca="true" t="shared" si="1" ref="F72:F130">E72/$E$130*100</f>
        <v>0.2142017543062742</v>
      </c>
      <c r="H72" s="240"/>
      <c r="I72" s="247">
        <v>509</v>
      </c>
      <c r="J72" s="248" t="s">
        <v>187</v>
      </c>
      <c r="K72" s="248">
        <v>27751</v>
      </c>
      <c r="L72" s="278">
        <v>0.005071646125589127</v>
      </c>
    </row>
    <row r="73" spans="2:12" s="245" customFormat="1" ht="11.25" customHeight="1">
      <c r="B73" s="240"/>
      <c r="C73" s="247">
        <v>228</v>
      </c>
      <c r="D73" s="248" t="s">
        <v>621</v>
      </c>
      <c r="E73" s="248">
        <v>12518</v>
      </c>
      <c r="F73" s="249">
        <f t="shared" si="1"/>
        <v>0.0003764658916585081</v>
      </c>
      <c r="H73" s="240"/>
      <c r="I73" s="247">
        <v>531</v>
      </c>
      <c r="J73" s="248" t="s">
        <v>209</v>
      </c>
      <c r="K73" s="248">
        <v>3692263</v>
      </c>
      <c r="L73" s="278">
        <v>0.6747811372060857</v>
      </c>
    </row>
    <row r="74" spans="2:12" s="245" customFormat="1" ht="11.25" customHeight="1">
      <c r="B74" s="240"/>
      <c r="C74" s="247">
        <v>230</v>
      </c>
      <c r="D74" s="248" t="s">
        <v>136</v>
      </c>
      <c r="E74" s="248">
        <v>2337</v>
      </c>
      <c r="F74" s="249">
        <f t="shared" si="1"/>
        <v>7.028285579213399E-05</v>
      </c>
      <c r="H74" s="251"/>
      <c r="I74" s="247">
        <v>551</v>
      </c>
      <c r="J74" s="248" t="s">
        <v>229</v>
      </c>
      <c r="K74" s="248">
        <v>45199382</v>
      </c>
      <c r="L74" s="278">
        <v>8.260432798793662</v>
      </c>
    </row>
    <row r="75" spans="2:12" s="245" customFormat="1" ht="11.25" customHeight="1">
      <c r="B75" s="240"/>
      <c r="C75" s="247">
        <v>233</v>
      </c>
      <c r="D75" s="248" t="s">
        <v>137</v>
      </c>
      <c r="E75" s="248">
        <v>1283</v>
      </c>
      <c r="F75" s="249">
        <f t="shared" si="1"/>
        <v>3.8584896868338854E-05</v>
      </c>
      <c r="H75" s="252" t="s">
        <v>629</v>
      </c>
      <c r="I75" s="253"/>
      <c r="J75" s="254"/>
      <c r="K75" s="254">
        <v>49146477</v>
      </c>
      <c r="L75" s="255">
        <v>8.981785869460746</v>
      </c>
    </row>
    <row r="76" spans="2:12" s="245" customFormat="1" ht="11.25" customHeight="1">
      <c r="B76" s="240"/>
      <c r="C76" s="247">
        <v>234</v>
      </c>
      <c r="D76" s="248" t="s">
        <v>138</v>
      </c>
      <c r="E76" s="248">
        <v>308237</v>
      </c>
      <c r="F76" s="249">
        <f t="shared" si="1"/>
        <v>0.009269908695250323</v>
      </c>
      <c r="H76" s="258"/>
      <c r="I76" s="247"/>
      <c r="J76" s="248"/>
      <c r="K76" s="248"/>
      <c r="L76" s="250"/>
    </row>
    <row r="77" spans="2:12" s="245" customFormat="1" ht="11.25" customHeight="1">
      <c r="B77" s="240"/>
      <c r="C77" s="247">
        <v>242</v>
      </c>
      <c r="D77" s="248" t="s">
        <v>140</v>
      </c>
      <c r="E77" s="248">
        <v>14569</v>
      </c>
      <c r="F77" s="249">
        <f t="shared" si="1"/>
        <v>0.0004381475935111682</v>
      </c>
      <c r="H77" s="258"/>
      <c r="I77" s="247"/>
      <c r="J77" s="248"/>
      <c r="K77" s="248"/>
      <c r="L77" s="250"/>
    </row>
    <row r="78" spans="2:12" s="245" customFormat="1" ht="11.25" customHeight="1">
      <c r="B78" s="240"/>
      <c r="C78" s="247"/>
      <c r="D78" s="248" t="s">
        <v>644</v>
      </c>
      <c r="E78" s="248">
        <v>158783771</v>
      </c>
      <c r="F78" s="249">
        <f t="shared" si="1"/>
        <v>4.775257543570486</v>
      </c>
      <c r="H78" s="258"/>
      <c r="I78" s="247"/>
      <c r="J78" s="248"/>
      <c r="K78" s="248"/>
      <c r="L78" s="250"/>
    </row>
    <row r="79" spans="2:12" s="245" customFormat="1" ht="11.25" customHeight="1">
      <c r="B79" s="240"/>
      <c r="C79" s="247"/>
      <c r="D79" s="248" t="s">
        <v>645</v>
      </c>
      <c r="E79" s="248">
        <v>14564566</v>
      </c>
      <c r="F79" s="249">
        <f t="shared" si="1"/>
        <v>0.4380142455511415</v>
      </c>
      <c r="H79" s="258"/>
      <c r="I79" s="247"/>
      <c r="J79" s="248"/>
      <c r="K79" s="248"/>
      <c r="L79" s="250"/>
    </row>
    <row r="80" spans="2:12" s="245" customFormat="1" ht="11.25" customHeight="1">
      <c r="B80" s="251"/>
      <c r="C80" s="247"/>
      <c r="D80" s="248" t="s">
        <v>646</v>
      </c>
      <c r="E80" s="248">
        <v>373767</v>
      </c>
      <c r="F80" s="249">
        <f t="shared" si="1"/>
        <v>0.011240655610123468</v>
      </c>
      <c r="H80" s="258"/>
      <c r="I80" s="247"/>
      <c r="J80" s="248"/>
      <c r="K80" s="248"/>
      <c r="L80" s="250"/>
    </row>
    <row r="81" spans="2:12" s="245" customFormat="1" ht="11.25" customHeight="1">
      <c r="B81" s="252" t="s">
        <v>623</v>
      </c>
      <c r="C81" s="253"/>
      <c r="D81" s="254"/>
      <c r="E81" s="254">
        <v>173722104</v>
      </c>
      <c r="F81" s="257">
        <f t="shared" si="1"/>
        <v>5.224512444731752</v>
      </c>
      <c r="H81" s="258"/>
      <c r="I81" s="247"/>
      <c r="J81" s="248"/>
      <c r="K81" s="248"/>
      <c r="L81" s="250"/>
    </row>
    <row r="82" spans="2:12" s="245" customFormat="1" ht="11.25" customHeight="1">
      <c r="B82" s="305" t="s">
        <v>624</v>
      </c>
      <c r="C82" s="247">
        <v>223</v>
      </c>
      <c r="D82" s="248" t="s">
        <v>151</v>
      </c>
      <c r="E82" s="248">
        <v>3997572</v>
      </c>
      <c r="F82" s="249">
        <f t="shared" si="1"/>
        <v>0.12022283970674912</v>
      </c>
      <c r="H82" s="258"/>
      <c r="I82" s="247"/>
      <c r="J82" s="248"/>
      <c r="K82" s="248"/>
      <c r="L82" s="250"/>
    </row>
    <row r="83" spans="2:12" s="245" customFormat="1" ht="11.25" customHeight="1">
      <c r="B83" s="306"/>
      <c r="C83" s="247">
        <v>224</v>
      </c>
      <c r="D83" s="248" t="s">
        <v>152</v>
      </c>
      <c r="E83" s="248">
        <v>73679</v>
      </c>
      <c r="F83" s="249">
        <f t="shared" si="1"/>
        <v>0.0022158196542185022</v>
      </c>
      <c r="H83" s="258"/>
      <c r="I83" s="247"/>
      <c r="J83" s="248"/>
      <c r="K83" s="248"/>
      <c r="L83" s="250"/>
    </row>
    <row r="84" spans="2:12" s="245" customFormat="1" ht="11.25" customHeight="1">
      <c r="B84" s="240"/>
      <c r="C84" s="247">
        <v>227</v>
      </c>
      <c r="D84" s="248" t="s">
        <v>153</v>
      </c>
      <c r="E84" s="248">
        <v>669337</v>
      </c>
      <c r="F84" s="249">
        <f t="shared" si="1"/>
        <v>0.020129617392956607</v>
      </c>
      <c r="H84" s="258"/>
      <c r="I84" s="247"/>
      <c r="J84" s="248"/>
      <c r="K84" s="248"/>
      <c r="L84" s="250"/>
    </row>
    <row r="85" spans="2:12" s="245" customFormat="1" ht="11.25" customHeight="1">
      <c r="B85" s="240"/>
      <c r="C85" s="247">
        <v>245</v>
      </c>
      <c r="D85" s="248" t="s">
        <v>163</v>
      </c>
      <c r="E85" s="248">
        <v>1623952</v>
      </c>
      <c r="F85" s="249">
        <f t="shared" si="1"/>
        <v>0.04883867532278458</v>
      </c>
      <c r="H85" s="258"/>
      <c r="I85" s="247"/>
      <c r="J85" s="248"/>
      <c r="K85" s="248"/>
      <c r="L85" s="250"/>
    </row>
    <row r="86" spans="2:12" s="245" customFormat="1" ht="11.25" customHeight="1">
      <c r="B86" s="240"/>
      <c r="C86" s="247">
        <v>246</v>
      </c>
      <c r="D86" s="248" t="s">
        <v>164</v>
      </c>
      <c r="E86" s="248">
        <v>72428</v>
      </c>
      <c r="F86" s="249">
        <f t="shared" si="1"/>
        <v>0.0021781971242245102</v>
      </c>
      <c r="H86" s="258"/>
      <c r="I86" s="247"/>
      <c r="J86" s="248"/>
      <c r="K86" s="248"/>
      <c r="L86" s="250"/>
    </row>
    <row r="87" spans="2:12" s="245" customFormat="1" ht="11.25" customHeight="1">
      <c r="B87" s="240"/>
      <c r="C87" s="247"/>
      <c r="D87" s="248" t="s">
        <v>647</v>
      </c>
      <c r="E87" s="248">
        <v>6363289</v>
      </c>
      <c r="F87" s="249">
        <f t="shared" si="1"/>
        <v>0.19136932954671482</v>
      </c>
      <c r="H87" s="258"/>
      <c r="I87" s="247"/>
      <c r="J87" s="248"/>
      <c r="K87" s="248"/>
      <c r="L87" s="250"/>
    </row>
    <row r="88" spans="2:12" s="245" customFormat="1" ht="11.25" customHeight="1">
      <c r="B88" s="251"/>
      <c r="C88" s="247"/>
      <c r="D88" s="248" t="s">
        <v>648</v>
      </c>
      <c r="E88" s="248">
        <v>73679</v>
      </c>
      <c r="F88" s="249">
        <f t="shared" si="1"/>
        <v>0.0022158196542185022</v>
      </c>
      <c r="H88" s="258"/>
      <c r="I88" s="247"/>
      <c r="J88" s="248"/>
      <c r="K88" s="248"/>
      <c r="L88" s="250"/>
    </row>
    <row r="89" spans="2:12" s="245" customFormat="1" ht="11.25" customHeight="1">
      <c r="B89" s="252" t="s">
        <v>628</v>
      </c>
      <c r="C89" s="253"/>
      <c r="D89" s="254"/>
      <c r="E89" s="254">
        <v>6436968</v>
      </c>
      <c r="F89" s="257">
        <f t="shared" si="1"/>
        <v>0.1935851492009333</v>
      </c>
      <c r="H89" s="258"/>
      <c r="I89" s="247"/>
      <c r="J89" s="248"/>
      <c r="K89" s="248"/>
      <c r="L89" s="250"/>
    </row>
    <row r="90" spans="2:12" s="245" customFormat="1" ht="11.25" customHeight="1">
      <c r="B90" s="256" t="s">
        <v>649</v>
      </c>
      <c r="C90" s="247">
        <v>133</v>
      </c>
      <c r="D90" s="248" t="s">
        <v>165</v>
      </c>
      <c r="E90" s="248">
        <v>94157</v>
      </c>
      <c r="F90" s="249">
        <f t="shared" si="1"/>
        <v>0.0028316743058707573</v>
      </c>
      <c r="H90" s="258"/>
      <c r="I90" s="247"/>
      <c r="J90" s="248"/>
      <c r="K90" s="248"/>
      <c r="L90" s="250"/>
    </row>
    <row r="91" spans="2:12" s="245" customFormat="1" ht="11.25" customHeight="1">
      <c r="B91" s="240"/>
      <c r="C91" s="247">
        <v>137</v>
      </c>
      <c r="D91" s="248" t="s">
        <v>168</v>
      </c>
      <c r="E91" s="248">
        <v>1201364</v>
      </c>
      <c r="F91" s="249">
        <f t="shared" si="1"/>
        <v>0.03612977867602108</v>
      </c>
      <c r="H91" s="258"/>
      <c r="I91" s="247"/>
      <c r="J91" s="248"/>
      <c r="K91" s="248"/>
      <c r="L91" s="250"/>
    </row>
    <row r="92" spans="2:12" s="245" customFormat="1" ht="11.25" customHeight="1">
      <c r="B92" s="240"/>
      <c r="C92" s="247">
        <v>140</v>
      </c>
      <c r="D92" s="248" t="s">
        <v>170</v>
      </c>
      <c r="E92" s="248">
        <v>378481</v>
      </c>
      <c r="F92" s="249">
        <f t="shared" si="1"/>
        <v>0.011382424280300668</v>
      </c>
      <c r="H92" s="258"/>
      <c r="I92" s="247"/>
      <c r="J92" s="248"/>
      <c r="K92" s="248"/>
      <c r="L92" s="250"/>
    </row>
    <row r="93" spans="2:12" s="245" customFormat="1" ht="11.25" customHeight="1">
      <c r="B93" s="240"/>
      <c r="C93" s="247">
        <v>143</v>
      </c>
      <c r="D93" s="248" t="s">
        <v>172</v>
      </c>
      <c r="E93" s="248">
        <v>26938</v>
      </c>
      <c r="F93" s="249">
        <f t="shared" si="1"/>
        <v>0.0008101324644109993</v>
      </c>
      <c r="H93" s="258"/>
      <c r="I93" s="247"/>
      <c r="J93" s="248"/>
      <c r="K93" s="248"/>
      <c r="L93" s="250"/>
    </row>
    <row r="94" spans="2:12" s="245" customFormat="1" ht="11.25" customHeight="1">
      <c r="B94" s="240"/>
      <c r="C94" s="247">
        <v>145</v>
      </c>
      <c r="D94" s="248" t="s">
        <v>174</v>
      </c>
      <c r="E94" s="248">
        <v>8047</v>
      </c>
      <c r="F94" s="249">
        <f t="shared" si="1"/>
        <v>0.00024200519493337708</v>
      </c>
      <c r="H94" s="258"/>
      <c r="I94" s="247"/>
      <c r="J94" s="248"/>
      <c r="K94" s="248"/>
      <c r="L94" s="250"/>
    </row>
    <row r="95" spans="2:12" s="245" customFormat="1" ht="11.25" customHeight="1">
      <c r="B95" s="251"/>
      <c r="C95" s="247">
        <v>147</v>
      </c>
      <c r="D95" s="248" t="s">
        <v>176</v>
      </c>
      <c r="E95" s="248">
        <v>681809</v>
      </c>
      <c r="F95" s="249">
        <f t="shared" si="1"/>
        <v>0.020504699882233243</v>
      </c>
      <c r="H95" s="258"/>
      <c r="I95" s="247"/>
      <c r="J95" s="248"/>
      <c r="K95" s="248"/>
      <c r="L95" s="250"/>
    </row>
    <row r="96" spans="2:12" s="245" customFormat="1" ht="11.25" customHeight="1">
      <c r="B96" s="252" t="s">
        <v>650</v>
      </c>
      <c r="C96" s="253"/>
      <c r="D96" s="254"/>
      <c r="E96" s="254">
        <v>2390796</v>
      </c>
      <c r="F96" s="257">
        <f t="shared" si="1"/>
        <v>0.07190071480377012</v>
      </c>
      <c r="H96" s="258"/>
      <c r="I96" s="247"/>
      <c r="J96" s="248"/>
      <c r="K96" s="248"/>
      <c r="L96" s="250"/>
    </row>
    <row r="97" spans="2:12" s="245" customFormat="1" ht="11.25" customHeight="1">
      <c r="B97" s="256" t="s">
        <v>13</v>
      </c>
      <c r="C97" s="247">
        <v>501</v>
      </c>
      <c r="D97" s="248" t="s">
        <v>179</v>
      </c>
      <c r="E97" s="248">
        <v>436537</v>
      </c>
      <c r="F97" s="249">
        <f t="shared" si="1"/>
        <v>0.01312839838208421</v>
      </c>
      <c r="H97" s="258"/>
      <c r="I97" s="247"/>
      <c r="J97" s="248"/>
      <c r="K97" s="248"/>
      <c r="L97" s="250"/>
    </row>
    <row r="98" spans="2:12" s="245" customFormat="1" ht="11.25" customHeight="1">
      <c r="B98" s="240"/>
      <c r="C98" s="247">
        <v>503</v>
      </c>
      <c r="D98" s="248" t="s">
        <v>181</v>
      </c>
      <c r="E98" s="248">
        <v>770045</v>
      </c>
      <c r="F98" s="249">
        <f t="shared" si="1"/>
        <v>0.023158306242385032</v>
      </c>
      <c r="H98" s="258"/>
      <c r="I98" s="247"/>
      <c r="J98" s="248"/>
      <c r="K98" s="248"/>
      <c r="L98" s="250"/>
    </row>
    <row r="99" spans="2:12" s="245" customFormat="1" ht="11.25" customHeight="1">
      <c r="B99" s="240"/>
      <c r="C99" s="247">
        <v>506</v>
      </c>
      <c r="D99" s="248" t="s">
        <v>184</v>
      </c>
      <c r="E99" s="248">
        <v>8761</v>
      </c>
      <c r="F99" s="249">
        <f t="shared" si="1"/>
        <v>0.00026347800581723833</v>
      </c>
      <c r="H99" s="258"/>
      <c r="I99" s="247"/>
      <c r="J99" s="248"/>
      <c r="K99" s="248"/>
      <c r="L99" s="250"/>
    </row>
    <row r="100" spans="2:12" s="245" customFormat="1" ht="11.25" customHeight="1">
      <c r="B100" s="240"/>
      <c r="C100" s="247">
        <v>513</v>
      </c>
      <c r="D100" s="248" t="s">
        <v>191</v>
      </c>
      <c r="E100" s="248">
        <v>14730</v>
      </c>
      <c r="F100" s="249">
        <f t="shared" si="1"/>
        <v>0.00044298950184772513</v>
      </c>
      <c r="H100" s="258"/>
      <c r="I100" s="247"/>
      <c r="J100" s="248"/>
      <c r="K100" s="248"/>
      <c r="L100" s="250"/>
    </row>
    <row r="101" spans="2:12" s="245" customFormat="1" ht="11.25" customHeight="1">
      <c r="B101" s="240"/>
      <c r="C101" s="247">
        <v>522</v>
      </c>
      <c r="D101" s="248" t="s">
        <v>200</v>
      </c>
      <c r="E101" s="248">
        <v>37253</v>
      </c>
      <c r="F101" s="249">
        <f t="shared" si="1"/>
        <v>0.0011203454115637005</v>
      </c>
      <c r="H101" s="258"/>
      <c r="I101" s="247"/>
      <c r="J101" s="248"/>
      <c r="K101" s="248"/>
      <c r="L101" s="250"/>
    </row>
    <row r="102" spans="2:12" s="245" customFormat="1" ht="11.25" customHeight="1">
      <c r="B102" s="240"/>
      <c r="C102" s="247">
        <v>533</v>
      </c>
      <c r="D102" s="248" t="s">
        <v>211</v>
      </c>
      <c r="E102" s="248">
        <v>171524</v>
      </c>
      <c r="F102" s="249">
        <f t="shared" si="1"/>
        <v>0.0051584067423577195</v>
      </c>
      <c r="H102" s="258"/>
      <c r="I102" s="247"/>
      <c r="J102" s="248"/>
      <c r="K102" s="248"/>
      <c r="L102" s="250"/>
    </row>
    <row r="103" spans="2:12" s="245" customFormat="1" ht="11.25" customHeight="1">
      <c r="B103" s="240"/>
      <c r="C103" s="247">
        <v>541</v>
      </c>
      <c r="D103" s="248" t="s">
        <v>219</v>
      </c>
      <c r="E103" s="248">
        <v>1797</v>
      </c>
      <c r="F103" s="249">
        <f t="shared" si="1"/>
        <v>5.404291478753307E-05</v>
      </c>
      <c r="H103" s="258"/>
      <c r="I103" s="247"/>
      <c r="J103" s="248"/>
      <c r="K103" s="248"/>
      <c r="L103" s="250"/>
    </row>
    <row r="104" spans="2:12" s="245" customFormat="1" ht="11.25" customHeight="1">
      <c r="B104" s="240"/>
      <c r="C104" s="247">
        <v>543</v>
      </c>
      <c r="D104" s="248" t="s">
        <v>221</v>
      </c>
      <c r="E104" s="248">
        <v>4419</v>
      </c>
      <c r="F104" s="249">
        <f t="shared" si="1"/>
        <v>0.00013289685055431754</v>
      </c>
      <c r="H104" s="258"/>
      <c r="I104" s="247"/>
      <c r="J104" s="248"/>
      <c r="K104" s="248"/>
      <c r="L104" s="250"/>
    </row>
    <row r="105" spans="2:12" s="245" customFormat="1" ht="11.25" customHeight="1">
      <c r="B105" s="251"/>
      <c r="C105" s="247">
        <v>551</v>
      </c>
      <c r="D105" s="248" t="s">
        <v>229</v>
      </c>
      <c r="E105" s="248">
        <v>63698</v>
      </c>
      <c r="F105" s="249">
        <f t="shared" si="1"/>
        <v>0.0019156514113167955</v>
      </c>
      <c r="H105" s="258"/>
      <c r="I105" s="247"/>
      <c r="J105" s="248"/>
      <c r="K105" s="248"/>
      <c r="L105" s="250"/>
    </row>
    <row r="106" spans="2:12" s="245" customFormat="1" ht="11.25" customHeight="1">
      <c r="B106" s="252" t="s">
        <v>629</v>
      </c>
      <c r="C106" s="253"/>
      <c r="D106" s="254"/>
      <c r="E106" s="254">
        <v>1508764</v>
      </c>
      <c r="F106" s="257">
        <f t="shared" si="1"/>
        <v>0.045374515462714274</v>
      </c>
      <c r="H106" s="258"/>
      <c r="I106" s="247"/>
      <c r="J106" s="248"/>
      <c r="K106" s="248"/>
      <c r="L106" s="250"/>
    </row>
    <row r="107" spans="2:12" s="245" customFormat="1" ht="11.25" customHeight="1">
      <c r="B107" s="258"/>
      <c r="C107" s="247"/>
      <c r="D107" s="248"/>
      <c r="E107" s="248"/>
      <c r="F107" s="249"/>
      <c r="H107" s="258"/>
      <c r="I107" s="247"/>
      <c r="J107" s="248"/>
      <c r="K107" s="248"/>
      <c r="L107" s="250"/>
    </row>
    <row r="108" spans="2:12" s="245" customFormat="1" ht="11.25" customHeight="1">
      <c r="B108" s="258"/>
      <c r="C108" s="247"/>
      <c r="D108" s="248"/>
      <c r="E108" s="248"/>
      <c r="F108" s="249"/>
      <c r="H108" s="258"/>
      <c r="I108" s="247"/>
      <c r="J108" s="248"/>
      <c r="K108" s="248"/>
      <c r="L108" s="250"/>
    </row>
    <row r="109" spans="2:12" s="245" customFormat="1" ht="11.25" customHeight="1">
      <c r="B109" s="258"/>
      <c r="C109" s="247"/>
      <c r="D109" s="248"/>
      <c r="E109" s="248"/>
      <c r="F109" s="249"/>
      <c r="H109" s="258"/>
      <c r="I109" s="247"/>
      <c r="J109" s="248"/>
      <c r="K109" s="248"/>
      <c r="L109" s="250"/>
    </row>
    <row r="110" spans="2:12" s="245" customFormat="1" ht="11.25" customHeight="1">
      <c r="B110" s="258"/>
      <c r="C110" s="247"/>
      <c r="D110" s="248"/>
      <c r="E110" s="248"/>
      <c r="F110" s="249"/>
      <c r="H110" s="258"/>
      <c r="I110" s="247"/>
      <c r="J110" s="248"/>
      <c r="K110" s="248"/>
      <c r="L110" s="250"/>
    </row>
    <row r="111" spans="2:12" s="245" customFormat="1" ht="11.25" customHeight="1">
      <c r="B111" s="258"/>
      <c r="C111" s="247"/>
      <c r="D111" s="248"/>
      <c r="E111" s="248"/>
      <c r="F111" s="249"/>
      <c r="H111" s="258"/>
      <c r="I111" s="247"/>
      <c r="J111" s="248"/>
      <c r="K111" s="248"/>
      <c r="L111" s="250"/>
    </row>
    <row r="112" spans="2:12" s="245" customFormat="1" ht="11.25" customHeight="1">
      <c r="B112" s="258"/>
      <c r="C112" s="247"/>
      <c r="D112" s="248"/>
      <c r="E112" s="248"/>
      <c r="F112" s="249"/>
      <c r="H112" s="258"/>
      <c r="I112" s="247"/>
      <c r="J112" s="248"/>
      <c r="K112" s="248"/>
      <c r="L112" s="250"/>
    </row>
    <row r="113" spans="2:12" s="245" customFormat="1" ht="11.25" customHeight="1">
      <c r="B113" s="258"/>
      <c r="C113" s="247"/>
      <c r="D113" s="248"/>
      <c r="E113" s="248"/>
      <c r="F113" s="249"/>
      <c r="H113" s="258"/>
      <c r="I113" s="247"/>
      <c r="J113" s="248"/>
      <c r="K113" s="248"/>
      <c r="L113" s="250"/>
    </row>
    <row r="114" spans="2:12" s="245" customFormat="1" ht="11.25" customHeight="1">
      <c r="B114" s="258"/>
      <c r="C114" s="247"/>
      <c r="D114" s="248"/>
      <c r="E114" s="248"/>
      <c r="F114" s="249"/>
      <c r="H114" s="258"/>
      <c r="I114" s="247"/>
      <c r="J114" s="248"/>
      <c r="K114" s="248"/>
      <c r="L114" s="250"/>
    </row>
    <row r="115" spans="2:12" s="245" customFormat="1" ht="11.25" customHeight="1">
      <c r="B115" s="258"/>
      <c r="C115" s="247"/>
      <c r="D115" s="248"/>
      <c r="E115" s="248"/>
      <c r="F115" s="249"/>
      <c r="H115" s="258"/>
      <c r="I115" s="247"/>
      <c r="J115" s="248"/>
      <c r="K115" s="248"/>
      <c r="L115" s="250"/>
    </row>
    <row r="116" spans="2:12" s="245" customFormat="1" ht="11.25" customHeight="1">
      <c r="B116" s="258"/>
      <c r="C116" s="247"/>
      <c r="D116" s="248"/>
      <c r="E116" s="248"/>
      <c r="F116" s="249"/>
      <c r="H116" s="258"/>
      <c r="I116" s="247"/>
      <c r="J116" s="248"/>
      <c r="K116" s="248"/>
      <c r="L116" s="250"/>
    </row>
    <row r="117" spans="2:12" s="245" customFormat="1" ht="11.25" customHeight="1">
      <c r="B117" s="258"/>
      <c r="C117" s="247"/>
      <c r="D117" s="248"/>
      <c r="E117" s="248"/>
      <c r="F117" s="249"/>
      <c r="H117" s="258"/>
      <c r="I117" s="247"/>
      <c r="J117" s="248"/>
      <c r="K117" s="248"/>
      <c r="L117" s="250"/>
    </row>
    <row r="118" spans="2:12" s="245" customFormat="1" ht="11.25" customHeight="1">
      <c r="B118" s="258"/>
      <c r="C118" s="247"/>
      <c r="D118" s="248"/>
      <c r="E118" s="248"/>
      <c r="F118" s="249"/>
      <c r="H118" s="258"/>
      <c r="I118" s="247"/>
      <c r="J118" s="248"/>
      <c r="K118" s="248"/>
      <c r="L118" s="250"/>
    </row>
    <row r="119" spans="2:12" s="245" customFormat="1" ht="11.25" customHeight="1">
      <c r="B119" s="258"/>
      <c r="C119" s="247"/>
      <c r="D119" s="248"/>
      <c r="E119" s="248"/>
      <c r="F119" s="249"/>
      <c r="H119" s="258"/>
      <c r="I119" s="247"/>
      <c r="J119" s="248"/>
      <c r="K119" s="248"/>
      <c r="L119" s="250"/>
    </row>
    <row r="120" spans="2:12" s="245" customFormat="1" ht="11.25" customHeight="1">
      <c r="B120" s="258"/>
      <c r="C120" s="247"/>
      <c r="D120" s="248"/>
      <c r="E120" s="248"/>
      <c r="F120" s="249"/>
      <c r="H120" s="258"/>
      <c r="I120" s="247"/>
      <c r="J120" s="248"/>
      <c r="K120" s="248"/>
      <c r="L120" s="250"/>
    </row>
    <row r="121" spans="2:12" s="245" customFormat="1" ht="11.25" customHeight="1">
      <c r="B121" s="258"/>
      <c r="C121" s="247"/>
      <c r="D121" s="248"/>
      <c r="E121" s="248"/>
      <c r="F121" s="249"/>
      <c r="H121" s="258"/>
      <c r="I121" s="247"/>
      <c r="J121" s="248"/>
      <c r="K121" s="248"/>
      <c r="L121" s="250"/>
    </row>
    <row r="122" spans="2:12" s="245" customFormat="1" ht="11.25" customHeight="1">
      <c r="B122" s="258"/>
      <c r="C122" s="247"/>
      <c r="D122" s="248"/>
      <c r="E122" s="248"/>
      <c r="F122" s="249"/>
      <c r="H122" s="258"/>
      <c r="I122" s="247"/>
      <c r="J122" s="248"/>
      <c r="K122" s="248"/>
      <c r="L122" s="250"/>
    </row>
    <row r="123" spans="2:12" s="245" customFormat="1" ht="11.25" customHeight="1">
      <c r="B123" s="258"/>
      <c r="C123" s="247"/>
      <c r="D123" s="248"/>
      <c r="E123" s="248"/>
      <c r="F123" s="249"/>
      <c r="H123" s="258"/>
      <c r="I123" s="247"/>
      <c r="J123" s="248"/>
      <c r="K123" s="248"/>
      <c r="L123" s="250"/>
    </row>
    <row r="124" spans="2:12" s="245" customFormat="1" ht="11.25" customHeight="1">
      <c r="B124" s="258"/>
      <c r="C124" s="247"/>
      <c r="D124" s="248"/>
      <c r="E124" s="248"/>
      <c r="F124" s="249"/>
      <c r="H124" s="258"/>
      <c r="I124" s="247"/>
      <c r="J124" s="248"/>
      <c r="K124" s="248"/>
      <c r="L124" s="250"/>
    </row>
    <row r="125" spans="2:12" s="245" customFormat="1" ht="11.25" customHeight="1">
      <c r="B125" s="258"/>
      <c r="C125" s="247"/>
      <c r="D125" s="248"/>
      <c r="E125" s="248"/>
      <c r="F125" s="249"/>
      <c r="H125" s="258"/>
      <c r="I125" s="247"/>
      <c r="J125" s="248"/>
      <c r="K125" s="248"/>
      <c r="L125" s="250"/>
    </row>
    <row r="126" spans="2:12" s="245" customFormat="1" ht="11.25" customHeight="1">
      <c r="B126" s="258"/>
      <c r="C126" s="247"/>
      <c r="D126" s="248"/>
      <c r="E126" s="248"/>
      <c r="F126" s="249"/>
      <c r="H126" s="258"/>
      <c r="I126" s="247"/>
      <c r="J126" s="248"/>
      <c r="K126" s="248"/>
      <c r="L126" s="250"/>
    </row>
    <row r="127" spans="2:12" s="245" customFormat="1" ht="11.25" customHeight="1">
      <c r="B127" s="258"/>
      <c r="C127" s="247"/>
      <c r="D127" s="248"/>
      <c r="E127" s="248"/>
      <c r="F127" s="249"/>
      <c r="H127" s="258"/>
      <c r="I127" s="247"/>
      <c r="J127" s="248"/>
      <c r="K127" s="248"/>
      <c r="L127" s="250"/>
    </row>
    <row r="128" spans="2:12" s="245" customFormat="1" ht="11.25" customHeight="1">
      <c r="B128" s="258"/>
      <c r="C128" s="247"/>
      <c r="D128" s="248"/>
      <c r="E128" s="248"/>
      <c r="F128" s="249"/>
      <c r="H128" s="258"/>
      <c r="I128" s="247"/>
      <c r="J128" s="248"/>
      <c r="K128" s="248"/>
      <c r="L128" s="250"/>
    </row>
    <row r="129" spans="2:12" s="245" customFormat="1" ht="11.25" customHeight="1" thickBot="1">
      <c r="B129" s="262"/>
      <c r="C129" s="265"/>
      <c r="D129" s="263"/>
      <c r="E129" s="263"/>
      <c r="F129" s="264"/>
      <c r="H129" s="262"/>
      <c r="I129" s="265"/>
      <c r="J129" s="263"/>
      <c r="K129" s="263"/>
      <c r="L129" s="266"/>
    </row>
    <row r="130" spans="2:12" s="245" customFormat="1" ht="15" customHeight="1" thickBot="1" thickTop="1">
      <c r="B130" s="267" t="s">
        <v>632</v>
      </c>
      <c r="C130" s="268"/>
      <c r="D130" s="269"/>
      <c r="E130" s="269">
        <v>3325135232</v>
      </c>
      <c r="F130" s="270">
        <f t="shared" si="1"/>
        <v>100</v>
      </c>
      <c r="H130" s="267" t="s">
        <v>632</v>
      </c>
      <c r="I130" s="268"/>
      <c r="J130" s="269"/>
      <c r="K130" s="269">
        <v>547179344</v>
      </c>
      <c r="L130" s="271">
        <v>100</v>
      </c>
    </row>
    <row r="131" s="245" customFormat="1" ht="11.25" customHeight="1">
      <c r="C131" s="272"/>
    </row>
    <row r="132" s="245" customFormat="1" ht="11.25" customHeight="1">
      <c r="C132" s="272"/>
    </row>
    <row r="133" s="245" customFormat="1" ht="11.25" customHeight="1">
      <c r="C133" s="272"/>
    </row>
    <row r="134" s="245" customFormat="1" ht="11.25" customHeight="1">
      <c r="C134" s="272"/>
    </row>
    <row r="135" s="245" customFormat="1" ht="11.25" customHeight="1">
      <c r="C135" s="272"/>
    </row>
    <row r="136" s="245" customFormat="1" ht="11.25" customHeight="1">
      <c r="C136" s="272"/>
    </row>
    <row r="137" s="245" customFormat="1" ht="11.25" customHeight="1">
      <c r="C137" s="272"/>
    </row>
    <row r="138" s="245" customFormat="1" ht="11.25" customHeight="1">
      <c r="C138" s="272"/>
    </row>
    <row r="139" s="245" customFormat="1" ht="11.25" customHeight="1">
      <c r="C139" s="272"/>
    </row>
    <row r="140" s="245" customFormat="1" ht="11.25" customHeight="1">
      <c r="C140" s="272"/>
    </row>
    <row r="141" s="245" customFormat="1" ht="11.25" customHeight="1">
      <c r="C141" s="272"/>
    </row>
    <row r="142" s="245" customFormat="1" ht="11.25" customHeight="1">
      <c r="C142" s="272"/>
    </row>
    <row r="143" s="245" customFormat="1" ht="11.25" customHeight="1">
      <c r="C143" s="272"/>
    </row>
    <row r="144" s="245" customFormat="1" ht="11.25" customHeight="1">
      <c r="C144" s="272"/>
    </row>
    <row r="145" s="245" customFormat="1" ht="11.25" customHeight="1">
      <c r="C145" s="272"/>
    </row>
    <row r="146" s="245" customFormat="1" ht="11.25" customHeight="1">
      <c r="C146" s="272"/>
    </row>
    <row r="147" s="245" customFormat="1" ht="11.25" customHeight="1">
      <c r="C147" s="272"/>
    </row>
    <row r="148" s="245" customFormat="1" ht="11.25" customHeight="1">
      <c r="C148" s="272"/>
    </row>
    <row r="149" s="245" customFormat="1" ht="11.25" customHeight="1">
      <c r="C149" s="272"/>
    </row>
    <row r="150" s="245" customFormat="1" ht="11.25" customHeight="1">
      <c r="C150" s="272"/>
    </row>
    <row r="151" s="245" customFormat="1" ht="11.25" customHeight="1">
      <c r="C151" s="272"/>
    </row>
    <row r="152" s="245" customFormat="1" ht="11.25" customHeight="1">
      <c r="C152" s="272"/>
    </row>
    <row r="153" s="245" customFormat="1" ht="11.25" customHeight="1">
      <c r="C153" s="272"/>
    </row>
    <row r="154" s="245" customFormat="1" ht="11.25" customHeight="1">
      <c r="C154" s="272"/>
    </row>
    <row r="155" s="245" customFormat="1" ht="11.25" customHeight="1">
      <c r="C155" s="272"/>
    </row>
    <row r="156" s="245" customFormat="1" ht="11.25" customHeight="1">
      <c r="C156" s="272"/>
    </row>
    <row r="157" s="245" customFormat="1" ht="11.25" customHeight="1">
      <c r="C157" s="272"/>
    </row>
    <row r="158" s="245" customFormat="1" ht="11.25" customHeight="1">
      <c r="C158" s="272"/>
    </row>
    <row r="159" s="245" customFormat="1" ht="11.25" customHeight="1">
      <c r="C159" s="272"/>
    </row>
    <row r="160" s="245" customFormat="1" ht="11.25" customHeight="1">
      <c r="C160" s="272"/>
    </row>
    <row r="161" s="245" customFormat="1" ht="12">
      <c r="C161" s="272"/>
    </row>
    <row r="162" s="245" customFormat="1" ht="12">
      <c r="C162" s="272"/>
    </row>
    <row r="163" s="245" customFormat="1" ht="12">
      <c r="C163" s="272"/>
    </row>
    <row r="164" s="245" customFormat="1" ht="12">
      <c r="C164" s="272"/>
    </row>
    <row r="165" s="245" customFormat="1" ht="12">
      <c r="C165" s="272"/>
    </row>
    <row r="166" s="245" customFormat="1" ht="12">
      <c r="C166" s="272"/>
    </row>
    <row r="167" s="245" customFormat="1" ht="12">
      <c r="C167" s="272"/>
    </row>
    <row r="168" s="245" customFormat="1" ht="12">
      <c r="C168" s="272"/>
    </row>
    <row r="169" s="245" customFormat="1" ht="12">
      <c r="C169" s="272"/>
    </row>
    <row r="170" s="245" customFormat="1" ht="12">
      <c r="C170" s="272"/>
    </row>
    <row r="171" s="245" customFormat="1" ht="12">
      <c r="C171" s="272"/>
    </row>
    <row r="172" s="245" customFormat="1" ht="12">
      <c r="C172" s="272"/>
    </row>
    <row r="173" s="245" customFormat="1" ht="12">
      <c r="C173" s="272"/>
    </row>
    <row r="174" s="245" customFormat="1" ht="12">
      <c r="C174" s="272"/>
    </row>
    <row r="175" s="245" customFormat="1" ht="12">
      <c r="C175" s="272"/>
    </row>
    <row r="176" s="245" customFormat="1" ht="12">
      <c r="C176" s="272"/>
    </row>
    <row r="177" s="245" customFormat="1" ht="12">
      <c r="C177" s="272"/>
    </row>
    <row r="178" s="245" customFormat="1" ht="12">
      <c r="C178" s="272"/>
    </row>
    <row r="179" s="245" customFormat="1" ht="12">
      <c r="C179" s="272"/>
    </row>
    <row r="180" s="245" customFormat="1" ht="12">
      <c r="C180" s="272"/>
    </row>
    <row r="181" s="245" customFormat="1" ht="12">
      <c r="C181" s="272"/>
    </row>
    <row r="182" s="245" customFormat="1" ht="12">
      <c r="C182" s="272"/>
    </row>
    <row r="183" s="245" customFormat="1" ht="12">
      <c r="C183" s="272"/>
    </row>
    <row r="184" s="245" customFormat="1" ht="12">
      <c r="C184" s="272"/>
    </row>
    <row r="185" s="245" customFormat="1" ht="12">
      <c r="C185" s="272"/>
    </row>
    <row r="186" s="245" customFormat="1" ht="12">
      <c r="C186" s="272"/>
    </row>
    <row r="187" s="245" customFormat="1" ht="12">
      <c r="C187" s="272"/>
    </row>
    <row r="188" s="245" customFormat="1" ht="12">
      <c r="C188" s="272"/>
    </row>
    <row r="189" s="245" customFormat="1" ht="12">
      <c r="C189" s="272"/>
    </row>
    <row r="190" s="245" customFormat="1" ht="12">
      <c r="C190" s="272"/>
    </row>
    <row r="191" s="245" customFormat="1" ht="12">
      <c r="C191" s="272"/>
    </row>
    <row r="192" s="245" customFormat="1" ht="12">
      <c r="C192" s="272"/>
    </row>
    <row r="193" s="245" customFormat="1" ht="12">
      <c r="C193" s="272"/>
    </row>
    <row r="194" s="245" customFormat="1" ht="12">
      <c r="C194" s="272"/>
    </row>
    <row r="195" s="245" customFormat="1" ht="12">
      <c r="C195" s="272"/>
    </row>
    <row r="196" s="245" customFormat="1" ht="12">
      <c r="C196" s="272"/>
    </row>
    <row r="197" s="245" customFormat="1" ht="12">
      <c r="C197" s="272"/>
    </row>
    <row r="198" s="245" customFormat="1" ht="12">
      <c r="C198" s="272"/>
    </row>
    <row r="199" s="245" customFormat="1" ht="12">
      <c r="C199" s="272"/>
    </row>
    <row r="200" s="245" customFormat="1" ht="12">
      <c r="C200" s="272"/>
    </row>
    <row r="201" s="245" customFormat="1" ht="12">
      <c r="C201" s="272"/>
    </row>
    <row r="202" s="245" customFormat="1" ht="12">
      <c r="C202" s="272"/>
    </row>
    <row r="203" s="245" customFormat="1" ht="12">
      <c r="C203" s="272"/>
    </row>
    <row r="204" s="245" customFormat="1" ht="12">
      <c r="C204" s="272"/>
    </row>
    <row r="205" s="245" customFormat="1" ht="12">
      <c r="C205" s="272"/>
    </row>
    <row r="206" s="245" customFormat="1" ht="12">
      <c r="C206" s="272"/>
    </row>
    <row r="207" s="245" customFormat="1" ht="12">
      <c r="C207" s="272"/>
    </row>
    <row r="208" s="245" customFormat="1" ht="12">
      <c r="C208" s="272"/>
    </row>
    <row r="209" s="245" customFormat="1" ht="12">
      <c r="C209" s="272"/>
    </row>
    <row r="210" s="245" customFormat="1" ht="12">
      <c r="C210" s="272"/>
    </row>
    <row r="211" s="245" customFormat="1" ht="12">
      <c r="C211" s="272"/>
    </row>
  </sheetData>
  <mergeCells count="2">
    <mergeCell ref="B82:B83"/>
    <mergeCell ref="H61:H6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256"/>
  <sheetViews>
    <sheetView workbookViewId="0" topLeftCell="A1">
      <selection activeCell="K26" sqref="K26"/>
    </sheetView>
  </sheetViews>
  <sheetFormatPr defaultColWidth="9.00390625" defaultRowHeight="13.5"/>
  <cols>
    <col min="1" max="1" width="1.625" style="86" customWidth="1"/>
    <col min="2" max="2" width="7.00390625" style="86" customWidth="1"/>
    <col min="3" max="3" width="3.75390625" style="88" customWidth="1"/>
    <col min="4" max="4" width="15.75390625" style="86" customWidth="1"/>
    <col min="5" max="5" width="10.625" style="86" customWidth="1"/>
    <col min="6" max="6" width="4.25390625" style="86" customWidth="1"/>
    <col min="7" max="7" width="3.875" style="86" customWidth="1"/>
    <col min="8" max="8" width="7.00390625" style="86" customWidth="1"/>
    <col min="9" max="9" width="3.75390625" style="86" customWidth="1"/>
    <col min="10" max="10" width="15.75390625" style="86" customWidth="1"/>
    <col min="11" max="11" width="10.625" style="86" customWidth="1"/>
    <col min="12" max="12" width="4.25390625" style="86" customWidth="1"/>
    <col min="13" max="16384" width="9.00390625" style="86" customWidth="1"/>
  </cols>
  <sheetData>
    <row r="1" ht="18.75" customHeight="1">
      <c r="B1" s="87" t="s">
        <v>633</v>
      </c>
    </row>
    <row r="2" ht="7.5" customHeight="1">
      <c r="B2" s="87"/>
    </row>
    <row r="3" ht="13.5" customHeight="1">
      <c r="B3" s="86" t="s">
        <v>655</v>
      </c>
    </row>
    <row r="4" ht="7.5" customHeight="1">
      <c r="I4" s="88"/>
    </row>
    <row r="5" spans="2:12" ht="13.5" customHeight="1" thickBot="1">
      <c r="B5" s="86" t="s">
        <v>656</v>
      </c>
      <c r="F5" s="89" t="s">
        <v>613</v>
      </c>
      <c r="H5" s="86" t="s">
        <v>636</v>
      </c>
      <c r="I5" s="88"/>
      <c r="L5" s="89" t="s">
        <v>613</v>
      </c>
    </row>
    <row r="6" spans="2:12" s="90" customFormat="1" ht="15" customHeight="1" thickBot="1">
      <c r="B6" s="234" t="s">
        <v>637</v>
      </c>
      <c r="C6" s="235" t="s">
        <v>638</v>
      </c>
      <c r="D6" s="235" t="s">
        <v>1</v>
      </c>
      <c r="E6" s="235" t="s">
        <v>639</v>
      </c>
      <c r="F6" s="236" t="s">
        <v>640</v>
      </c>
      <c r="H6" s="234" t="s">
        <v>637</v>
      </c>
      <c r="I6" s="235" t="s">
        <v>638</v>
      </c>
      <c r="J6" s="235" t="s">
        <v>1</v>
      </c>
      <c r="K6" s="235" t="s">
        <v>639</v>
      </c>
      <c r="L6" s="236" t="s">
        <v>640</v>
      </c>
    </row>
    <row r="7" spans="2:12" s="245" customFormat="1" ht="11.25" customHeight="1">
      <c r="B7" s="240" t="s">
        <v>641</v>
      </c>
      <c r="C7" s="241">
        <v>103</v>
      </c>
      <c r="D7" s="243" t="s">
        <v>15</v>
      </c>
      <c r="E7" s="243">
        <v>59159555</v>
      </c>
      <c r="F7" s="244">
        <f>E7/$E$193*100</f>
        <v>5.173747904475317</v>
      </c>
      <c r="H7" s="240" t="s">
        <v>2</v>
      </c>
      <c r="I7" s="241">
        <v>103</v>
      </c>
      <c r="J7" s="243" t="s">
        <v>15</v>
      </c>
      <c r="K7" s="243">
        <v>35218971</v>
      </c>
      <c r="L7" s="244">
        <v>3.7378746164646306</v>
      </c>
    </row>
    <row r="8" spans="2:12" s="245" customFormat="1" ht="11.25" customHeight="1">
      <c r="B8" s="240"/>
      <c r="C8" s="247">
        <v>104</v>
      </c>
      <c r="D8" s="248" t="s">
        <v>16</v>
      </c>
      <c r="E8" s="248">
        <v>327</v>
      </c>
      <c r="F8" s="249">
        <f aca="true" t="shared" si="0" ref="F8:F71">E8/$E$193*100</f>
        <v>2.8597503222656576E-05</v>
      </c>
      <c r="H8" s="240"/>
      <c r="I8" s="247">
        <v>104</v>
      </c>
      <c r="J8" s="248" t="s">
        <v>16</v>
      </c>
      <c r="K8" s="248">
        <v>9911</v>
      </c>
      <c r="L8" s="249">
        <v>0.0010518784130229405</v>
      </c>
    </row>
    <row r="9" spans="2:12" s="245" customFormat="1" ht="11.25" customHeight="1">
      <c r="B9" s="240"/>
      <c r="C9" s="247">
        <v>105</v>
      </c>
      <c r="D9" s="248" t="s">
        <v>17</v>
      </c>
      <c r="E9" s="248">
        <v>300157217</v>
      </c>
      <c r="F9" s="249">
        <f t="shared" si="0"/>
        <v>26.24999076593617</v>
      </c>
      <c r="H9" s="240"/>
      <c r="I9" s="247">
        <v>105</v>
      </c>
      <c r="J9" s="248" t="s">
        <v>17</v>
      </c>
      <c r="K9" s="248">
        <v>151113076</v>
      </c>
      <c r="L9" s="249">
        <v>16.037996425173542</v>
      </c>
    </row>
    <row r="10" spans="2:12" s="245" customFormat="1" ht="11.25" customHeight="1">
      <c r="B10" s="240"/>
      <c r="C10" s="247">
        <v>106</v>
      </c>
      <c r="D10" s="248" t="s">
        <v>18</v>
      </c>
      <c r="E10" s="248">
        <v>51550028</v>
      </c>
      <c r="F10" s="249">
        <f t="shared" si="0"/>
        <v>4.508263277853323</v>
      </c>
      <c r="H10" s="240"/>
      <c r="I10" s="247">
        <v>106</v>
      </c>
      <c r="J10" s="248" t="s">
        <v>18</v>
      </c>
      <c r="K10" s="248">
        <v>169985853</v>
      </c>
      <c r="L10" s="249">
        <v>18.04100991726272</v>
      </c>
    </row>
    <row r="11" spans="2:12" s="245" customFormat="1" ht="11.25" customHeight="1">
      <c r="B11" s="240"/>
      <c r="C11" s="247">
        <v>107</v>
      </c>
      <c r="D11" s="248" t="s">
        <v>19</v>
      </c>
      <c r="E11" s="248">
        <v>5494</v>
      </c>
      <c r="F11" s="249">
        <f t="shared" si="0"/>
        <v>0.00048047303579594865</v>
      </c>
      <c r="H11" s="240"/>
      <c r="I11" s="247">
        <v>107</v>
      </c>
      <c r="J11" s="248" t="s">
        <v>19</v>
      </c>
      <c r="K11" s="248">
        <v>2035</v>
      </c>
      <c r="L11" s="249">
        <v>0.0002159794743720799</v>
      </c>
    </row>
    <row r="12" spans="2:12" s="245" customFormat="1" ht="11.25" customHeight="1">
      <c r="B12" s="240"/>
      <c r="C12" s="247">
        <v>108</v>
      </c>
      <c r="D12" s="248" t="s">
        <v>20</v>
      </c>
      <c r="E12" s="248">
        <v>57383948</v>
      </c>
      <c r="F12" s="249">
        <f t="shared" si="0"/>
        <v>5.018463724338707</v>
      </c>
      <c r="H12" s="240"/>
      <c r="I12" s="247">
        <v>108</v>
      </c>
      <c r="J12" s="248" t="s">
        <v>20</v>
      </c>
      <c r="K12" s="248">
        <v>2855691</v>
      </c>
      <c r="L12" s="249">
        <v>0.30308139614205365</v>
      </c>
    </row>
    <row r="13" spans="2:12" s="245" customFormat="1" ht="11.25" customHeight="1">
      <c r="B13" s="240"/>
      <c r="C13" s="247">
        <v>110</v>
      </c>
      <c r="D13" s="248" t="s">
        <v>21</v>
      </c>
      <c r="E13" s="248">
        <v>3730433</v>
      </c>
      <c r="F13" s="249">
        <f t="shared" si="0"/>
        <v>0.3262418034844172</v>
      </c>
      <c r="H13" s="240"/>
      <c r="I13" s="247">
        <v>110</v>
      </c>
      <c r="J13" s="248" t="s">
        <v>21</v>
      </c>
      <c r="K13" s="248">
        <v>4491245</v>
      </c>
      <c r="L13" s="249">
        <v>0.4766666999391803</v>
      </c>
    </row>
    <row r="14" spans="2:12" s="245" customFormat="1" ht="11.25" customHeight="1">
      <c r="B14" s="240"/>
      <c r="C14" s="247">
        <v>111</v>
      </c>
      <c r="D14" s="248" t="s">
        <v>22</v>
      </c>
      <c r="E14" s="248">
        <v>32894497</v>
      </c>
      <c r="F14" s="249">
        <f t="shared" si="0"/>
        <v>2.876759889801734</v>
      </c>
      <c r="H14" s="240"/>
      <c r="I14" s="247">
        <v>111</v>
      </c>
      <c r="J14" s="248" t="s">
        <v>22</v>
      </c>
      <c r="K14" s="248">
        <v>59411732</v>
      </c>
      <c r="L14" s="249">
        <v>6.305510883977828</v>
      </c>
    </row>
    <row r="15" spans="2:12" s="245" customFormat="1" ht="11.25" customHeight="1">
      <c r="B15" s="240"/>
      <c r="C15" s="247">
        <v>112</v>
      </c>
      <c r="D15" s="248" t="s">
        <v>23</v>
      </c>
      <c r="E15" s="248">
        <v>27064081</v>
      </c>
      <c r="F15" s="249">
        <f t="shared" si="0"/>
        <v>2.3668658826169375</v>
      </c>
      <c r="H15" s="240"/>
      <c r="I15" s="247">
        <v>112</v>
      </c>
      <c r="J15" s="248" t="s">
        <v>23</v>
      </c>
      <c r="K15" s="248">
        <v>7005038</v>
      </c>
      <c r="L15" s="249">
        <v>0.7434616340031674</v>
      </c>
    </row>
    <row r="16" spans="2:12" s="245" customFormat="1" ht="11.25" customHeight="1">
      <c r="B16" s="240"/>
      <c r="C16" s="247">
        <v>113</v>
      </c>
      <c r="D16" s="248" t="s">
        <v>24</v>
      </c>
      <c r="E16" s="248">
        <v>91839551</v>
      </c>
      <c r="F16" s="249">
        <f t="shared" si="0"/>
        <v>8.03174879415851</v>
      </c>
      <c r="H16" s="240"/>
      <c r="I16" s="247">
        <v>113</v>
      </c>
      <c r="J16" s="248" t="s">
        <v>24</v>
      </c>
      <c r="K16" s="248">
        <v>16922288</v>
      </c>
      <c r="L16" s="249">
        <v>1.7960033746501007</v>
      </c>
    </row>
    <row r="17" spans="2:12" s="245" customFormat="1" ht="11.25" customHeight="1">
      <c r="B17" s="240"/>
      <c r="C17" s="247">
        <v>116</v>
      </c>
      <c r="D17" s="248" t="s">
        <v>25</v>
      </c>
      <c r="E17" s="248">
        <v>4038</v>
      </c>
      <c r="F17" s="249">
        <f t="shared" si="0"/>
        <v>0.00035313981043757565</v>
      </c>
      <c r="H17" s="240"/>
      <c r="I17" s="247">
        <v>116</v>
      </c>
      <c r="J17" s="248" t="s">
        <v>25</v>
      </c>
      <c r="K17" s="248">
        <v>1134</v>
      </c>
      <c r="L17" s="249">
        <v>0.00012035416409726711</v>
      </c>
    </row>
    <row r="18" spans="2:12" s="245" customFormat="1" ht="11.25" customHeight="1">
      <c r="B18" s="240"/>
      <c r="C18" s="247">
        <v>117</v>
      </c>
      <c r="D18" s="248" t="s">
        <v>26</v>
      </c>
      <c r="E18" s="248">
        <v>39063058</v>
      </c>
      <c r="F18" s="249">
        <f t="shared" si="0"/>
        <v>3.4162260765804913</v>
      </c>
      <c r="H18" s="240"/>
      <c r="I18" s="247">
        <v>117</v>
      </c>
      <c r="J18" s="248" t="s">
        <v>26</v>
      </c>
      <c r="K18" s="248">
        <v>9998065</v>
      </c>
      <c r="L18" s="249">
        <v>1.0611188321562108</v>
      </c>
    </row>
    <row r="19" spans="2:12" s="245" customFormat="1" ht="11.25" customHeight="1">
      <c r="B19" s="240"/>
      <c r="C19" s="247">
        <v>118</v>
      </c>
      <c r="D19" s="248" t="s">
        <v>27</v>
      </c>
      <c r="E19" s="248">
        <v>7904555</v>
      </c>
      <c r="F19" s="249">
        <f t="shared" si="0"/>
        <v>0.6912860461350646</v>
      </c>
      <c r="H19" s="240"/>
      <c r="I19" s="247">
        <v>118</v>
      </c>
      <c r="J19" s="248" t="s">
        <v>27</v>
      </c>
      <c r="K19" s="248">
        <v>5809690</v>
      </c>
      <c r="L19" s="249">
        <v>0.6165964582136259</v>
      </c>
    </row>
    <row r="20" spans="2:12" s="245" customFormat="1" ht="11.25" customHeight="1">
      <c r="B20" s="240"/>
      <c r="C20" s="247">
        <v>120</v>
      </c>
      <c r="D20" s="248" t="s">
        <v>28</v>
      </c>
      <c r="E20" s="248">
        <v>4136</v>
      </c>
      <c r="F20" s="249">
        <f t="shared" si="0"/>
        <v>0.0003617103159905431</v>
      </c>
      <c r="H20" s="240"/>
      <c r="I20" s="247">
        <v>120</v>
      </c>
      <c r="J20" s="248" t="s">
        <v>28</v>
      </c>
      <c r="K20" s="248">
        <v>23444</v>
      </c>
      <c r="L20" s="249">
        <v>0.0024881684507022314</v>
      </c>
    </row>
    <row r="21" spans="2:12" s="245" customFormat="1" ht="11.25" customHeight="1">
      <c r="B21" s="240"/>
      <c r="C21" s="247">
        <v>121</v>
      </c>
      <c r="D21" s="248" t="s">
        <v>29</v>
      </c>
      <c r="E21" s="248">
        <v>450</v>
      </c>
      <c r="F21" s="249">
        <f t="shared" si="0"/>
        <v>3.9354362233013634E-05</v>
      </c>
      <c r="H21" s="240"/>
      <c r="I21" s="247">
        <v>121</v>
      </c>
      <c r="J21" s="248" t="s">
        <v>29</v>
      </c>
      <c r="K21" s="248">
        <v>425</v>
      </c>
      <c r="L21" s="249">
        <v>4.510627843151545E-05</v>
      </c>
    </row>
    <row r="22" spans="2:12" s="245" customFormat="1" ht="11.25" customHeight="1">
      <c r="B22" s="240"/>
      <c r="C22" s="247">
        <v>122</v>
      </c>
      <c r="D22" s="248" t="s">
        <v>30</v>
      </c>
      <c r="E22" s="248">
        <v>11184</v>
      </c>
      <c r="F22" s="249">
        <f t="shared" si="0"/>
        <v>0.0009780870826978322</v>
      </c>
      <c r="H22" s="240"/>
      <c r="I22" s="247">
        <v>122</v>
      </c>
      <c r="J22" s="248" t="s">
        <v>30</v>
      </c>
      <c r="K22" s="248">
        <v>137774</v>
      </c>
      <c r="L22" s="249">
        <v>0.014622288010879083</v>
      </c>
    </row>
    <row r="23" spans="2:12" s="245" customFormat="1" ht="11.25" customHeight="1">
      <c r="B23" s="240"/>
      <c r="C23" s="247">
        <v>123</v>
      </c>
      <c r="D23" s="248" t="s">
        <v>31</v>
      </c>
      <c r="E23" s="248">
        <v>7676845</v>
      </c>
      <c r="F23" s="249">
        <f t="shared" si="0"/>
        <v>0.6713718643037767</v>
      </c>
      <c r="H23" s="240"/>
      <c r="I23" s="247">
        <v>123</v>
      </c>
      <c r="J23" s="248" t="s">
        <v>31</v>
      </c>
      <c r="K23" s="248">
        <v>1585881</v>
      </c>
      <c r="L23" s="249">
        <v>0.16831338810647095</v>
      </c>
    </row>
    <row r="24" spans="2:12" s="245" customFormat="1" ht="11.25" customHeight="1">
      <c r="B24" s="240"/>
      <c r="C24" s="247">
        <v>124</v>
      </c>
      <c r="D24" s="248" t="s">
        <v>32</v>
      </c>
      <c r="E24" s="248">
        <v>322098</v>
      </c>
      <c r="F24" s="249">
        <f t="shared" si="0"/>
        <v>0.028168803036731613</v>
      </c>
      <c r="H24" s="240"/>
      <c r="I24" s="247">
        <v>124</v>
      </c>
      <c r="J24" s="248" t="s">
        <v>32</v>
      </c>
      <c r="K24" s="248">
        <v>43671</v>
      </c>
      <c r="L24" s="249">
        <v>0.00463490890678285</v>
      </c>
    </row>
    <row r="25" spans="2:12" s="245" customFormat="1" ht="11.25" customHeight="1">
      <c r="B25" s="240"/>
      <c r="C25" s="247">
        <v>125</v>
      </c>
      <c r="D25" s="248" t="s">
        <v>33</v>
      </c>
      <c r="E25" s="248">
        <v>293317</v>
      </c>
      <c r="F25" s="249">
        <f t="shared" si="0"/>
        <v>0.025651785482446354</v>
      </c>
      <c r="H25" s="240"/>
      <c r="I25" s="247">
        <v>125</v>
      </c>
      <c r="J25" s="248" t="s">
        <v>33</v>
      </c>
      <c r="K25" s="248">
        <v>299006</v>
      </c>
      <c r="L25" s="249">
        <v>0.03173423032633814</v>
      </c>
    </row>
    <row r="26" spans="2:12" s="245" customFormat="1" ht="11.25" customHeight="1">
      <c r="B26" s="240"/>
      <c r="C26" s="247">
        <v>126</v>
      </c>
      <c r="D26" s="248" t="s">
        <v>34</v>
      </c>
      <c r="E26" s="248">
        <v>5019</v>
      </c>
      <c r="F26" s="249">
        <f t="shared" si="0"/>
        <v>0.0004389323201055454</v>
      </c>
      <c r="H26" s="240"/>
      <c r="I26" s="247">
        <v>126</v>
      </c>
      <c r="J26" s="248" t="s">
        <v>34</v>
      </c>
      <c r="K26" s="248">
        <v>39986</v>
      </c>
      <c r="L26" s="249">
        <v>0.004243810939676651</v>
      </c>
    </row>
    <row r="27" spans="2:12" s="245" customFormat="1" ht="11.25" customHeight="1">
      <c r="B27" s="240"/>
      <c r="C27" s="247">
        <v>127</v>
      </c>
      <c r="D27" s="248" t="s">
        <v>35</v>
      </c>
      <c r="E27" s="248">
        <v>136586</v>
      </c>
      <c r="F27" s="249">
        <f t="shared" si="0"/>
        <v>0.01194501093324089</v>
      </c>
      <c r="H27" s="240"/>
      <c r="I27" s="247">
        <v>127</v>
      </c>
      <c r="J27" s="248" t="s">
        <v>35</v>
      </c>
      <c r="K27" s="248">
        <v>22103</v>
      </c>
      <c r="L27" s="249">
        <v>0.00234584487569832</v>
      </c>
    </row>
    <row r="28" spans="2:12" s="245" customFormat="1" ht="11.25" customHeight="1">
      <c r="B28" s="240"/>
      <c r="C28" s="247">
        <v>129</v>
      </c>
      <c r="D28" s="248" t="s">
        <v>37</v>
      </c>
      <c r="E28" s="248">
        <v>50945</v>
      </c>
      <c r="F28" s="249">
        <f t="shared" si="0"/>
        <v>0.004455351075468621</v>
      </c>
      <c r="H28" s="240"/>
      <c r="I28" s="247">
        <v>129</v>
      </c>
      <c r="J28" s="248" t="s">
        <v>37</v>
      </c>
      <c r="K28" s="248">
        <v>7323</v>
      </c>
      <c r="L28" s="249">
        <v>0.0007772077104799711</v>
      </c>
    </row>
    <row r="29" spans="2:12" s="245" customFormat="1" ht="11.25" customHeight="1">
      <c r="B29" s="240"/>
      <c r="C29" s="247">
        <v>130</v>
      </c>
      <c r="D29" s="248" t="s">
        <v>38</v>
      </c>
      <c r="E29" s="248">
        <v>1100</v>
      </c>
      <c r="F29" s="249">
        <f t="shared" si="0"/>
        <v>9.619955212514442E-05</v>
      </c>
      <c r="H29" s="240"/>
      <c r="I29" s="247">
        <v>131</v>
      </c>
      <c r="J29" s="248" t="s">
        <v>39</v>
      </c>
      <c r="K29" s="248">
        <v>21462</v>
      </c>
      <c r="L29" s="249">
        <v>0.002277813994581611</v>
      </c>
    </row>
    <row r="30" spans="2:12" s="245" customFormat="1" ht="11.25" customHeight="1">
      <c r="B30" s="240"/>
      <c r="C30" s="247">
        <v>131</v>
      </c>
      <c r="D30" s="248" t="s">
        <v>39</v>
      </c>
      <c r="E30" s="248">
        <v>10614</v>
      </c>
      <c r="F30" s="249">
        <f t="shared" si="0"/>
        <v>0.0009282382238693481</v>
      </c>
      <c r="H30" s="240"/>
      <c r="I30" s="247"/>
      <c r="J30" s="248" t="s">
        <v>642</v>
      </c>
      <c r="K30" s="248">
        <v>215065553</v>
      </c>
      <c r="L30" s="249">
        <v>22.825427563872573</v>
      </c>
    </row>
    <row r="31" spans="2:12" s="245" customFormat="1" ht="11.25" customHeight="1">
      <c r="B31" s="240"/>
      <c r="C31" s="247"/>
      <c r="D31" s="248" t="s">
        <v>642</v>
      </c>
      <c r="E31" s="248">
        <v>195157612</v>
      </c>
      <c r="F31" s="249">
        <f t="shared" si="0"/>
        <v>17.067340789284284</v>
      </c>
      <c r="H31" s="240"/>
      <c r="I31" s="247"/>
      <c r="J31" s="248" t="s">
        <v>643</v>
      </c>
      <c r="K31" s="248">
        <v>92141775</v>
      </c>
      <c r="L31" s="249">
        <v>9.779229548997764</v>
      </c>
    </row>
    <row r="32" spans="2:12" s="245" customFormat="1" ht="11.25" customHeight="1">
      <c r="B32" s="240"/>
      <c r="C32" s="247"/>
      <c r="D32" s="248" t="s">
        <v>643</v>
      </c>
      <c r="E32" s="248">
        <v>171701661</v>
      </c>
      <c r="F32" s="249">
        <f t="shared" si="0"/>
        <v>15.016020806675801</v>
      </c>
      <c r="H32" s="251"/>
      <c r="I32" s="247"/>
      <c r="J32" s="248" t="s">
        <v>326</v>
      </c>
      <c r="K32" s="248">
        <v>157798476</v>
      </c>
      <c r="L32" s="249">
        <v>16.747534104764256</v>
      </c>
    </row>
    <row r="33" spans="2:12" s="245" customFormat="1" ht="11.25" customHeight="1">
      <c r="B33" s="251"/>
      <c r="C33" s="247"/>
      <c r="D33" s="248" t="s">
        <v>326</v>
      </c>
      <c r="E33" s="248">
        <v>312409803</v>
      </c>
      <c r="F33" s="249">
        <f t="shared" si="0"/>
        <v>27.32153011645873</v>
      </c>
      <c r="H33" s="252" t="s">
        <v>614</v>
      </c>
      <c r="I33" s="253"/>
      <c r="J33" s="254"/>
      <c r="K33" s="254">
        <v>465005804</v>
      </c>
      <c r="L33" s="257">
        <v>49.3521912176346</v>
      </c>
    </row>
    <row r="34" spans="2:12" s="245" customFormat="1" ht="11.25" customHeight="1">
      <c r="B34" s="252" t="s">
        <v>614</v>
      </c>
      <c r="C34" s="253"/>
      <c r="D34" s="254"/>
      <c r="E34" s="254">
        <v>679269076</v>
      </c>
      <c r="F34" s="257">
        <f t="shared" si="0"/>
        <v>59.40489171241882</v>
      </c>
      <c r="H34" s="256" t="s">
        <v>4</v>
      </c>
      <c r="I34" s="247">
        <v>601</v>
      </c>
      <c r="J34" s="248" t="s">
        <v>41</v>
      </c>
      <c r="K34" s="248">
        <v>1766753</v>
      </c>
      <c r="L34" s="249">
        <v>0.18750977114756523</v>
      </c>
    </row>
    <row r="35" spans="2:12" s="245" customFormat="1" ht="11.25" customHeight="1">
      <c r="B35" s="256" t="s">
        <v>4</v>
      </c>
      <c r="C35" s="247">
        <v>601</v>
      </c>
      <c r="D35" s="248" t="s">
        <v>41</v>
      </c>
      <c r="E35" s="248">
        <v>7823925</v>
      </c>
      <c r="F35" s="249">
        <f t="shared" si="0"/>
        <v>0.6842346189642915</v>
      </c>
      <c r="H35" s="240"/>
      <c r="I35" s="247">
        <v>602</v>
      </c>
      <c r="J35" s="248" t="s">
        <v>42</v>
      </c>
      <c r="K35" s="248">
        <v>268718</v>
      </c>
      <c r="L35" s="249">
        <v>0.02851969159425875</v>
      </c>
    </row>
    <row r="36" spans="2:12" s="245" customFormat="1" ht="11.25" customHeight="1">
      <c r="B36" s="240"/>
      <c r="C36" s="247">
        <v>602</v>
      </c>
      <c r="D36" s="248" t="s">
        <v>42</v>
      </c>
      <c r="E36" s="248">
        <v>8086</v>
      </c>
      <c r="F36" s="249">
        <f t="shared" si="0"/>
        <v>0.0007071541622581072</v>
      </c>
      <c r="H36" s="240"/>
      <c r="I36" s="247">
        <v>606</v>
      </c>
      <c r="J36" s="248" t="s">
        <v>44</v>
      </c>
      <c r="K36" s="248">
        <v>440409</v>
      </c>
      <c r="L36" s="249">
        <v>0.046741672888812445</v>
      </c>
    </row>
    <row r="37" spans="2:12" s="245" customFormat="1" ht="11.25" customHeight="1">
      <c r="B37" s="240"/>
      <c r="C37" s="247">
        <v>606</v>
      </c>
      <c r="D37" s="248" t="s">
        <v>44</v>
      </c>
      <c r="E37" s="248">
        <v>1293932</v>
      </c>
      <c r="F37" s="249">
        <f t="shared" si="0"/>
        <v>0.113159708073084</v>
      </c>
      <c r="H37" s="240"/>
      <c r="I37" s="247">
        <v>610</v>
      </c>
      <c r="J37" s="248" t="s">
        <v>48</v>
      </c>
      <c r="K37" s="248">
        <v>1078</v>
      </c>
      <c r="L37" s="249">
        <v>0.00011441074858629096</v>
      </c>
    </row>
    <row r="38" spans="2:12" s="245" customFormat="1" ht="11.25" customHeight="1">
      <c r="B38" s="240"/>
      <c r="C38" s="247">
        <v>607</v>
      </c>
      <c r="D38" s="248" t="s">
        <v>615</v>
      </c>
      <c r="E38" s="248">
        <v>552</v>
      </c>
      <c r="F38" s="249">
        <f t="shared" si="0"/>
        <v>4.8274684339163386E-05</v>
      </c>
      <c r="H38" s="240"/>
      <c r="I38" s="247">
        <v>612</v>
      </c>
      <c r="J38" s="248" t="s">
        <v>50</v>
      </c>
      <c r="K38" s="248">
        <v>6951</v>
      </c>
      <c r="L38" s="249">
        <v>0.000737726450299915</v>
      </c>
    </row>
    <row r="39" spans="2:12" s="245" customFormat="1" ht="11.25" customHeight="1">
      <c r="B39" s="240"/>
      <c r="C39" s="247">
        <v>610</v>
      </c>
      <c r="D39" s="248" t="s">
        <v>48</v>
      </c>
      <c r="E39" s="248">
        <v>2195</v>
      </c>
      <c r="F39" s="249">
        <f t="shared" si="0"/>
        <v>0.00019196183355881094</v>
      </c>
      <c r="H39" s="240"/>
      <c r="I39" s="247">
        <v>620</v>
      </c>
      <c r="J39" s="248" t="s">
        <v>57</v>
      </c>
      <c r="K39" s="248">
        <v>252586</v>
      </c>
      <c r="L39" s="249">
        <v>0.026807563397418268</v>
      </c>
    </row>
    <row r="40" spans="2:12" s="245" customFormat="1" ht="11.25" customHeight="1">
      <c r="B40" s="240"/>
      <c r="C40" s="247">
        <v>612</v>
      </c>
      <c r="D40" s="248" t="s">
        <v>50</v>
      </c>
      <c r="E40" s="248">
        <v>1980</v>
      </c>
      <c r="F40" s="249">
        <f t="shared" si="0"/>
        <v>0.00017315919382526</v>
      </c>
      <c r="H40" s="240"/>
      <c r="I40" s="247">
        <v>625</v>
      </c>
      <c r="J40" s="248" t="s">
        <v>61</v>
      </c>
      <c r="K40" s="248">
        <v>7727</v>
      </c>
      <c r="L40" s="249">
        <v>0.0008200852080948705</v>
      </c>
    </row>
    <row r="41" spans="2:12" s="245" customFormat="1" ht="11.25" customHeight="1">
      <c r="B41" s="240"/>
      <c r="C41" s="247">
        <v>618</v>
      </c>
      <c r="D41" s="248" t="s">
        <v>55</v>
      </c>
      <c r="E41" s="248">
        <v>1779</v>
      </c>
      <c r="F41" s="249">
        <f t="shared" si="0"/>
        <v>0.00015558091202784723</v>
      </c>
      <c r="H41" s="240"/>
      <c r="I41" s="247">
        <v>626</v>
      </c>
      <c r="J41" s="248" t="s">
        <v>62</v>
      </c>
      <c r="K41" s="248">
        <v>70946</v>
      </c>
      <c r="L41" s="249">
        <v>0.007529670657887754</v>
      </c>
    </row>
    <row r="42" spans="2:12" s="245" customFormat="1" ht="11.25" customHeight="1">
      <c r="B42" s="240"/>
      <c r="C42" s="247">
        <v>619</v>
      </c>
      <c r="D42" s="248" t="s">
        <v>56</v>
      </c>
      <c r="E42" s="248">
        <v>11803</v>
      </c>
      <c r="F42" s="249">
        <f t="shared" si="0"/>
        <v>0.0010322211943027998</v>
      </c>
      <c r="H42" s="251"/>
      <c r="I42" s="247">
        <v>628</v>
      </c>
      <c r="J42" s="248" t="s">
        <v>64</v>
      </c>
      <c r="K42" s="248">
        <v>341373</v>
      </c>
      <c r="L42" s="249">
        <v>0.036230742557651116</v>
      </c>
    </row>
    <row r="43" spans="2:12" s="245" customFormat="1" ht="11.25" customHeight="1">
      <c r="B43" s="240"/>
      <c r="C43" s="247">
        <v>620</v>
      </c>
      <c r="D43" s="248" t="s">
        <v>57</v>
      </c>
      <c r="E43" s="248">
        <v>2396</v>
      </c>
      <c r="F43" s="249">
        <f t="shared" si="0"/>
        <v>0.00020954011535622368</v>
      </c>
      <c r="H43" s="252" t="s">
        <v>616</v>
      </c>
      <c r="I43" s="253"/>
      <c r="J43" s="254"/>
      <c r="K43" s="254">
        <v>3156541</v>
      </c>
      <c r="L43" s="257">
        <v>0.33501133465057464</v>
      </c>
    </row>
    <row r="44" spans="2:12" s="245" customFormat="1" ht="11.25" customHeight="1">
      <c r="B44" s="251"/>
      <c r="C44" s="247">
        <v>627</v>
      </c>
      <c r="D44" s="248" t="s">
        <v>63</v>
      </c>
      <c r="E44" s="248">
        <v>451</v>
      </c>
      <c r="F44" s="249">
        <f t="shared" si="0"/>
        <v>3.9441816371309215E-05</v>
      </c>
      <c r="H44" s="256" t="s">
        <v>5</v>
      </c>
      <c r="I44" s="247">
        <v>302</v>
      </c>
      <c r="J44" s="248" t="s">
        <v>66</v>
      </c>
      <c r="K44" s="248">
        <v>5635821</v>
      </c>
      <c r="L44" s="249">
        <v>0.5981433205086633</v>
      </c>
    </row>
    <row r="45" spans="2:12" s="245" customFormat="1" ht="11.25" customHeight="1">
      <c r="B45" s="252" t="s">
        <v>616</v>
      </c>
      <c r="C45" s="253"/>
      <c r="D45" s="254"/>
      <c r="E45" s="254">
        <v>9147099</v>
      </c>
      <c r="F45" s="257">
        <f t="shared" si="0"/>
        <v>0.7999516609494152</v>
      </c>
      <c r="H45" s="251"/>
      <c r="I45" s="247">
        <v>304</v>
      </c>
      <c r="J45" s="248" t="s">
        <v>68</v>
      </c>
      <c r="K45" s="248">
        <v>143540244</v>
      </c>
      <c r="L45" s="249">
        <v>15.23427343998039</v>
      </c>
    </row>
    <row r="46" spans="2:12" s="245" customFormat="1" ht="11.25" customHeight="1">
      <c r="B46" s="256" t="s">
        <v>5</v>
      </c>
      <c r="C46" s="247">
        <v>302</v>
      </c>
      <c r="D46" s="248" t="s">
        <v>66</v>
      </c>
      <c r="E46" s="248">
        <v>10348919</v>
      </c>
      <c r="F46" s="249">
        <f t="shared" si="0"/>
        <v>0.9050557934358161</v>
      </c>
      <c r="H46" s="252" t="s">
        <v>618</v>
      </c>
      <c r="I46" s="253"/>
      <c r="J46" s="254"/>
      <c r="K46" s="254">
        <v>149176065</v>
      </c>
      <c r="L46" s="257">
        <v>15.832416760489052</v>
      </c>
    </row>
    <row r="47" spans="2:12" s="245" customFormat="1" ht="11.25" customHeight="1">
      <c r="B47" s="251"/>
      <c r="C47" s="247">
        <v>304</v>
      </c>
      <c r="D47" s="248" t="s">
        <v>68</v>
      </c>
      <c r="E47" s="248">
        <v>174557764</v>
      </c>
      <c r="F47" s="249">
        <f t="shared" si="0"/>
        <v>15.265798833424238</v>
      </c>
      <c r="H47" s="256" t="s">
        <v>7</v>
      </c>
      <c r="I47" s="247">
        <v>305</v>
      </c>
      <c r="J47" s="248" t="s">
        <v>69</v>
      </c>
      <c r="K47" s="248">
        <v>4959266</v>
      </c>
      <c r="L47" s="249">
        <v>0.5263389012045834</v>
      </c>
    </row>
    <row r="48" spans="2:12" s="245" customFormat="1" ht="11.25" customHeight="1">
      <c r="B48" s="252" t="s">
        <v>618</v>
      </c>
      <c r="C48" s="253"/>
      <c r="D48" s="254"/>
      <c r="E48" s="254">
        <v>184906683</v>
      </c>
      <c r="F48" s="257">
        <f t="shared" si="0"/>
        <v>16.170854626860056</v>
      </c>
      <c r="H48" s="240"/>
      <c r="I48" s="247">
        <v>306</v>
      </c>
      <c r="J48" s="248" t="s">
        <v>70</v>
      </c>
      <c r="K48" s="248">
        <v>32768</v>
      </c>
      <c r="L48" s="249">
        <v>0.003477747133279761</v>
      </c>
    </row>
    <row r="49" spans="2:12" s="245" customFormat="1" ht="11.25" customHeight="1">
      <c r="B49" s="256" t="s">
        <v>7</v>
      </c>
      <c r="C49" s="247">
        <v>305</v>
      </c>
      <c r="D49" s="248" t="s">
        <v>69</v>
      </c>
      <c r="E49" s="248">
        <v>4718350</v>
      </c>
      <c r="F49" s="249">
        <f t="shared" si="0"/>
        <v>0.41263923342697745</v>
      </c>
      <c r="H49" s="240"/>
      <c r="I49" s="247">
        <v>307</v>
      </c>
      <c r="J49" s="248" t="s">
        <v>71</v>
      </c>
      <c r="K49" s="248">
        <v>9730</v>
      </c>
      <c r="L49" s="249">
        <v>0.0010326684450321067</v>
      </c>
    </row>
    <row r="50" spans="2:12" s="245" customFormat="1" ht="11.25" customHeight="1">
      <c r="B50" s="240"/>
      <c r="C50" s="247">
        <v>306</v>
      </c>
      <c r="D50" s="248" t="s">
        <v>70</v>
      </c>
      <c r="E50" s="248">
        <v>21100</v>
      </c>
      <c r="F50" s="249">
        <f t="shared" si="0"/>
        <v>0.0018452823180368616</v>
      </c>
      <c r="H50" s="240"/>
      <c r="I50" s="247">
        <v>308</v>
      </c>
      <c r="J50" s="248" t="s">
        <v>72</v>
      </c>
      <c r="K50" s="248">
        <v>5362</v>
      </c>
      <c r="L50" s="249">
        <v>0.0005690820351759667</v>
      </c>
    </row>
    <row r="51" spans="2:12" s="245" customFormat="1" ht="11.25" customHeight="1">
      <c r="B51" s="240"/>
      <c r="C51" s="247">
        <v>307</v>
      </c>
      <c r="D51" s="248" t="s">
        <v>71</v>
      </c>
      <c r="E51" s="248">
        <v>4100</v>
      </c>
      <c r="F51" s="249">
        <f t="shared" si="0"/>
        <v>0.000358561967011902</v>
      </c>
      <c r="H51" s="240"/>
      <c r="I51" s="247">
        <v>309</v>
      </c>
      <c r="J51" s="248" t="s">
        <v>73</v>
      </c>
      <c r="K51" s="248">
        <v>2334</v>
      </c>
      <c r="L51" s="249">
        <v>0.00024771306790389897</v>
      </c>
    </row>
    <row r="52" spans="2:12" s="245" customFormat="1" ht="11.25" customHeight="1">
      <c r="B52" s="240"/>
      <c r="C52" s="247">
        <v>309</v>
      </c>
      <c r="D52" s="248" t="s">
        <v>73</v>
      </c>
      <c r="E52" s="248">
        <v>23828</v>
      </c>
      <c r="F52" s="249">
        <f t="shared" si="0"/>
        <v>0.0020838572073072197</v>
      </c>
      <c r="H52" s="240"/>
      <c r="I52" s="247">
        <v>310</v>
      </c>
      <c r="J52" s="248" t="s">
        <v>74</v>
      </c>
      <c r="K52" s="248">
        <v>1279</v>
      </c>
      <c r="L52" s="249">
        <v>0.00013574336497390179</v>
      </c>
    </row>
    <row r="53" spans="2:12" s="245" customFormat="1" ht="11.25" customHeight="1">
      <c r="B53" s="240"/>
      <c r="C53" s="247">
        <v>310</v>
      </c>
      <c r="D53" s="248" t="s">
        <v>74</v>
      </c>
      <c r="E53" s="248">
        <v>2579</v>
      </c>
      <c r="F53" s="249">
        <f t="shared" si="0"/>
        <v>0.0002255442226643159</v>
      </c>
      <c r="H53" s="240"/>
      <c r="I53" s="247">
        <v>311</v>
      </c>
      <c r="J53" s="248" t="s">
        <v>75</v>
      </c>
      <c r="K53" s="248">
        <v>102225</v>
      </c>
      <c r="L53" s="249">
        <v>0.010849386618027453</v>
      </c>
    </row>
    <row r="54" spans="2:12" s="245" customFormat="1" ht="11.25" customHeight="1">
      <c r="B54" s="240"/>
      <c r="C54" s="247">
        <v>311</v>
      </c>
      <c r="D54" s="248" t="s">
        <v>75</v>
      </c>
      <c r="E54" s="248">
        <v>23907414</v>
      </c>
      <c r="F54" s="249">
        <f t="shared" si="0"/>
        <v>2.090802290245825</v>
      </c>
      <c r="H54" s="240"/>
      <c r="I54" s="247">
        <v>319</v>
      </c>
      <c r="J54" s="248" t="s">
        <v>81</v>
      </c>
      <c r="K54" s="248">
        <v>295</v>
      </c>
      <c r="L54" s="249">
        <v>3.130906385246367E-05</v>
      </c>
    </row>
    <row r="55" spans="2:12" s="245" customFormat="1" ht="11.25" customHeight="1">
      <c r="B55" s="240"/>
      <c r="C55" s="247">
        <v>312</v>
      </c>
      <c r="D55" s="248" t="s">
        <v>76</v>
      </c>
      <c r="E55" s="248">
        <v>1079907</v>
      </c>
      <c r="F55" s="249">
        <f t="shared" si="0"/>
        <v>0.09444233612437124</v>
      </c>
      <c r="H55" s="240"/>
      <c r="I55" s="247">
        <v>322</v>
      </c>
      <c r="J55" s="248" t="s">
        <v>84</v>
      </c>
      <c r="K55" s="248">
        <v>1581</v>
      </c>
      <c r="L55" s="249">
        <v>0.0001677953557652375</v>
      </c>
    </row>
    <row r="56" spans="2:12" s="245" customFormat="1" ht="11.25" customHeight="1">
      <c r="B56" s="240"/>
      <c r="C56" s="247">
        <v>314</v>
      </c>
      <c r="D56" s="248" t="s">
        <v>77</v>
      </c>
      <c r="E56" s="248">
        <v>912</v>
      </c>
      <c r="F56" s="249">
        <f t="shared" si="0"/>
        <v>7.97581741255743E-05</v>
      </c>
      <c r="H56" s="240"/>
      <c r="I56" s="247">
        <v>323</v>
      </c>
      <c r="J56" s="248" t="s">
        <v>85</v>
      </c>
      <c r="K56" s="248">
        <v>7044</v>
      </c>
      <c r="L56" s="249">
        <v>0.000747596765344929</v>
      </c>
    </row>
    <row r="57" spans="2:12" s="245" customFormat="1" ht="11.25" customHeight="1">
      <c r="B57" s="240"/>
      <c r="C57" s="247">
        <v>315</v>
      </c>
      <c r="D57" s="248" t="s">
        <v>78</v>
      </c>
      <c r="E57" s="248">
        <v>1938</v>
      </c>
      <c r="F57" s="249">
        <f t="shared" si="0"/>
        <v>0.0001694861200168454</v>
      </c>
      <c r="H57" s="240"/>
      <c r="I57" s="247">
        <v>324</v>
      </c>
      <c r="J57" s="248" t="s">
        <v>86</v>
      </c>
      <c r="K57" s="248">
        <v>67870310</v>
      </c>
      <c r="L57" s="249">
        <v>7.2032402355135705</v>
      </c>
    </row>
    <row r="58" spans="2:12" s="245" customFormat="1" ht="11.25" customHeight="1">
      <c r="B58" s="240"/>
      <c r="C58" s="247">
        <v>316</v>
      </c>
      <c r="D58" s="248" t="s">
        <v>79</v>
      </c>
      <c r="E58" s="248">
        <v>1282</v>
      </c>
      <c r="F58" s="249">
        <f t="shared" si="0"/>
        <v>0.00011211620529494106</v>
      </c>
      <c r="H58" s="240"/>
      <c r="I58" s="247">
        <v>327</v>
      </c>
      <c r="J58" s="248" t="s">
        <v>89</v>
      </c>
      <c r="K58" s="248">
        <v>226</v>
      </c>
      <c r="L58" s="249">
        <v>2.3985926883582332E-05</v>
      </c>
    </row>
    <row r="59" spans="2:12" s="245" customFormat="1" ht="11.25" customHeight="1">
      <c r="B59" s="240"/>
      <c r="C59" s="247">
        <v>319</v>
      </c>
      <c r="D59" s="248" t="s">
        <v>81</v>
      </c>
      <c r="E59" s="248">
        <v>6967</v>
      </c>
      <c r="F59" s="249">
        <f t="shared" si="0"/>
        <v>0.0006092929815053466</v>
      </c>
      <c r="H59" s="240"/>
      <c r="I59" s="247">
        <v>330</v>
      </c>
      <c r="J59" s="248" t="s">
        <v>92</v>
      </c>
      <c r="K59" s="248">
        <v>1463</v>
      </c>
      <c r="L59" s="249">
        <v>0.000155271730224252</v>
      </c>
    </row>
    <row r="60" spans="2:12" s="245" customFormat="1" ht="11.25" customHeight="1">
      <c r="B60" s="240"/>
      <c r="C60" s="247">
        <v>320</v>
      </c>
      <c r="D60" s="248" t="s">
        <v>82</v>
      </c>
      <c r="E60" s="248">
        <v>6849</v>
      </c>
      <c r="F60" s="249">
        <f t="shared" si="0"/>
        <v>0.0005989733931864675</v>
      </c>
      <c r="H60" s="240"/>
      <c r="I60" s="247">
        <v>333</v>
      </c>
      <c r="J60" s="248" t="s">
        <v>95</v>
      </c>
      <c r="K60" s="248">
        <v>2763</v>
      </c>
      <c r="L60" s="249">
        <v>0.0002932438760147699</v>
      </c>
    </row>
    <row r="61" spans="2:12" s="245" customFormat="1" ht="11.25" customHeight="1">
      <c r="B61" s="240"/>
      <c r="C61" s="247">
        <v>321</v>
      </c>
      <c r="D61" s="248" t="s">
        <v>83</v>
      </c>
      <c r="E61" s="248">
        <v>17754</v>
      </c>
      <c r="F61" s="249">
        <f t="shared" si="0"/>
        <v>0.0015526607712998313</v>
      </c>
      <c r="H61" s="240"/>
      <c r="I61" s="247">
        <v>401</v>
      </c>
      <c r="J61" s="248" t="s">
        <v>100</v>
      </c>
      <c r="K61" s="248">
        <v>32789</v>
      </c>
      <c r="L61" s="249">
        <v>0.0034799759140963773</v>
      </c>
    </row>
    <row r="62" spans="2:12" s="245" customFormat="1" ht="11.25" customHeight="1">
      <c r="B62" s="240"/>
      <c r="C62" s="247">
        <v>323</v>
      </c>
      <c r="D62" s="248" t="s">
        <v>85</v>
      </c>
      <c r="E62" s="248">
        <v>6842</v>
      </c>
      <c r="F62" s="249">
        <f t="shared" si="0"/>
        <v>0.0005983612142183984</v>
      </c>
      <c r="H62" s="240"/>
      <c r="I62" s="247">
        <v>402</v>
      </c>
      <c r="J62" s="248" t="s">
        <v>101</v>
      </c>
      <c r="K62" s="248">
        <v>3347</v>
      </c>
      <c r="L62" s="249">
        <v>0.00035522520920066404</v>
      </c>
    </row>
    <row r="63" spans="2:12" s="245" customFormat="1" ht="11.25" customHeight="1">
      <c r="B63" s="240"/>
      <c r="C63" s="247">
        <v>324</v>
      </c>
      <c r="D63" s="248" t="s">
        <v>86</v>
      </c>
      <c r="E63" s="248">
        <v>23454</v>
      </c>
      <c r="F63" s="249">
        <f t="shared" si="0"/>
        <v>0.0020511493595846706</v>
      </c>
      <c r="H63" s="240"/>
      <c r="I63" s="247">
        <v>406</v>
      </c>
      <c r="J63" s="248" t="s">
        <v>105</v>
      </c>
      <c r="K63" s="248">
        <v>2156</v>
      </c>
      <c r="L63" s="249">
        <v>0.00022882149717258192</v>
      </c>
    </row>
    <row r="64" spans="2:12" s="245" customFormat="1" ht="11.25" customHeight="1">
      <c r="B64" s="240"/>
      <c r="C64" s="247">
        <v>326</v>
      </c>
      <c r="D64" s="248" t="s">
        <v>88</v>
      </c>
      <c r="E64" s="248">
        <v>1401</v>
      </c>
      <c r="F64" s="249">
        <f t="shared" si="0"/>
        <v>0.00012252324775211579</v>
      </c>
      <c r="H64" s="240"/>
      <c r="I64" s="247">
        <v>407</v>
      </c>
      <c r="J64" s="248" t="s">
        <v>106</v>
      </c>
      <c r="K64" s="248">
        <v>113220</v>
      </c>
      <c r="L64" s="249">
        <v>0.012016312574155716</v>
      </c>
    </row>
    <row r="65" spans="2:12" s="245" customFormat="1" ht="11.25" customHeight="1">
      <c r="B65" s="240"/>
      <c r="C65" s="247">
        <v>327</v>
      </c>
      <c r="D65" s="248" t="s">
        <v>89</v>
      </c>
      <c r="E65" s="248">
        <v>1652</v>
      </c>
      <c r="F65" s="249">
        <f t="shared" si="0"/>
        <v>0.00014447423646430784</v>
      </c>
      <c r="H65" s="240"/>
      <c r="I65" s="247">
        <v>408</v>
      </c>
      <c r="J65" s="248" t="s">
        <v>107</v>
      </c>
      <c r="K65" s="248">
        <v>9388</v>
      </c>
      <c r="L65" s="249">
        <v>0.0009963711574472165</v>
      </c>
    </row>
    <row r="66" spans="2:12" s="245" customFormat="1" ht="11.25" customHeight="1">
      <c r="B66" s="240"/>
      <c r="C66" s="247">
        <v>329</v>
      </c>
      <c r="D66" s="248" t="s">
        <v>91</v>
      </c>
      <c r="E66" s="248">
        <v>2232</v>
      </c>
      <c r="F66" s="249">
        <f t="shared" si="0"/>
        <v>0.00019519763667574764</v>
      </c>
      <c r="H66" s="240"/>
      <c r="I66" s="247">
        <v>409</v>
      </c>
      <c r="J66" s="248" t="s">
        <v>108</v>
      </c>
      <c r="K66" s="248">
        <v>6289</v>
      </c>
      <c r="L66" s="249">
        <v>0.0006674667883665899</v>
      </c>
    </row>
    <row r="67" spans="2:12" s="245" customFormat="1" ht="11.25" customHeight="1">
      <c r="B67" s="240"/>
      <c r="C67" s="247">
        <v>330</v>
      </c>
      <c r="D67" s="248" t="s">
        <v>92</v>
      </c>
      <c r="E67" s="248">
        <v>1787</v>
      </c>
      <c r="F67" s="249">
        <f t="shared" si="0"/>
        <v>0.00015628054513421193</v>
      </c>
      <c r="H67" s="240"/>
      <c r="I67" s="247">
        <v>410</v>
      </c>
      <c r="J67" s="248" t="s">
        <v>109</v>
      </c>
      <c r="K67" s="248">
        <v>1039753</v>
      </c>
      <c r="L67" s="249">
        <v>0.11035150192471407</v>
      </c>
    </row>
    <row r="68" spans="2:12" s="245" customFormat="1" ht="11.25" customHeight="1">
      <c r="B68" s="240"/>
      <c r="C68" s="247">
        <v>332</v>
      </c>
      <c r="D68" s="248" t="s">
        <v>94</v>
      </c>
      <c r="E68" s="248">
        <v>3864</v>
      </c>
      <c r="F68" s="249">
        <f t="shared" si="0"/>
        <v>0.00033792279037414373</v>
      </c>
      <c r="H68" s="240"/>
      <c r="I68" s="247">
        <v>412</v>
      </c>
      <c r="J68" s="248" t="s">
        <v>111</v>
      </c>
      <c r="K68" s="248">
        <v>19711</v>
      </c>
      <c r="L68" s="249">
        <v>0.0020919761274437675</v>
      </c>
    </row>
    <row r="69" spans="2:12" s="245" customFormat="1" ht="11.25" customHeight="1">
      <c r="B69" s="240"/>
      <c r="C69" s="247">
        <v>401</v>
      </c>
      <c r="D69" s="248" t="s">
        <v>100</v>
      </c>
      <c r="E69" s="248">
        <v>164450</v>
      </c>
      <c r="F69" s="249">
        <f t="shared" si="0"/>
        <v>0.014381833042709095</v>
      </c>
      <c r="H69" s="251"/>
      <c r="I69" s="247">
        <v>413</v>
      </c>
      <c r="J69" s="248" t="s">
        <v>112</v>
      </c>
      <c r="K69" s="248">
        <v>62543</v>
      </c>
      <c r="L69" s="249">
        <v>0.006637839933981814</v>
      </c>
    </row>
    <row r="70" spans="2:12" s="245" customFormat="1" ht="11.25" customHeight="1">
      <c r="B70" s="240"/>
      <c r="C70" s="247">
        <v>402</v>
      </c>
      <c r="D70" s="248" t="s">
        <v>101</v>
      </c>
      <c r="E70" s="248">
        <v>225144</v>
      </c>
      <c r="F70" s="249">
        <f t="shared" si="0"/>
        <v>0.019689774512421383</v>
      </c>
      <c r="H70" s="252" t="s">
        <v>620</v>
      </c>
      <c r="I70" s="253"/>
      <c r="J70" s="254"/>
      <c r="K70" s="254">
        <v>74285842</v>
      </c>
      <c r="L70" s="257">
        <v>7.884136171227212</v>
      </c>
    </row>
    <row r="71" spans="2:12" s="245" customFormat="1" ht="11.25" customHeight="1">
      <c r="B71" s="240"/>
      <c r="C71" s="247">
        <v>404</v>
      </c>
      <c r="D71" s="248" t="s">
        <v>103</v>
      </c>
      <c r="E71" s="248">
        <v>683</v>
      </c>
      <c r="F71" s="249">
        <f t="shared" si="0"/>
        <v>5.9731176455885136E-05</v>
      </c>
      <c r="H71" s="256" t="s">
        <v>9</v>
      </c>
      <c r="I71" s="247">
        <v>201</v>
      </c>
      <c r="J71" s="248" t="s">
        <v>114</v>
      </c>
      <c r="K71" s="248">
        <v>138027</v>
      </c>
      <c r="L71" s="249">
        <v>0.014649139513098314</v>
      </c>
    </row>
    <row r="72" spans="2:12" s="245" customFormat="1" ht="11.25" customHeight="1">
      <c r="B72" s="240"/>
      <c r="C72" s="247">
        <v>405</v>
      </c>
      <c r="D72" s="248" t="s">
        <v>104</v>
      </c>
      <c r="E72" s="248">
        <v>1320</v>
      </c>
      <c r="F72" s="249">
        <f aca="true" t="shared" si="1" ref="F72:F135">E72/$E$193*100</f>
        <v>0.00011543946255017332</v>
      </c>
      <c r="H72" s="240"/>
      <c r="I72" s="247">
        <v>202</v>
      </c>
      <c r="J72" s="248" t="s">
        <v>115</v>
      </c>
      <c r="K72" s="248">
        <v>6993370</v>
      </c>
      <c r="L72" s="249">
        <v>0.7422232809284877</v>
      </c>
    </row>
    <row r="73" spans="2:12" s="245" customFormat="1" ht="11.25" customHeight="1">
      <c r="B73" s="240"/>
      <c r="C73" s="247">
        <v>406</v>
      </c>
      <c r="D73" s="248" t="s">
        <v>105</v>
      </c>
      <c r="E73" s="248">
        <v>60014</v>
      </c>
      <c r="F73" s="249">
        <f t="shared" si="1"/>
        <v>0.0052484726556712895</v>
      </c>
      <c r="H73" s="240"/>
      <c r="I73" s="247">
        <v>203</v>
      </c>
      <c r="J73" s="248" t="s">
        <v>116</v>
      </c>
      <c r="K73" s="248">
        <v>10407469</v>
      </c>
      <c r="L73" s="249">
        <v>1.1045698693679193</v>
      </c>
    </row>
    <row r="74" spans="2:12" s="245" customFormat="1" ht="11.25" customHeight="1">
      <c r="B74" s="240"/>
      <c r="C74" s="247">
        <v>407</v>
      </c>
      <c r="D74" s="248" t="s">
        <v>106</v>
      </c>
      <c r="E74" s="248">
        <v>72641</v>
      </c>
      <c r="F74" s="249">
        <f t="shared" si="1"/>
        <v>0.006352756059929652</v>
      </c>
      <c r="H74" s="240"/>
      <c r="I74" s="247">
        <v>204</v>
      </c>
      <c r="J74" s="248" t="s">
        <v>117</v>
      </c>
      <c r="K74" s="248">
        <v>682185</v>
      </c>
      <c r="L74" s="249">
        <v>0.07240194482777264</v>
      </c>
    </row>
    <row r="75" spans="2:12" s="245" customFormat="1" ht="11.25" customHeight="1">
      <c r="B75" s="240"/>
      <c r="C75" s="247">
        <v>408</v>
      </c>
      <c r="D75" s="248" t="s">
        <v>107</v>
      </c>
      <c r="E75" s="248">
        <v>8373</v>
      </c>
      <c r="F75" s="249">
        <f t="shared" si="1"/>
        <v>0.0007322534999489403</v>
      </c>
      <c r="H75" s="240"/>
      <c r="I75" s="247">
        <v>205</v>
      </c>
      <c r="J75" s="248" t="s">
        <v>118</v>
      </c>
      <c r="K75" s="248">
        <v>14303456</v>
      </c>
      <c r="L75" s="249">
        <v>1.5180603973386595</v>
      </c>
    </row>
    <row r="76" spans="2:12" s="245" customFormat="1" ht="11.25" customHeight="1">
      <c r="B76" s="240"/>
      <c r="C76" s="247">
        <v>409</v>
      </c>
      <c r="D76" s="248" t="s">
        <v>108</v>
      </c>
      <c r="E76" s="248">
        <v>160189</v>
      </c>
      <c r="F76" s="249">
        <f t="shared" si="1"/>
        <v>0.014009190959431603</v>
      </c>
      <c r="H76" s="240"/>
      <c r="I76" s="247">
        <v>206</v>
      </c>
      <c r="J76" s="248" t="s">
        <v>119</v>
      </c>
      <c r="K76" s="248">
        <v>86006517</v>
      </c>
      <c r="L76" s="249">
        <v>9.12807977112204</v>
      </c>
    </row>
    <row r="77" spans="2:12" s="245" customFormat="1" ht="11.25" customHeight="1">
      <c r="B77" s="240"/>
      <c r="C77" s="247">
        <v>410</v>
      </c>
      <c r="D77" s="248" t="s">
        <v>109</v>
      </c>
      <c r="E77" s="248">
        <v>14071777</v>
      </c>
      <c r="F77" s="249">
        <f t="shared" si="1"/>
        <v>1.2306351318226443</v>
      </c>
      <c r="H77" s="240"/>
      <c r="I77" s="247">
        <v>207</v>
      </c>
      <c r="J77" s="248" t="s">
        <v>120</v>
      </c>
      <c r="K77" s="248">
        <v>2286552</v>
      </c>
      <c r="L77" s="249">
        <v>0.2426772968473848</v>
      </c>
    </row>
    <row r="78" spans="2:12" s="245" customFormat="1" ht="11.25" customHeight="1">
      <c r="B78" s="240"/>
      <c r="C78" s="247">
        <v>411</v>
      </c>
      <c r="D78" s="248" t="s">
        <v>110</v>
      </c>
      <c r="E78" s="248">
        <v>7031</v>
      </c>
      <c r="F78" s="249">
        <f t="shared" si="1"/>
        <v>0.0006148900463562641</v>
      </c>
      <c r="H78" s="240"/>
      <c r="I78" s="247">
        <v>208</v>
      </c>
      <c r="J78" s="248" t="s">
        <v>121</v>
      </c>
      <c r="K78" s="248">
        <v>16052117</v>
      </c>
      <c r="L78" s="249">
        <v>1.7036500207465</v>
      </c>
    </row>
    <row r="79" spans="2:12" s="245" customFormat="1" ht="11.25" customHeight="1">
      <c r="B79" s="240"/>
      <c r="C79" s="247">
        <v>412</v>
      </c>
      <c r="D79" s="248" t="s">
        <v>111</v>
      </c>
      <c r="E79" s="248">
        <v>1543</v>
      </c>
      <c r="F79" s="249">
        <f t="shared" si="1"/>
        <v>0.00013494173539008896</v>
      </c>
      <c r="H79" s="240"/>
      <c r="I79" s="247">
        <v>209</v>
      </c>
      <c r="J79" s="248" t="s">
        <v>122</v>
      </c>
      <c r="K79" s="248">
        <v>12827</v>
      </c>
      <c r="L79" s="249">
        <v>0.0013613605492730557</v>
      </c>
    </row>
    <row r="80" spans="2:12" s="245" customFormat="1" ht="11.25" customHeight="1">
      <c r="B80" s="251"/>
      <c r="C80" s="247">
        <v>413</v>
      </c>
      <c r="D80" s="248" t="s">
        <v>112</v>
      </c>
      <c r="E80" s="248">
        <v>259823</v>
      </c>
      <c r="F80" s="249">
        <f t="shared" si="1"/>
        <v>0.022722596574374004</v>
      </c>
      <c r="H80" s="240"/>
      <c r="I80" s="247">
        <v>210</v>
      </c>
      <c r="J80" s="248" t="s">
        <v>123</v>
      </c>
      <c r="K80" s="248">
        <v>14769856</v>
      </c>
      <c r="L80" s="249">
        <v>1.567560557951504</v>
      </c>
    </row>
    <row r="81" spans="2:12" s="245" customFormat="1" ht="11.25" customHeight="1">
      <c r="B81" s="252" t="s">
        <v>620</v>
      </c>
      <c r="C81" s="253"/>
      <c r="D81" s="254"/>
      <c r="E81" s="254">
        <v>44867200</v>
      </c>
      <c r="F81" s="257">
        <f t="shared" si="1"/>
        <v>3.9238223137357093</v>
      </c>
      <c r="H81" s="240"/>
      <c r="I81" s="247">
        <v>211</v>
      </c>
      <c r="J81" s="248" t="s">
        <v>124</v>
      </c>
      <c r="K81" s="248">
        <v>24036</v>
      </c>
      <c r="L81" s="249">
        <v>0.0025509988432468366</v>
      </c>
    </row>
    <row r="82" spans="2:12" s="245" customFormat="1" ht="11.25" customHeight="1">
      <c r="B82" s="256" t="s">
        <v>9</v>
      </c>
      <c r="C82" s="247">
        <v>201</v>
      </c>
      <c r="D82" s="248" t="s">
        <v>114</v>
      </c>
      <c r="E82" s="248">
        <v>7375</v>
      </c>
      <c r="F82" s="249">
        <f t="shared" si="1"/>
        <v>0.0006449742699299457</v>
      </c>
      <c r="H82" s="240"/>
      <c r="I82" s="247">
        <v>213</v>
      </c>
      <c r="J82" s="248" t="s">
        <v>126</v>
      </c>
      <c r="K82" s="248">
        <v>46967223</v>
      </c>
      <c r="L82" s="249">
        <v>4.984745030101356</v>
      </c>
    </row>
    <row r="83" spans="2:12" s="245" customFormat="1" ht="11.25" customHeight="1">
      <c r="B83" s="240"/>
      <c r="C83" s="247">
        <v>202</v>
      </c>
      <c r="D83" s="248" t="s">
        <v>115</v>
      </c>
      <c r="E83" s="248">
        <v>905807</v>
      </c>
      <c r="F83" s="249">
        <f t="shared" si="1"/>
        <v>0.07921657064710974</v>
      </c>
      <c r="H83" s="240"/>
      <c r="I83" s="247">
        <v>215</v>
      </c>
      <c r="J83" s="248" t="s">
        <v>127</v>
      </c>
      <c r="K83" s="248">
        <v>3320320</v>
      </c>
      <c r="L83" s="249">
        <v>0.3523935962393633</v>
      </c>
    </row>
    <row r="84" spans="2:12" s="245" customFormat="1" ht="11.25" customHeight="1">
      <c r="B84" s="240"/>
      <c r="C84" s="247">
        <v>203</v>
      </c>
      <c r="D84" s="248" t="s">
        <v>116</v>
      </c>
      <c r="E84" s="248">
        <v>1982621</v>
      </c>
      <c r="F84" s="249">
        <f t="shared" si="1"/>
        <v>0.17338841112173273</v>
      </c>
      <c r="H84" s="240"/>
      <c r="I84" s="247">
        <v>217</v>
      </c>
      <c r="J84" s="248" t="s">
        <v>128</v>
      </c>
      <c r="K84" s="248">
        <v>304280</v>
      </c>
      <c r="L84" s="249">
        <v>0.03229397270856829</v>
      </c>
    </row>
    <row r="85" spans="2:12" s="245" customFormat="1" ht="11.25" customHeight="1">
      <c r="B85" s="240"/>
      <c r="C85" s="247">
        <v>204</v>
      </c>
      <c r="D85" s="248" t="s">
        <v>117</v>
      </c>
      <c r="E85" s="248">
        <v>968487</v>
      </c>
      <c r="F85" s="249">
        <f t="shared" si="1"/>
        <v>0.08469819603547706</v>
      </c>
      <c r="H85" s="240"/>
      <c r="I85" s="247">
        <v>218</v>
      </c>
      <c r="J85" s="248" t="s">
        <v>129</v>
      </c>
      <c r="K85" s="248">
        <v>4274519</v>
      </c>
      <c r="L85" s="249">
        <v>0.4536650451171836</v>
      </c>
    </row>
    <row r="86" spans="2:12" s="245" customFormat="1" ht="11.25" customHeight="1">
      <c r="B86" s="240"/>
      <c r="C86" s="247">
        <v>205</v>
      </c>
      <c r="D86" s="248" t="s">
        <v>118</v>
      </c>
      <c r="E86" s="248">
        <v>28841380</v>
      </c>
      <c r="F86" s="249">
        <f t="shared" si="1"/>
        <v>2.522298035155544</v>
      </c>
      <c r="H86" s="240"/>
      <c r="I86" s="247">
        <v>220</v>
      </c>
      <c r="J86" s="248" t="s">
        <v>131</v>
      </c>
      <c r="K86" s="248">
        <v>27337733</v>
      </c>
      <c r="L86" s="249">
        <v>2.9014197561986546</v>
      </c>
    </row>
    <row r="87" spans="2:12" s="245" customFormat="1" ht="11.25" customHeight="1">
      <c r="B87" s="240"/>
      <c r="C87" s="247">
        <v>206</v>
      </c>
      <c r="D87" s="248" t="s">
        <v>119</v>
      </c>
      <c r="E87" s="248">
        <v>4291687</v>
      </c>
      <c r="F87" s="249">
        <f t="shared" si="1"/>
        <v>0.3753257884193679</v>
      </c>
      <c r="H87" s="240"/>
      <c r="I87" s="247">
        <v>221</v>
      </c>
      <c r="J87" s="248" t="s">
        <v>132</v>
      </c>
      <c r="K87" s="248">
        <v>8486</v>
      </c>
      <c r="L87" s="249">
        <v>0.000900639714752565</v>
      </c>
    </row>
    <row r="88" spans="2:12" s="245" customFormat="1" ht="11.25" customHeight="1">
      <c r="B88" s="240"/>
      <c r="C88" s="247">
        <v>207</v>
      </c>
      <c r="D88" s="248" t="s">
        <v>120</v>
      </c>
      <c r="E88" s="248">
        <v>8503697</v>
      </c>
      <c r="F88" s="249">
        <f t="shared" si="1"/>
        <v>0.7436834934617585</v>
      </c>
      <c r="H88" s="240"/>
      <c r="I88" s="247">
        <v>222</v>
      </c>
      <c r="J88" s="248" t="s">
        <v>133</v>
      </c>
      <c r="K88" s="248">
        <v>604789</v>
      </c>
      <c r="L88" s="249">
        <v>0.06418772006192423</v>
      </c>
    </row>
    <row r="89" spans="2:12" s="245" customFormat="1" ht="11.25" customHeight="1">
      <c r="B89" s="240"/>
      <c r="C89" s="247">
        <v>208</v>
      </c>
      <c r="D89" s="248" t="s">
        <v>121</v>
      </c>
      <c r="E89" s="248">
        <v>26497074</v>
      </c>
      <c r="F89" s="249">
        <f t="shared" si="1"/>
        <v>2.317278774024372</v>
      </c>
      <c r="H89" s="240"/>
      <c r="I89" s="247">
        <v>225</v>
      </c>
      <c r="J89" s="248" t="s">
        <v>134</v>
      </c>
      <c r="K89" s="248">
        <v>1505085</v>
      </c>
      <c r="L89" s="249">
        <v>0.15973831311317044</v>
      </c>
    </row>
    <row r="90" spans="2:12" s="245" customFormat="1" ht="11.25" customHeight="1">
      <c r="B90" s="240"/>
      <c r="C90" s="247">
        <v>209</v>
      </c>
      <c r="D90" s="248" t="s">
        <v>122</v>
      </c>
      <c r="E90" s="248">
        <v>12476</v>
      </c>
      <c r="F90" s="249">
        <f t="shared" si="1"/>
        <v>0.001091077829375729</v>
      </c>
      <c r="H90" s="240"/>
      <c r="I90" s="247">
        <v>228</v>
      </c>
      <c r="J90" s="248" t="s">
        <v>621</v>
      </c>
      <c r="K90" s="248">
        <v>12418</v>
      </c>
      <c r="L90" s="249">
        <v>0.0013179523895589622</v>
      </c>
    </row>
    <row r="91" spans="2:12" s="245" customFormat="1" ht="11.25" customHeight="1">
      <c r="B91" s="240"/>
      <c r="C91" s="247">
        <v>210</v>
      </c>
      <c r="D91" s="248" t="s">
        <v>123</v>
      </c>
      <c r="E91" s="248">
        <v>15118080</v>
      </c>
      <c r="F91" s="249">
        <f t="shared" si="1"/>
        <v>1.3221386590837305</v>
      </c>
      <c r="H91" s="240"/>
      <c r="I91" s="247">
        <v>230</v>
      </c>
      <c r="J91" s="248" t="s">
        <v>136</v>
      </c>
      <c r="K91" s="248">
        <v>70410</v>
      </c>
      <c r="L91" s="249">
        <v>0.007472783680854125</v>
      </c>
    </row>
    <row r="92" spans="2:12" s="245" customFormat="1" ht="11.25" customHeight="1">
      <c r="B92" s="240"/>
      <c r="C92" s="247">
        <v>211</v>
      </c>
      <c r="D92" s="248" t="s">
        <v>124</v>
      </c>
      <c r="E92" s="248">
        <v>4661</v>
      </c>
      <c r="F92" s="249">
        <f t="shared" si="1"/>
        <v>0.0004076237385957257</v>
      </c>
      <c r="H92" s="240"/>
      <c r="I92" s="247">
        <v>234</v>
      </c>
      <c r="J92" s="248" t="s">
        <v>138</v>
      </c>
      <c r="K92" s="248">
        <v>571575</v>
      </c>
      <c r="L92" s="249">
        <v>0.060662637869396345</v>
      </c>
    </row>
    <row r="93" spans="2:12" s="245" customFormat="1" ht="11.25" customHeight="1">
      <c r="B93" s="240"/>
      <c r="C93" s="247">
        <v>213</v>
      </c>
      <c r="D93" s="248" t="s">
        <v>126</v>
      </c>
      <c r="E93" s="248">
        <v>53303690</v>
      </c>
      <c r="F93" s="249">
        <f t="shared" si="1"/>
        <v>4.661628276925037</v>
      </c>
      <c r="H93" s="240"/>
      <c r="I93" s="247">
        <v>241</v>
      </c>
      <c r="J93" s="248" t="s">
        <v>139</v>
      </c>
      <c r="K93" s="248">
        <v>599</v>
      </c>
      <c r="L93" s="249">
        <v>6.357331948347706E-05</v>
      </c>
    </row>
    <row r="94" spans="2:12" s="245" customFormat="1" ht="11.25" customHeight="1">
      <c r="B94" s="240"/>
      <c r="C94" s="247">
        <v>215</v>
      </c>
      <c r="D94" s="248" t="s">
        <v>127</v>
      </c>
      <c r="E94" s="248">
        <v>2563293</v>
      </c>
      <c r="F94" s="249">
        <f t="shared" si="1"/>
        <v>0.22417058051410715</v>
      </c>
      <c r="H94" s="240"/>
      <c r="I94" s="247">
        <v>242</v>
      </c>
      <c r="J94" s="248" t="s">
        <v>140</v>
      </c>
      <c r="K94" s="248">
        <v>176353</v>
      </c>
      <c r="L94" s="249">
        <v>0.018716770635842456</v>
      </c>
    </row>
    <row r="95" spans="2:12" s="245" customFormat="1" ht="11.25" customHeight="1">
      <c r="B95" s="240"/>
      <c r="C95" s="247">
        <v>217</v>
      </c>
      <c r="D95" s="248" t="s">
        <v>128</v>
      </c>
      <c r="E95" s="248">
        <v>408190</v>
      </c>
      <c r="F95" s="249">
        <f t="shared" si="1"/>
        <v>0.03569790471087519</v>
      </c>
      <c r="H95" s="240"/>
      <c r="I95" s="247">
        <v>244</v>
      </c>
      <c r="J95" s="248" t="s">
        <v>622</v>
      </c>
      <c r="K95" s="248">
        <v>359</v>
      </c>
      <c r="L95" s="249">
        <v>3.8101538722150704E-05</v>
      </c>
    </row>
    <row r="96" spans="2:12" s="245" customFormat="1" ht="11.25" customHeight="1">
      <c r="B96" s="240"/>
      <c r="C96" s="247">
        <v>218</v>
      </c>
      <c r="D96" s="248" t="s">
        <v>129</v>
      </c>
      <c r="E96" s="248">
        <v>26912973</v>
      </c>
      <c r="F96" s="249">
        <f t="shared" si="1"/>
        <v>2.353650862687368</v>
      </c>
      <c r="H96" s="240"/>
      <c r="I96" s="247">
        <v>247</v>
      </c>
      <c r="J96" s="248" t="s">
        <v>626</v>
      </c>
      <c r="K96" s="248">
        <v>3097</v>
      </c>
      <c r="L96" s="249">
        <v>0.00032869210424094905</v>
      </c>
    </row>
    <row r="97" spans="2:12" s="245" customFormat="1" ht="11.25" customHeight="1">
      <c r="B97" s="240"/>
      <c r="C97" s="247">
        <v>219</v>
      </c>
      <c r="D97" s="248" t="s">
        <v>130</v>
      </c>
      <c r="E97" s="248">
        <v>706</v>
      </c>
      <c r="F97" s="249">
        <f t="shared" si="1"/>
        <v>6.174262163668361E-05</v>
      </c>
      <c r="H97" s="240"/>
      <c r="I97" s="247"/>
      <c r="J97" s="248" t="s">
        <v>644</v>
      </c>
      <c r="K97" s="248">
        <v>225769857</v>
      </c>
      <c r="L97" s="249">
        <v>23.961501250083362</v>
      </c>
    </row>
    <row r="98" spans="2:12" s="245" customFormat="1" ht="11.25" customHeight="1">
      <c r="B98" s="240"/>
      <c r="C98" s="247">
        <v>220</v>
      </c>
      <c r="D98" s="248" t="s">
        <v>131</v>
      </c>
      <c r="E98" s="248">
        <v>6402353</v>
      </c>
      <c r="F98" s="249">
        <f t="shared" si="1"/>
        <v>0.559912264679159</v>
      </c>
      <c r="H98" s="240"/>
      <c r="I98" s="247"/>
      <c r="J98" s="248" t="s">
        <v>645</v>
      </c>
      <c r="K98" s="248">
        <v>10451717</v>
      </c>
      <c r="L98" s="249">
        <v>1.1092660166809492</v>
      </c>
    </row>
    <row r="99" spans="2:12" s="245" customFormat="1" ht="11.25" customHeight="1">
      <c r="B99" s="240"/>
      <c r="C99" s="247">
        <v>221</v>
      </c>
      <c r="D99" s="248" t="s">
        <v>132</v>
      </c>
      <c r="E99" s="248">
        <v>13104</v>
      </c>
      <c r="F99" s="249">
        <f t="shared" si="1"/>
        <v>0.001145999028225357</v>
      </c>
      <c r="H99" s="251"/>
      <c r="I99" s="247"/>
      <c r="J99" s="248" t="s">
        <v>646</v>
      </c>
      <c r="K99" s="248">
        <v>612084</v>
      </c>
      <c r="L99" s="249">
        <v>0.06496195606464872</v>
      </c>
    </row>
    <row r="100" spans="2:12" s="245" customFormat="1" ht="11.25" customHeight="1">
      <c r="B100" s="240"/>
      <c r="C100" s="247">
        <v>222</v>
      </c>
      <c r="D100" s="248" t="s">
        <v>133</v>
      </c>
      <c r="E100" s="248">
        <v>6655659</v>
      </c>
      <c r="F100" s="249">
        <f t="shared" si="1"/>
        <v>0.5820649226342607</v>
      </c>
      <c r="H100" s="252" t="s">
        <v>623</v>
      </c>
      <c r="I100" s="253"/>
      <c r="J100" s="254"/>
      <c r="K100" s="254">
        <v>236833658</v>
      </c>
      <c r="L100" s="257">
        <v>25.135729222828957</v>
      </c>
    </row>
    <row r="101" spans="2:12" s="245" customFormat="1" ht="11.25" customHeight="1">
      <c r="B101" s="240"/>
      <c r="C101" s="247">
        <v>225</v>
      </c>
      <c r="D101" s="248" t="s">
        <v>134</v>
      </c>
      <c r="E101" s="248">
        <v>2606704</v>
      </c>
      <c r="F101" s="249">
        <f t="shared" si="1"/>
        <v>0.22796705211165685</v>
      </c>
      <c r="H101" s="305" t="s">
        <v>624</v>
      </c>
      <c r="I101" s="247">
        <v>151</v>
      </c>
      <c r="J101" s="248" t="s">
        <v>144</v>
      </c>
      <c r="K101" s="248">
        <v>452</v>
      </c>
      <c r="L101" s="249">
        <v>4.7971853767164664E-05</v>
      </c>
    </row>
    <row r="102" spans="2:12" s="245" customFormat="1" ht="11.25" customHeight="1">
      <c r="B102" s="240"/>
      <c r="C102" s="247">
        <v>228</v>
      </c>
      <c r="D102" s="248" t="s">
        <v>621</v>
      </c>
      <c r="E102" s="248">
        <v>16845</v>
      </c>
      <c r="F102" s="249">
        <f t="shared" si="1"/>
        <v>0.0014731649595891437</v>
      </c>
      <c r="H102" s="306"/>
      <c r="I102" s="247">
        <v>153</v>
      </c>
      <c r="J102" s="248" t="s">
        <v>146</v>
      </c>
      <c r="K102" s="248">
        <v>875</v>
      </c>
      <c r="L102" s="249">
        <v>9.28658673590024E-05</v>
      </c>
    </row>
    <row r="103" spans="2:12" s="245" customFormat="1" ht="11.25" customHeight="1">
      <c r="B103" s="240"/>
      <c r="C103" s="247">
        <v>230</v>
      </c>
      <c r="D103" s="248" t="s">
        <v>136</v>
      </c>
      <c r="E103" s="248">
        <v>159533</v>
      </c>
      <c r="F103" s="249">
        <f t="shared" si="1"/>
        <v>0.013951821044709697</v>
      </c>
      <c r="H103" s="240"/>
      <c r="I103" s="247">
        <v>157</v>
      </c>
      <c r="J103" s="248" t="s">
        <v>150</v>
      </c>
      <c r="K103" s="248">
        <v>4161</v>
      </c>
      <c r="L103" s="249">
        <v>0.00044161699894949597</v>
      </c>
    </row>
    <row r="104" spans="2:12" s="245" customFormat="1" ht="11.25" customHeight="1">
      <c r="B104" s="240"/>
      <c r="C104" s="247">
        <v>233</v>
      </c>
      <c r="D104" s="248" t="s">
        <v>137</v>
      </c>
      <c r="E104" s="248">
        <v>15421</v>
      </c>
      <c r="F104" s="249">
        <f t="shared" si="1"/>
        <v>0.0013486302666562294</v>
      </c>
      <c r="H104" s="240"/>
      <c r="I104" s="247">
        <v>223</v>
      </c>
      <c r="J104" s="248" t="s">
        <v>151</v>
      </c>
      <c r="K104" s="248">
        <v>1218958</v>
      </c>
      <c r="L104" s="249">
        <v>0.12937096222193697</v>
      </c>
    </row>
    <row r="105" spans="2:12" s="245" customFormat="1" ht="11.25" customHeight="1">
      <c r="B105" s="240"/>
      <c r="C105" s="247">
        <v>234</v>
      </c>
      <c r="D105" s="248" t="s">
        <v>138</v>
      </c>
      <c r="E105" s="248">
        <v>3605878</v>
      </c>
      <c r="F105" s="249">
        <f t="shared" si="1"/>
        <v>0.3153489532890105</v>
      </c>
      <c r="H105" s="240"/>
      <c r="I105" s="247">
        <v>224</v>
      </c>
      <c r="J105" s="248" t="s">
        <v>152</v>
      </c>
      <c r="K105" s="248">
        <v>304529</v>
      </c>
      <c r="L105" s="249">
        <v>0.03232039968110816</v>
      </c>
    </row>
    <row r="106" spans="2:12" s="245" customFormat="1" ht="11.25" customHeight="1">
      <c r="B106" s="240"/>
      <c r="C106" s="247">
        <v>241</v>
      </c>
      <c r="D106" s="248" t="s">
        <v>139</v>
      </c>
      <c r="E106" s="248">
        <v>26021</v>
      </c>
      <c r="F106" s="249">
        <f t="shared" si="1"/>
        <v>0.0022756441325894397</v>
      </c>
      <c r="H106" s="240"/>
      <c r="I106" s="247">
        <v>227</v>
      </c>
      <c r="J106" s="248" t="s">
        <v>153</v>
      </c>
      <c r="K106" s="248">
        <v>1849669</v>
      </c>
      <c r="L106" s="249">
        <v>0.19630984687092415</v>
      </c>
    </row>
    <row r="107" spans="2:12" s="245" customFormat="1" ht="11.25" customHeight="1">
      <c r="B107" s="240"/>
      <c r="C107" s="247">
        <v>242</v>
      </c>
      <c r="D107" s="248" t="s">
        <v>140</v>
      </c>
      <c r="E107" s="248">
        <v>34639</v>
      </c>
      <c r="F107" s="249">
        <f t="shared" si="1"/>
        <v>0.0030293238964207983</v>
      </c>
      <c r="H107" s="240"/>
      <c r="I107" s="247">
        <v>229</v>
      </c>
      <c r="J107" s="248" t="s">
        <v>154</v>
      </c>
      <c r="K107" s="248">
        <v>302</v>
      </c>
      <c r="L107" s="249">
        <v>3.205199079133569E-05</v>
      </c>
    </row>
    <row r="108" spans="2:12" s="245" customFormat="1" ht="11.25" customHeight="1">
      <c r="B108" s="240"/>
      <c r="C108" s="247">
        <v>243</v>
      </c>
      <c r="D108" s="248" t="s">
        <v>141</v>
      </c>
      <c r="E108" s="248">
        <v>6355</v>
      </c>
      <c r="F108" s="249">
        <f t="shared" si="1"/>
        <v>0.0005557710488684481</v>
      </c>
      <c r="H108" s="240"/>
      <c r="I108" s="247">
        <v>231</v>
      </c>
      <c r="J108" s="248" t="s">
        <v>155</v>
      </c>
      <c r="K108" s="248">
        <v>547716</v>
      </c>
      <c r="L108" s="249">
        <v>0.058130424464460984</v>
      </c>
    </row>
    <row r="109" spans="2:12" s="245" customFormat="1" ht="11.25" customHeight="1">
      <c r="B109" s="240"/>
      <c r="C109" s="247"/>
      <c r="D109" s="248" t="s">
        <v>644</v>
      </c>
      <c r="E109" s="248">
        <v>182727768</v>
      </c>
      <c r="F109" s="249">
        <f t="shared" si="1"/>
        <v>15.980299493115727</v>
      </c>
      <c r="H109" s="240"/>
      <c r="I109" s="247">
        <v>232</v>
      </c>
      <c r="J109" s="248" t="s">
        <v>156</v>
      </c>
      <c r="K109" s="248">
        <v>108573</v>
      </c>
      <c r="L109" s="249">
        <v>0.011523115219164534</v>
      </c>
    </row>
    <row r="110" spans="2:12" s="245" customFormat="1" ht="11.25" customHeight="1">
      <c r="B110" s="240"/>
      <c r="C110" s="247"/>
      <c r="D110" s="248" t="s">
        <v>645</v>
      </c>
      <c r="E110" s="248">
        <v>3476475</v>
      </c>
      <c r="F110" s="249">
        <f t="shared" si="1"/>
        <v>0.3040321254311468</v>
      </c>
      <c r="H110" s="240"/>
      <c r="I110" s="247">
        <v>235</v>
      </c>
      <c r="J110" s="248" t="s">
        <v>157</v>
      </c>
      <c r="K110" s="248">
        <v>4360</v>
      </c>
      <c r="L110" s="249">
        <v>0.00046273735049742916</v>
      </c>
    </row>
    <row r="111" spans="2:12" s="245" customFormat="1" ht="11.25" customHeight="1">
      <c r="B111" s="251"/>
      <c r="C111" s="247"/>
      <c r="D111" s="248" t="s">
        <v>646</v>
      </c>
      <c r="E111" s="248">
        <v>3660466</v>
      </c>
      <c r="F111" s="249">
        <f t="shared" si="1"/>
        <v>0.32012289979028996</v>
      </c>
      <c r="H111" s="240"/>
      <c r="I111" s="247">
        <v>236</v>
      </c>
      <c r="J111" s="248" t="s">
        <v>158</v>
      </c>
      <c r="K111" s="248">
        <v>10363</v>
      </c>
      <c r="L111" s="249">
        <v>0.001099850266790105</v>
      </c>
    </row>
    <row r="112" spans="2:12" s="245" customFormat="1" ht="11.25" customHeight="1">
      <c r="B112" s="252" t="s">
        <v>623</v>
      </c>
      <c r="C112" s="253"/>
      <c r="D112" s="254"/>
      <c r="E112" s="254">
        <v>189864709</v>
      </c>
      <c r="F112" s="257">
        <f t="shared" si="1"/>
        <v>16.604454518337164</v>
      </c>
      <c r="H112" s="240"/>
      <c r="I112" s="247">
        <v>237</v>
      </c>
      <c r="J112" s="248" t="s">
        <v>159</v>
      </c>
      <c r="K112" s="248">
        <v>252719</v>
      </c>
      <c r="L112" s="249">
        <v>0.026821679009256836</v>
      </c>
    </row>
    <row r="113" spans="2:12" s="245" customFormat="1" ht="11.25" customHeight="1">
      <c r="B113" s="305" t="s">
        <v>624</v>
      </c>
      <c r="C113" s="247">
        <v>150</v>
      </c>
      <c r="D113" s="248" t="s">
        <v>143</v>
      </c>
      <c r="E113" s="248">
        <v>5176</v>
      </c>
      <c r="F113" s="249">
        <f t="shared" si="1"/>
        <v>0.0004526626198179524</v>
      </c>
      <c r="H113" s="240"/>
      <c r="I113" s="247">
        <v>238</v>
      </c>
      <c r="J113" s="248" t="s">
        <v>160</v>
      </c>
      <c r="K113" s="248">
        <v>260607</v>
      </c>
      <c r="L113" s="249">
        <v>0.02765885153694576</v>
      </c>
    </row>
    <row r="114" spans="2:12" s="245" customFormat="1" ht="11.25" customHeight="1">
      <c r="B114" s="306"/>
      <c r="C114" s="247">
        <v>151</v>
      </c>
      <c r="D114" s="248" t="s">
        <v>144</v>
      </c>
      <c r="E114" s="248">
        <v>791</v>
      </c>
      <c r="F114" s="249">
        <f t="shared" si="1"/>
        <v>6.91762233918084E-05</v>
      </c>
      <c r="H114" s="240"/>
      <c r="I114" s="247">
        <v>240</v>
      </c>
      <c r="J114" s="248" t="s">
        <v>162</v>
      </c>
      <c r="K114" s="248">
        <v>678</v>
      </c>
      <c r="L114" s="249">
        <v>7.195778065074701E-05</v>
      </c>
    </row>
    <row r="115" spans="2:12" s="245" customFormat="1" ht="11.25" customHeight="1">
      <c r="B115" s="240"/>
      <c r="C115" s="247">
        <v>152</v>
      </c>
      <c r="D115" s="248" t="s">
        <v>145</v>
      </c>
      <c r="E115" s="248">
        <v>9836</v>
      </c>
      <c r="F115" s="249">
        <f t="shared" si="1"/>
        <v>0.0008601989042753824</v>
      </c>
      <c r="H115" s="240"/>
      <c r="I115" s="247">
        <v>245</v>
      </c>
      <c r="J115" s="248" t="s">
        <v>163</v>
      </c>
      <c r="K115" s="248">
        <v>701631</v>
      </c>
      <c r="L115" s="249">
        <v>0.0744657958639591</v>
      </c>
    </row>
    <row r="116" spans="2:12" s="245" customFormat="1" ht="11.25" customHeight="1">
      <c r="B116" s="240"/>
      <c r="C116" s="247">
        <v>153</v>
      </c>
      <c r="D116" s="248" t="s">
        <v>146</v>
      </c>
      <c r="E116" s="248">
        <v>44462</v>
      </c>
      <c r="F116" s="249">
        <f t="shared" si="1"/>
        <v>0.0038883858968983384</v>
      </c>
      <c r="H116" s="240"/>
      <c r="I116" s="247">
        <v>246</v>
      </c>
      <c r="J116" s="248" t="s">
        <v>164</v>
      </c>
      <c r="K116" s="248">
        <v>1018124</v>
      </c>
      <c r="L116" s="249">
        <v>0.10805596381601938</v>
      </c>
    </row>
    <row r="117" spans="2:12" s="245" customFormat="1" ht="11.25" customHeight="1">
      <c r="B117" s="240"/>
      <c r="C117" s="247">
        <v>154</v>
      </c>
      <c r="D117" s="248" t="s">
        <v>147</v>
      </c>
      <c r="E117" s="248">
        <v>216</v>
      </c>
      <c r="F117" s="249">
        <f t="shared" si="1"/>
        <v>1.8890093871846545E-05</v>
      </c>
      <c r="H117" s="240"/>
      <c r="I117" s="247"/>
      <c r="J117" s="248" t="s">
        <v>647</v>
      </c>
      <c r="K117" s="248">
        <v>5055824</v>
      </c>
      <c r="L117" s="249">
        <v>0.536586835399384</v>
      </c>
    </row>
    <row r="118" spans="2:12" s="245" customFormat="1" ht="11.25" customHeight="1">
      <c r="B118" s="240"/>
      <c r="C118" s="247">
        <v>156</v>
      </c>
      <c r="D118" s="248" t="s">
        <v>149</v>
      </c>
      <c r="E118" s="248">
        <v>3427</v>
      </c>
      <c r="F118" s="249">
        <f t="shared" si="1"/>
        <v>0.0002997053319389727</v>
      </c>
      <c r="H118" s="251"/>
      <c r="I118" s="247"/>
      <c r="J118" s="248" t="s">
        <v>648</v>
      </c>
      <c r="K118" s="248">
        <v>1227893</v>
      </c>
      <c r="L118" s="249">
        <v>0.1303192553931972</v>
      </c>
    </row>
    <row r="119" spans="2:12" s="245" customFormat="1" ht="11.25" customHeight="1">
      <c r="B119" s="240"/>
      <c r="C119" s="247">
        <v>157</v>
      </c>
      <c r="D119" s="248" t="s">
        <v>150</v>
      </c>
      <c r="E119" s="248">
        <v>8796</v>
      </c>
      <c r="F119" s="249">
        <f t="shared" si="1"/>
        <v>0.0007692466004479731</v>
      </c>
      <c r="H119" s="252" t="s">
        <v>625</v>
      </c>
      <c r="I119" s="253"/>
      <c r="J119" s="254"/>
      <c r="K119" s="254">
        <v>6283717</v>
      </c>
      <c r="L119" s="257">
        <v>0.6669060907925812</v>
      </c>
    </row>
    <row r="120" spans="2:12" s="245" customFormat="1" ht="11.25" customHeight="1">
      <c r="B120" s="240"/>
      <c r="C120" s="247">
        <v>223</v>
      </c>
      <c r="D120" s="248" t="s">
        <v>151</v>
      </c>
      <c r="E120" s="248">
        <v>6134672</v>
      </c>
      <c r="F120" s="249">
        <f t="shared" si="1"/>
        <v>0.5365024534860583</v>
      </c>
      <c r="H120" s="256" t="s">
        <v>11</v>
      </c>
      <c r="I120" s="247">
        <v>133</v>
      </c>
      <c r="J120" s="248" t="s">
        <v>165</v>
      </c>
      <c r="K120" s="248">
        <v>188355</v>
      </c>
      <c r="L120" s="249">
        <v>0.019990571938748453</v>
      </c>
    </row>
    <row r="121" spans="2:12" s="245" customFormat="1" ht="11.25" customHeight="1">
      <c r="B121" s="240"/>
      <c r="C121" s="247">
        <v>224</v>
      </c>
      <c r="D121" s="248" t="s">
        <v>152</v>
      </c>
      <c r="E121" s="248">
        <v>980712</v>
      </c>
      <c r="F121" s="249">
        <f t="shared" si="1"/>
        <v>0.0857673228761406</v>
      </c>
      <c r="H121" s="240"/>
      <c r="I121" s="247">
        <v>135</v>
      </c>
      <c r="J121" s="248" t="s">
        <v>167</v>
      </c>
      <c r="K121" s="248">
        <v>447</v>
      </c>
      <c r="L121" s="249">
        <v>4.744119166797037E-05</v>
      </c>
    </row>
    <row r="122" spans="2:12" s="245" customFormat="1" ht="11.25" customHeight="1">
      <c r="B122" s="240"/>
      <c r="C122" s="247">
        <v>227</v>
      </c>
      <c r="D122" s="248" t="s">
        <v>153</v>
      </c>
      <c r="E122" s="248">
        <v>8073340</v>
      </c>
      <c r="F122" s="249">
        <f t="shared" si="1"/>
        <v>0.7060469928672851</v>
      </c>
      <c r="H122" s="240"/>
      <c r="I122" s="247">
        <v>137</v>
      </c>
      <c r="J122" s="248" t="s">
        <v>168</v>
      </c>
      <c r="K122" s="248">
        <v>159362</v>
      </c>
      <c r="L122" s="249">
        <v>0.016913474690360388</v>
      </c>
    </row>
    <row r="123" spans="2:12" s="245" customFormat="1" ht="11.25" customHeight="1">
      <c r="B123" s="240"/>
      <c r="C123" s="247">
        <v>229</v>
      </c>
      <c r="D123" s="248" t="s">
        <v>154</v>
      </c>
      <c r="E123" s="248">
        <v>6104</v>
      </c>
      <c r="F123" s="249">
        <f t="shared" si="1"/>
        <v>0.000533820060156256</v>
      </c>
      <c r="H123" s="240"/>
      <c r="I123" s="247">
        <v>138</v>
      </c>
      <c r="J123" s="248" t="s">
        <v>169</v>
      </c>
      <c r="K123" s="248">
        <v>2633</v>
      </c>
      <c r="L123" s="249">
        <v>0.0002794466614357181</v>
      </c>
    </row>
    <row r="124" spans="2:12" s="245" customFormat="1" ht="11.25" customHeight="1">
      <c r="B124" s="240"/>
      <c r="C124" s="247">
        <v>231</v>
      </c>
      <c r="D124" s="248" t="s">
        <v>155</v>
      </c>
      <c r="E124" s="248">
        <v>299707</v>
      </c>
      <c r="F124" s="249">
        <f t="shared" si="1"/>
        <v>0.026210617426155148</v>
      </c>
      <c r="H124" s="240"/>
      <c r="I124" s="247">
        <v>140</v>
      </c>
      <c r="J124" s="248" t="s">
        <v>170</v>
      </c>
      <c r="K124" s="248">
        <v>1285</v>
      </c>
      <c r="L124" s="249">
        <v>0.00013638015949293496</v>
      </c>
    </row>
    <row r="125" spans="2:12" s="245" customFormat="1" ht="11.25" customHeight="1">
      <c r="B125" s="240"/>
      <c r="C125" s="247">
        <v>232</v>
      </c>
      <c r="D125" s="248" t="s">
        <v>156</v>
      </c>
      <c r="E125" s="248">
        <v>76616</v>
      </c>
      <c r="F125" s="249">
        <f t="shared" si="1"/>
        <v>0.006700386259654605</v>
      </c>
      <c r="H125" s="240"/>
      <c r="I125" s="247">
        <v>141</v>
      </c>
      <c r="J125" s="248" t="s">
        <v>171</v>
      </c>
      <c r="K125" s="248">
        <v>19300</v>
      </c>
      <c r="L125" s="249">
        <v>0.0020483557028899957</v>
      </c>
    </row>
    <row r="126" spans="2:12" s="245" customFormat="1" ht="11.25" customHeight="1">
      <c r="B126" s="240"/>
      <c r="C126" s="247">
        <v>235</v>
      </c>
      <c r="D126" s="248" t="s">
        <v>157</v>
      </c>
      <c r="E126" s="248">
        <v>615085</v>
      </c>
      <c r="F126" s="249">
        <f t="shared" si="1"/>
        <v>0.05379172865354042</v>
      </c>
      <c r="H126" s="240"/>
      <c r="I126" s="247">
        <v>143</v>
      </c>
      <c r="J126" s="248" t="s">
        <v>172</v>
      </c>
      <c r="K126" s="248">
        <v>620104</v>
      </c>
      <c r="L126" s="249">
        <v>0.06581313807175637</v>
      </c>
    </row>
    <row r="127" spans="2:12" s="245" customFormat="1" ht="11.25" customHeight="1">
      <c r="B127" s="240"/>
      <c r="C127" s="247">
        <v>236</v>
      </c>
      <c r="D127" s="248" t="s">
        <v>158</v>
      </c>
      <c r="E127" s="248">
        <v>44344</v>
      </c>
      <c r="F127" s="249">
        <f t="shared" si="1"/>
        <v>0.003878066308579459</v>
      </c>
      <c r="H127" s="240"/>
      <c r="I127" s="247">
        <v>144</v>
      </c>
      <c r="J127" s="248" t="s">
        <v>173</v>
      </c>
      <c r="K127" s="248">
        <v>2239</v>
      </c>
      <c r="L127" s="249">
        <v>0.0002376304880192073</v>
      </c>
    </row>
    <row r="128" spans="2:12" s="245" customFormat="1" ht="11.25" customHeight="1">
      <c r="B128" s="240"/>
      <c r="C128" s="247">
        <v>237</v>
      </c>
      <c r="D128" s="248" t="s">
        <v>159</v>
      </c>
      <c r="E128" s="248">
        <v>120913</v>
      </c>
      <c r="F128" s="249">
        <f t="shared" si="1"/>
        <v>0.010574342223734172</v>
      </c>
      <c r="H128" s="240"/>
      <c r="I128" s="247">
        <v>145</v>
      </c>
      <c r="J128" s="248" t="s">
        <v>174</v>
      </c>
      <c r="K128" s="248">
        <v>593</v>
      </c>
      <c r="L128" s="249">
        <v>6.293652496444391E-05</v>
      </c>
    </row>
    <row r="129" spans="2:12" s="245" customFormat="1" ht="11.25" customHeight="1">
      <c r="B129" s="240"/>
      <c r="C129" s="247">
        <v>238</v>
      </c>
      <c r="D129" s="248" t="s">
        <v>160</v>
      </c>
      <c r="E129" s="248">
        <v>372568</v>
      </c>
      <c r="F129" s="249">
        <f t="shared" si="1"/>
        <v>0.03258261339650983</v>
      </c>
      <c r="H129" s="240"/>
      <c r="I129" s="247">
        <v>146</v>
      </c>
      <c r="J129" s="248" t="s">
        <v>175</v>
      </c>
      <c r="K129" s="248">
        <v>216</v>
      </c>
      <c r="L129" s="249">
        <v>2.2924602685193736E-05</v>
      </c>
    </row>
    <row r="130" spans="2:12" s="245" customFormat="1" ht="11.25" customHeight="1">
      <c r="B130" s="240"/>
      <c r="C130" s="247">
        <v>239</v>
      </c>
      <c r="D130" s="248" t="s">
        <v>161</v>
      </c>
      <c r="E130" s="248">
        <v>18168</v>
      </c>
      <c r="F130" s="249">
        <f t="shared" si="1"/>
        <v>0.0015888667845542037</v>
      </c>
      <c r="H130" s="240"/>
      <c r="I130" s="247">
        <v>147</v>
      </c>
      <c r="J130" s="248" t="s">
        <v>176</v>
      </c>
      <c r="K130" s="248">
        <v>139521</v>
      </c>
      <c r="L130" s="249">
        <v>0.01480770134833757</v>
      </c>
    </row>
    <row r="131" spans="2:12" s="245" customFormat="1" ht="11.25" customHeight="1">
      <c r="B131" s="240"/>
      <c r="C131" s="247">
        <v>240</v>
      </c>
      <c r="D131" s="248" t="s">
        <v>162</v>
      </c>
      <c r="E131" s="248">
        <v>1645</v>
      </c>
      <c r="F131" s="249">
        <f t="shared" si="1"/>
        <v>0.00014386205749623873</v>
      </c>
      <c r="H131" s="251"/>
      <c r="I131" s="247">
        <v>149</v>
      </c>
      <c r="J131" s="248" t="s">
        <v>177</v>
      </c>
      <c r="K131" s="248">
        <v>421</v>
      </c>
      <c r="L131" s="249">
        <v>4.468174875216001E-05</v>
      </c>
    </row>
    <row r="132" spans="2:12" s="245" customFormat="1" ht="11.25" customHeight="1">
      <c r="B132" s="240"/>
      <c r="C132" s="247">
        <v>245</v>
      </c>
      <c r="D132" s="248" t="s">
        <v>163</v>
      </c>
      <c r="E132" s="248">
        <v>3592826</v>
      </c>
      <c r="F132" s="249">
        <f t="shared" si="1"/>
        <v>0.3142075018759765</v>
      </c>
      <c r="H132" s="252" t="s">
        <v>627</v>
      </c>
      <c r="I132" s="253"/>
      <c r="J132" s="254"/>
      <c r="K132" s="254">
        <v>1134476</v>
      </c>
      <c r="L132" s="257">
        <v>0.12040468312911042</v>
      </c>
    </row>
    <row r="133" spans="2:12" s="245" customFormat="1" ht="11.25" customHeight="1">
      <c r="B133" s="240"/>
      <c r="C133" s="247">
        <v>246</v>
      </c>
      <c r="D133" s="248" t="s">
        <v>164</v>
      </c>
      <c r="E133" s="248">
        <v>376138</v>
      </c>
      <c r="F133" s="249">
        <f t="shared" si="1"/>
        <v>0.03289482467022507</v>
      </c>
      <c r="H133" s="256" t="s">
        <v>13</v>
      </c>
      <c r="I133" s="247">
        <v>501</v>
      </c>
      <c r="J133" s="248" t="s">
        <v>179</v>
      </c>
      <c r="K133" s="248">
        <v>26329</v>
      </c>
      <c r="L133" s="249">
        <v>0.002794360481937342</v>
      </c>
    </row>
    <row r="134" spans="2:12" s="245" customFormat="1" ht="11.25" customHeight="1">
      <c r="B134" s="240"/>
      <c r="C134" s="247"/>
      <c r="D134" s="248" t="s">
        <v>647</v>
      </c>
      <c r="E134" s="248">
        <v>18957318</v>
      </c>
      <c r="F134" s="249">
        <f t="shared" si="1"/>
        <v>1.657895910085399</v>
      </c>
      <c r="H134" s="240"/>
      <c r="I134" s="247">
        <v>502</v>
      </c>
      <c r="J134" s="248" t="s">
        <v>180</v>
      </c>
      <c r="K134" s="248">
        <v>1458</v>
      </c>
      <c r="L134" s="249">
        <v>0.00015474106812505772</v>
      </c>
    </row>
    <row r="135" spans="2:12" s="245" customFormat="1" ht="11.25" customHeight="1">
      <c r="B135" s="251"/>
      <c r="C135" s="247"/>
      <c r="D135" s="248" t="s">
        <v>648</v>
      </c>
      <c r="E135" s="248">
        <v>1828224</v>
      </c>
      <c r="F135" s="249">
        <f t="shared" si="1"/>
        <v>0.15988575453130915</v>
      </c>
      <c r="H135" s="240"/>
      <c r="I135" s="247">
        <v>503</v>
      </c>
      <c r="J135" s="248" t="s">
        <v>181</v>
      </c>
      <c r="K135" s="248">
        <v>220</v>
      </c>
      <c r="L135" s="249">
        <v>2.3349132364549178E-05</v>
      </c>
    </row>
    <row r="136" spans="2:12" s="245" customFormat="1" ht="11.25" customHeight="1">
      <c r="B136" s="252" t="s">
        <v>628</v>
      </c>
      <c r="C136" s="253"/>
      <c r="D136" s="254"/>
      <c r="E136" s="254">
        <v>20785542</v>
      </c>
      <c r="F136" s="257">
        <f aca="true" t="shared" si="2" ref="F136:F189">E136/$E$193*100</f>
        <v>1.8177816646167082</v>
      </c>
      <c r="H136" s="240"/>
      <c r="I136" s="247">
        <v>504</v>
      </c>
      <c r="J136" s="248" t="s">
        <v>182</v>
      </c>
      <c r="K136" s="248">
        <v>40407</v>
      </c>
      <c r="L136" s="249">
        <v>0.004288492688428812</v>
      </c>
    </row>
    <row r="137" spans="2:12" s="245" customFormat="1" ht="11.25" customHeight="1">
      <c r="B137" s="256" t="s">
        <v>649</v>
      </c>
      <c r="C137" s="247">
        <v>133</v>
      </c>
      <c r="D137" s="248" t="s">
        <v>165</v>
      </c>
      <c r="E137" s="248">
        <v>153805</v>
      </c>
      <c r="F137" s="249">
        <f t="shared" si="2"/>
        <v>0.013450883740552581</v>
      </c>
      <c r="H137" s="240"/>
      <c r="I137" s="247">
        <v>505</v>
      </c>
      <c r="J137" s="248" t="s">
        <v>183</v>
      </c>
      <c r="K137" s="248">
        <v>254</v>
      </c>
      <c r="L137" s="249">
        <v>2.695763463907041E-05</v>
      </c>
    </row>
    <row r="138" spans="2:12" s="245" customFormat="1" ht="11.25" customHeight="1">
      <c r="B138" s="240"/>
      <c r="C138" s="247">
        <v>134</v>
      </c>
      <c r="D138" s="248" t="s">
        <v>166</v>
      </c>
      <c r="E138" s="248">
        <v>5401</v>
      </c>
      <c r="F138" s="249">
        <f t="shared" si="2"/>
        <v>0.00047233980093445917</v>
      </c>
      <c r="H138" s="240"/>
      <c r="I138" s="247">
        <v>506</v>
      </c>
      <c r="J138" s="248" t="s">
        <v>184</v>
      </c>
      <c r="K138" s="248">
        <v>8844</v>
      </c>
      <c r="L138" s="249">
        <v>0.0009386351210548768</v>
      </c>
    </row>
    <row r="139" spans="2:12" s="245" customFormat="1" ht="11.25" customHeight="1">
      <c r="B139" s="240"/>
      <c r="C139" s="247">
        <v>135</v>
      </c>
      <c r="D139" s="248" t="s">
        <v>167</v>
      </c>
      <c r="E139" s="248">
        <v>24039</v>
      </c>
      <c r="F139" s="249">
        <f t="shared" si="2"/>
        <v>0.0021023100304875886</v>
      </c>
      <c r="H139" s="240"/>
      <c r="I139" s="247">
        <v>517</v>
      </c>
      <c r="J139" s="248" t="s">
        <v>195</v>
      </c>
      <c r="K139" s="248">
        <v>1317</v>
      </c>
      <c r="L139" s="249">
        <v>0.00013977639692777847</v>
      </c>
    </row>
    <row r="140" spans="2:12" s="245" customFormat="1" ht="11.25" customHeight="1">
      <c r="B140" s="240"/>
      <c r="C140" s="247">
        <v>137</v>
      </c>
      <c r="D140" s="248" t="s">
        <v>168</v>
      </c>
      <c r="E140" s="248">
        <v>3233855</v>
      </c>
      <c r="F140" s="249">
        <f t="shared" si="2"/>
        <v>0.28281400239787174</v>
      </c>
      <c r="H140" s="240"/>
      <c r="I140" s="247">
        <v>521</v>
      </c>
      <c r="J140" s="248" t="s">
        <v>199</v>
      </c>
      <c r="K140" s="248">
        <v>720</v>
      </c>
      <c r="L140" s="249">
        <v>7.641534228397912E-05</v>
      </c>
    </row>
    <row r="141" spans="2:12" s="245" customFormat="1" ht="11.25" customHeight="1">
      <c r="B141" s="240"/>
      <c r="C141" s="247">
        <v>138</v>
      </c>
      <c r="D141" s="248" t="s">
        <v>169</v>
      </c>
      <c r="E141" s="248">
        <v>63988</v>
      </c>
      <c r="F141" s="249">
        <f t="shared" si="2"/>
        <v>0.005596015401257948</v>
      </c>
      <c r="H141" s="240"/>
      <c r="I141" s="247">
        <v>524</v>
      </c>
      <c r="J141" s="248" t="s">
        <v>202</v>
      </c>
      <c r="K141" s="248">
        <v>1424</v>
      </c>
      <c r="L141" s="249">
        <v>0.0001511325658505365</v>
      </c>
    </row>
    <row r="142" spans="2:12" s="245" customFormat="1" ht="11.25" customHeight="1">
      <c r="B142" s="240"/>
      <c r="C142" s="247">
        <v>140</v>
      </c>
      <c r="D142" s="248" t="s">
        <v>170</v>
      </c>
      <c r="E142" s="248">
        <v>28164</v>
      </c>
      <c r="F142" s="249">
        <f t="shared" si="2"/>
        <v>0.0024630583509568796</v>
      </c>
      <c r="H142" s="240"/>
      <c r="I142" s="247">
        <v>535</v>
      </c>
      <c r="J142" s="248" t="s">
        <v>213</v>
      </c>
      <c r="K142" s="248">
        <v>569</v>
      </c>
      <c r="L142" s="249">
        <v>6.038934688831128E-05</v>
      </c>
    </row>
    <row r="143" spans="2:12" s="245" customFormat="1" ht="11.25" customHeight="1">
      <c r="B143" s="240"/>
      <c r="C143" s="247">
        <v>141</v>
      </c>
      <c r="D143" s="248" t="s">
        <v>171</v>
      </c>
      <c r="E143" s="248">
        <v>61312</v>
      </c>
      <c r="F143" s="249">
        <f t="shared" si="2"/>
        <v>0.00536198812717896</v>
      </c>
      <c r="H143" s="240"/>
      <c r="I143" s="247">
        <v>538</v>
      </c>
      <c r="J143" s="248" t="s">
        <v>216</v>
      </c>
      <c r="K143" s="248">
        <v>234</v>
      </c>
      <c r="L143" s="249">
        <v>2.4834986242293212E-05</v>
      </c>
    </row>
    <row r="144" spans="2:12" s="245" customFormat="1" ht="11.25" customHeight="1">
      <c r="B144" s="240"/>
      <c r="C144" s="247">
        <v>143</v>
      </c>
      <c r="D144" s="248" t="s">
        <v>172</v>
      </c>
      <c r="E144" s="248">
        <v>812503</v>
      </c>
      <c r="F144" s="249">
        <f t="shared" si="2"/>
        <v>0.07105674972757839</v>
      </c>
      <c r="H144" s="240"/>
      <c r="I144" s="247">
        <v>540</v>
      </c>
      <c r="J144" s="248" t="s">
        <v>218</v>
      </c>
      <c r="K144" s="248">
        <v>3247</v>
      </c>
      <c r="L144" s="249">
        <v>0.00034461196721677806</v>
      </c>
    </row>
    <row r="145" spans="2:12" s="245" customFormat="1" ht="11.25" customHeight="1">
      <c r="B145" s="240"/>
      <c r="C145" s="247">
        <v>144</v>
      </c>
      <c r="D145" s="248" t="s">
        <v>173</v>
      </c>
      <c r="E145" s="248">
        <v>55423</v>
      </c>
      <c r="F145" s="249">
        <f t="shared" si="2"/>
        <v>0.004846970706756255</v>
      </c>
      <c r="H145" s="240"/>
      <c r="I145" s="247">
        <v>541</v>
      </c>
      <c r="J145" s="248" t="s">
        <v>219</v>
      </c>
      <c r="K145" s="248">
        <v>17312</v>
      </c>
      <c r="L145" s="249">
        <v>0.0018373644522503424</v>
      </c>
    </row>
    <row r="146" spans="2:12" s="245" customFormat="1" ht="11.25" customHeight="1">
      <c r="B146" s="240"/>
      <c r="C146" s="247">
        <v>145</v>
      </c>
      <c r="D146" s="248" t="s">
        <v>174</v>
      </c>
      <c r="E146" s="248">
        <v>23174</v>
      </c>
      <c r="F146" s="249">
        <f t="shared" si="2"/>
        <v>0.0020266622008619064</v>
      </c>
      <c r="H146" s="240"/>
      <c r="I146" s="247">
        <v>542</v>
      </c>
      <c r="J146" s="248" t="s">
        <v>220</v>
      </c>
      <c r="K146" s="248">
        <v>7109</v>
      </c>
      <c r="L146" s="249">
        <v>0.000754495372634455</v>
      </c>
    </row>
    <row r="147" spans="2:12" s="245" customFormat="1" ht="11.25" customHeight="1">
      <c r="B147" s="240"/>
      <c r="C147" s="247">
        <v>146</v>
      </c>
      <c r="D147" s="248" t="s">
        <v>175</v>
      </c>
      <c r="E147" s="248">
        <v>22332</v>
      </c>
      <c r="F147" s="249">
        <f t="shared" si="2"/>
        <v>0.0019530258164170231</v>
      </c>
      <c r="H147" s="240"/>
      <c r="I147" s="247">
        <v>546</v>
      </c>
      <c r="J147" s="248" t="s">
        <v>224</v>
      </c>
      <c r="K147" s="248">
        <v>8167</v>
      </c>
      <c r="L147" s="249">
        <v>0.0008667834728239687</v>
      </c>
    </row>
    <row r="148" spans="2:12" s="245" customFormat="1" ht="11.25" customHeight="1">
      <c r="B148" s="240"/>
      <c r="C148" s="247">
        <v>147</v>
      </c>
      <c r="D148" s="248" t="s">
        <v>176</v>
      </c>
      <c r="E148" s="248">
        <v>2605898</v>
      </c>
      <c r="F148" s="249">
        <f t="shared" si="2"/>
        <v>0.22789656407619058</v>
      </c>
      <c r="H148" s="240"/>
      <c r="I148" s="247">
        <v>547</v>
      </c>
      <c r="J148" s="248" t="s">
        <v>225</v>
      </c>
      <c r="K148" s="248">
        <v>4038</v>
      </c>
      <c r="L148" s="249">
        <v>0.00042856271130931625</v>
      </c>
    </row>
    <row r="149" spans="2:12" s="245" customFormat="1" ht="11.25" customHeight="1">
      <c r="B149" s="251"/>
      <c r="C149" s="247">
        <v>149</v>
      </c>
      <c r="D149" s="248" t="s">
        <v>177</v>
      </c>
      <c r="E149" s="248">
        <v>23153</v>
      </c>
      <c r="F149" s="249">
        <f t="shared" si="2"/>
        <v>0.002024825663957699</v>
      </c>
      <c r="H149" s="240"/>
      <c r="I149" s="247">
        <v>549</v>
      </c>
      <c r="J149" s="248" t="s">
        <v>227</v>
      </c>
      <c r="K149" s="248">
        <v>1585</v>
      </c>
      <c r="L149" s="249">
        <v>0.00016821988544459291</v>
      </c>
    </row>
    <row r="150" spans="2:12" s="245" customFormat="1" ht="11.25" customHeight="1">
      <c r="B150" s="252" t="s">
        <v>650</v>
      </c>
      <c r="C150" s="253"/>
      <c r="D150" s="254"/>
      <c r="E150" s="254">
        <v>7113047</v>
      </c>
      <c r="F150" s="257">
        <f t="shared" si="2"/>
        <v>0.622065396041002</v>
      </c>
      <c r="H150" s="240"/>
      <c r="I150" s="247">
        <v>551</v>
      </c>
      <c r="J150" s="248" t="s">
        <v>229</v>
      </c>
      <c r="K150" s="248">
        <v>6218127</v>
      </c>
      <c r="L150" s="249">
        <v>0.6599448653753504</v>
      </c>
    </row>
    <row r="151" spans="2:12" s="245" customFormat="1" ht="11.25" customHeight="1">
      <c r="B151" s="256" t="s">
        <v>13</v>
      </c>
      <c r="C151" s="247">
        <v>501</v>
      </c>
      <c r="D151" s="248" t="s">
        <v>179</v>
      </c>
      <c r="E151" s="248">
        <v>136972</v>
      </c>
      <c r="F151" s="249">
        <f t="shared" si="2"/>
        <v>0.011978768230622985</v>
      </c>
      <c r="H151" s="240"/>
      <c r="I151" s="247">
        <v>554</v>
      </c>
      <c r="J151" s="248" t="s">
        <v>232</v>
      </c>
      <c r="K151" s="248">
        <v>792</v>
      </c>
      <c r="L151" s="249">
        <v>8.405687651237703E-05</v>
      </c>
    </row>
    <row r="152" spans="2:12" s="245" customFormat="1" ht="11.25" customHeight="1">
      <c r="B152" s="240"/>
      <c r="C152" s="247">
        <v>503</v>
      </c>
      <c r="D152" s="248" t="s">
        <v>181</v>
      </c>
      <c r="E152" s="248">
        <v>49996</v>
      </c>
      <c r="F152" s="249">
        <f t="shared" si="2"/>
        <v>0.00437235709822611</v>
      </c>
      <c r="H152" s="251"/>
      <c r="I152" s="247">
        <v>558</v>
      </c>
      <c r="J152" s="248" t="s">
        <v>235</v>
      </c>
      <c r="K152" s="248">
        <v>909</v>
      </c>
      <c r="L152" s="249">
        <v>9.647436963352363E-05</v>
      </c>
    </row>
    <row r="153" spans="2:12" s="245" customFormat="1" ht="11.25" customHeight="1">
      <c r="B153" s="240"/>
      <c r="C153" s="247">
        <v>504</v>
      </c>
      <c r="D153" s="248" t="s">
        <v>182</v>
      </c>
      <c r="E153" s="248">
        <v>64876</v>
      </c>
      <c r="F153" s="249">
        <f t="shared" si="2"/>
        <v>0.005673674676064428</v>
      </c>
      <c r="H153" s="252" t="s">
        <v>629</v>
      </c>
      <c r="I153" s="253"/>
      <c r="J153" s="254"/>
      <c r="K153" s="254">
        <v>6343062</v>
      </c>
      <c r="L153" s="257">
        <v>0.6732045192479182</v>
      </c>
    </row>
    <row r="154" spans="2:12" s="245" customFormat="1" ht="11.25" customHeight="1">
      <c r="B154" s="240"/>
      <c r="C154" s="247">
        <v>505</v>
      </c>
      <c r="D154" s="248" t="s">
        <v>183</v>
      </c>
      <c r="E154" s="248">
        <v>1816</v>
      </c>
      <c r="F154" s="249">
        <f t="shared" si="2"/>
        <v>0.0001588167151447839</v>
      </c>
      <c r="H154" s="256"/>
      <c r="I154" s="259"/>
      <c r="J154" s="260"/>
      <c r="K154" s="260"/>
      <c r="L154" s="261"/>
    </row>
    <row r="155" spans="2:12" s="245" customFormat="1" ht="11.25" customHeight="1">
      <c r="B155" s="240"/>
      <c r="C155" s="247">
        <v>506</v>
      </c>
      <c r="D155" s="248" t="s">
        <v>184</v>
      </c>
      <c r="E155" s="248">
        <v>447793</v>
      </c>
      <c r="F155" s="249">
        <f t="shared" si="2"/>
        <v>0.039161350949795275</v>
      </c>
      <c r="H155" s="240"/>
      <c r="I155" s="259"/>
      <c r="J155" s="260"/>
      <c r="K155" s="260"/>
      <c r="L155" s="261"/>
    </row>
    <row r="156" spans="2:12" s="245" customFormat="1" ht="11.25" customHeight="1">
      <c r="B156" s="240"/>
      <c r="C156" s="247">
        <v>507</v>
      </c>
      <c r="D156" s="248" t="s">
        <v>185</v>
      </c>
      <c r="E156" s="248">
        <v>14078</v>
      </c>
      <c r="F156" s="249">
        <f t="shared" si="2"/>
        <v>0.0012311793589252576</v>
      </c>
      <c r="H156" s="240"/>
      <c r="I156" s="259"/>
      <c r="J156" s="260"/>
      <c r="K156" s="260"/>
      <c r="L156" s="261"/>
    </row>
    <row r="157" spans="2:12" s="245" customFormat="1" ht="11.25" customHeight="1">
      <c r="B157" s="240"/>
      <c r="C157" s="247">
        <v>509</v>
      </c>
      <c r="D157" s="248" t="s">
        <v>187</v>
      </c>
      <c r="E157" s="248">
        <v>709</v>
      </c>
      <c r="F157" s="249">
        <f t="shared" si="2"/>
        <v>6.200498405157037E-05</v>
      </c>
      <c r="H157" s="240"/>
      <c r="I157" s="259"/>
      <c r="J157" s="260"/>
      <c r="K157" s="260"/>
      <c r="L157" s="261"/>
    </row>
    <row r="158" spans="2:12" s="245" customFormat="1" ht="11.25" customHeight="1">
      <c r="B158" s="240"/>
      <c r="C158" s="247">
        <v>510</v>
      </c>
      <c r="D158" s="248" t="s">
        <v>188</v>
      </c>
      <c r="E158" s="248">
        <v>321</v>
      </c>
      <c r="F158" s="249">
        <f t="shared" si="2"/>
        <v>2.807277839288306E-05</v>
      </c>
      <c r="H158" s="240"/>
      <c r="I158" s="259"/>
      <c r="J158" s="260"/>
      <c r="K158" s="260"/>
      <c r="L158" s="261"/>
    </row>
    <row r="159" spans="2:12" s="245" customFormat="1" ht="11.25" customHeight="1">
      <c r="B159" s="240"/>
      <c r="C159" s="247">
        <v>513</v>
      </c>
      <c r="D159" s="248" t="s">
        <v>191</v>
      </c>
      <c r="E159" s="248">
        <v>993</v>
      </c>
      <c r="F159" s="249">
        <f t="shared" si="2"/>
        <v>8.684195932751675E-05</v>
      </c>
      <c r="H159" s="240"/>
      <c r="I159" s="259"/>
      <c r="J159" s="260"/>
      <c r="K159" s="260"/>
      <c r="L159" s="261"/>
    </row>
    <row r="160" spans="2:12" s="245" customFormat="1" ht="11.25" customHeight="1">
      <c r="B160" s="240"/>
      <c r="C160" s="247">
        <v>515</v>
      </c>
      <c r="D160" s="248" t="s">
        <v>193</v>
      </c>
      <c r="E160" s="248">
        <v>1200</v>
      </c>
      <c r="F160" s="249">
        <f t="shared" si="2"/>
        <v>0.00010494496595470303</v>
      </c>
      <c r="H160" s="240"/>
      <c r="I160" s="259"/>
      <c r="J160" s="260"/>
      <c r="K160" s="260"/>
      <c r="L160" s="261"/>
    </row>
    <row r="161" spans="2:12" s="245" customFormat="1" ht="11.25" customHeight="1">
      <c r="B161" s="240"/>
      <c r="C161" s="247">
        <v>516</v>
      </c>
      <c r="D161" s="248" t="s">
        <v>194</v>
      </c>
      <c r="E161" s="248">
        <v>1260</v>
      </c>
      <c r="F161" s="249">
        <f t="shared" si="2"/>
        <v>0.00011019221425243817</v>
      </c>
      <c r="H161" s="240"/>
      <c r="I161" s="259"/>
      <c r="J161" s="260"/>
      <c r="K161" s="260"/>
      <c r="L161" s="261"/>
    </row>
    <row r="162" spans="2:12" s="245" customFormat="1" ht="11.25" customHeight="1">
      <c r="B162" s="240"/>
      <c r="C162" s="247">
        <v>517</v>
      </c>
      <c r="D162" s="248" t="s">
        <v>195</v>
      </c>
      <c r="E162" s="248">
        <v>432</v>
      </c>
      <c r="F162" s="249">
        <f t="shared" si="2"/>
        <v>3.778018774369309E-05</v>
      </c>
      <c r="H162" s="240"/>
      <c r="I162" s="259"/>
      <c r="J162" s="260"/>
      <c r="K162" s="260"/>
      <c r="L162" s="261"/>
    </row>
    <row r="163" spans="2:12" s="245" customFormat="1" ht="11.25" customHeight="1">
      <c r="B163" s="240"/>
      <c r="C163" s="247">
        <v>519</v>
      </c>
      <c r="D163" s="248" t="s">
        <v>197</v>
      </c>
      <c r="E163" s="248">
        <v>373</v>
      </c>
      <c r="F163" s="249">
        <f t="shared" si="2"/>
        <v>3.262039358425352E-05</v>
      </c>
      <c r="H163" s="240"/>
      <c r="I163" s="259"/>
      <c r="J163" s="260"/>
      <c r="K163" s="260"/>
      <c r="L163" s="261"/>
    </row>
    <row r="164" spans="2:12" s="245" customFormat="1" ht="11.25" customHeight="1">
      <c r="B164" s="240"/>
      <c r="C164" s="247">
        <v>520</v>
      </c>
      <c r="D164" s="248" t="s">
        <v>198</v>
      </c>
      <c r="E164" s="248">
        <v>230</v>
      </c>
      <c r="F164" s="249">
        <f t="shared" si="2"/>
        <v>2.0114451807984747E-05</v>
      </c>
      <c r="H164" s="240"/>
      <c r="I164" s="259"/>
      <c r="J164" s="260"/>
      <c r="K164" s="260"/>
      <c r="L164" s="261"/>
    </row>
    <row r="165" spans="2:12" s="245" customFormat="1" ht="11.25" customHeight="1">
      <c r="B165" s="240"/>
      <c r="C165" s="247">
        <v>523</v>
      </c>
      <c r="D165" s="248" t="s">
        <v>201</v>
      </c>
      <c r="E165" s="248">
        <v>15823</v>
      </c>
      <c r="F165" s="249">
        <f t="shared" si="2"/>
        <v>0.0013837868302510549</v>
      </c>
      <c r="H165" s="240"/>
      <c r="I165" s="259"/>
      <c r="J165" s="260"/>
      <c r="K165" s="260"/>
      <c r="L165" s="261"/>
    </row>
    <row r="166" spans="2:12" s="245" customFormat="1" ht="11.25" customHeight="1">
      <c r="B166" s="240"/>
      <c r="C166" s="247">
        <v>524</v>
      </c>
      <c r="D166" s="248" t="s">
        <v>202</v>
      </c>
      <c r="E166" s="248">
        <v>21877</v>
      </c>
      <c r="F166" s="249">
        <f t="shared" si="2"/>
        <v>0.0019132341834925317</v>
      </c>
      <c r="H166" s="240"/>
      <c r="I166" s="259"/>
      <c r="J166" s="260"/>
      <c r="K166" s="260"/>
      <c r="L166" s="261"/>
    </row>
    <row r="167" spans="2:12" s="245" customFormat="1" ht="11.25" customHeight="1">
      <c r="B167" s="240"/>
      <c r="C167" s="247">
        <v>526</v>
      </c>
      <c r="D167" s="248" t="s">
        <v>204</v>
      </c>
      <c r="E167" s="248">
        <v>301</v>
      </c>
      <c r="F167" s="249">
        <f t="shared" si="2"/>
        <v>2.6323695626971344E-05</v>
      </c>
      <c r="H167" s="240"/>
      <c r="I167" s="259"/>
      <c r="J167" s="260"/>
      <c r="K167" s="260"/>
      <c r="L167" s="261"/>
    </row>
    <row r="168" spans="2:12" s="245" customFormat="1" ht="11.25" customHeight="1">
      <c r="B168" s="240"/>
      <c r="C168" s="247">
        <v>527</v>
      </c>
      <c r="D168" s="248" t="s">
        <v>205</v>
      </c>
      <c r="E168" s="248">
        <v>3776</v>
      </c>
      <c r="F168" s="249">
        <f t="shared" si="2"/>
        <v>0.00033022682620413216</v>
      </c>
      <c r="H168" s="240"/>
      <c r="I168" s="259"/>
      <c r="J168" s="260"/>
      <c r="K168" s="260"/>
      <c r="L168" s="261"/>
    </row>
    <row r="169" spans="2:12" s="245" customFormat="1" ht="11.25" customHeight="1">
      <c r="B169" s="240"/>
      <c r="C169" s="247">
        <v>530</v>
      </c>
      <c r="D169" s="248" t="s">
        <v>208</v>
      </c>
      <c r="E169" s="248">
        <v>235</v>
      </c>
      <c r="F169" s="249">
        <f t="shared" si="2"/>
        <v>2.0551722499462676E-05</v>
      </c>
      <c r="H169" s="240"/>
      <c r="I169" s="259"/>
      <c r="J169" s="260"/>
      <c r="K169" s="260"/>
      <c r="L169" s="261"/>
    </row>
    <row r="170" spans="2:12" s="245" customFormat="1" ht="11.25" customHeight="1">
      <c r="B170" s="240"/>
      <c r="C170" s="247">
        <v>531</v>
      </c>
      <c r="D170" s="248" t="s">
        <v>209</v>
      </c>
      <c r="E170" s="248">
        <v>24501</v>
      </c>
      <c r="F170" s="249">
        <f t="shared" si="2"/>
        <v>0.0021427138423801492</v>
      </c>
      <c r="H170" s="240"/>
      <c r="I170" s="259"/>
      <c r="J170" s="260"/>
      <c r="K170" s="260"/>
      <c r="L170" s="261"/>
    </row>
    <row r="171" spans="2:12" s="245" customFormat="1" ht="11.25" customHeight="1">
      <c r="B171" s="240"/>
      <c r="C171" s="247">
        <v>532</v>
      </c>
      <c r="D171" s="248" t="s">
        <v>210</v>
      </c>
      <c r="E171" s="248">
        <v>785</v>
      </c>
      <c r="F171" s="249">
        <f t="shared" si="2"/>
        <v>6.86514985620349E-05</v>
      </c>
      <c r="H171" s="240"/>
      <c r="I171" s="259"/>
      <c r="J171" s="260"/>
      <c r="K171" s="260"/>
      <c r="L171" s="261"/>
    </row>
    <row r="172" spans="2:12" s="245" customFormat="1" ht="11.25" customHeight="1">
      <c r="B172" s="240"/>
      <c r="C172" s="247">
        <v>535</v>
      </c>
      <c r="D172" s="248" t="s">
        <v>213</v>
      </c>
      <c r="E172" s="248">
        <v>946</v>
      </c>
      <c r="F172" s="249">
        <f t="shared" si="2"/>
        <v>8.273161482762421E-05</v>
      </c>
      <c r="H172" s="240"/>
      <c r="I172" s="259"/>
      <c r="J172" s="260"/>
      <c r="K172" s="260"/>
      <c r="L172" s="261"/>
    </row>
    <row r="173" spans="2:12" s="245" customFormat="1" ht="11.25" customHeight="1">
      <c r="B173" s="240"/>
      <c r="C173" s="247">
        <v>538</v>
      </c>
      <c r="D173" s="248" t="s">
        <v>216</v>
      </c>
      <c r="E173" s="248">
        <v>3247</v>
      </c>
      <c r="F173" s="249">
        <f t="shared" si="2"/>
        <v>0.00028396358704576723</v>
      </c>
      <c r="H173" s="240"/>
      <c r="I173" s="259"/>
      <c r="J173" s="260"/>
      <c r="K173" s="260"/>
      <c r="L173" s="261"/>
    </row>
    <row r="174" spans="2:12" s="245" customFormat="1" ht="11.25" customHeight="1">
      <c r="B174" s="240"/>
      <c r="C174" s="247">
        <v>539</v>
      </c>
      <c r="D174" s="248" t="s">
        <v>217</v>
      </c>
      <c r="E174" s="248">
        <v>1012</v>
      </c>
      <c r="F174" s="249">
        <f t="shared" si="2"/>
        <v>8.850358795513288E-05</v>
      </c>
      <c r="H174" s="240"/>
      <c r="I174" s="259"/>
      <c r="J174" s="260"/>
      <c r="K174" s="260"/>
      <c r="L174" s="261"/>
    </row>
    <row r="175" spans="2:12" s="245" customFormat="1" ht="11.25" customHeight="1">
      <c r="B175" s="240"/>
      <c r="C175" s="247">
        <v>541</v>
      </c>
      <c r="D175" s="248" t="s">
        <v>219</v>
      </c>
      <c r="E175" s="248">
        <v>7678</v>
      </c>
      <c r="F175" s="249">
        <f t="shared" si="2"/>
        <v>0.0006714728738335083</v>
      </c>
      <c r="H175" s="240"/>
      <c r="I175" s="259"/>
      <c r="J175" s="260"/>
      <c r="K175" s="260"/>
      <c r="L175" s="261"/>
    </row>
    <row r="176" spans="2:12" s="245" customFormat="1" ht="11.25" customHeight="1">
      <c r="B176" s="240"/>
      <c r="C176" s="247">
        <v>542</v>
      </c>
      <c r="D176" s="248" t="s">
        <v>220</v>
      </c>
      <c r="E176" s="248">
        <v>10621</v>
      </c>
      <c r="F176" s="249">
        <f t="shared" si="2"/>
        <v>0.0009288504028374174</v>
      </c>
      <c r="H176" s="240"/>
      <c r="I176" s="259"/>
      <c r="J176" s="260"/>
      <c r="K176" s="260"/>
      <c r="L176" s="261"/>
    </row>
    <row r="177" spans="2:12" s="245" customFormat="1" ht="11.25" customHeight="1">
      <c r="B177" s="240"/>
      <c r="C177" s="247">
        <v>543</v>
      </c>
      <c r="D177" s="248" t="s">
        <v>221</v>
      </c>
      <c r="E177" s="248">
        <v>2003</v>
      </c>
      <c r="F177" s="249">
        <f t="shared" si="2"/>
        <v>0.00017517063900605845</v>
      </c>
      <c r="H177" s="240"/>
      <c r="I177" s="259"/>
      <c r="J177" s="260"/>
      <c r="K177" s="260"/>
      <c r="L177" s="261"/>
    </row>
    <row r="178" spans="2:12" s="245" customFormat="1" ht="11.25" customHeight="1">
      <c r="B178" s="240"/>
      <c r="C178" s="247">
        <v>545</v>
      </c>
      <c r="D178" s="248" t="s">
        <v>223</v>
      </c>
      <c r="E178" s="248">
        <v>659</v>
      </c>
      <c r="F178" s="249">
        <f t="shared" si="2"/>
        <v>5.7632277136791075E-05</v>
      </c>
      <c r="H178" s="240"/>
      <c r="I178" s="259"/>
      <c r="J178" s="260"/>
      <c r="K178" s="260"/>
      <c r="L178" s="261"/>
    </row>
    <row r="179" spans="2:12" s="245" customFormat="1" ht="11.25" customHeight="1">
      <c r="B179" s="240"/>
      <c r="C179" s="247">
        <v>546</v>
      </c>
      <c r="D179" s="248" t="s">
        <v>224</v>
      </c>
      <c r="E179" s="248">
        <v>892</v>
      </c>
      <c r="F179" s="249">
        <f t="shared" si="2"/>
        <v>7.800909135966258E-05</v>
      </c>
      <c r="H179" s="240"/>
      <c r="I179" s="259"/>
      <c r="J179" s="260"/>
      <c r="K179" s="260"/>
      <c r="L179" s="261"/>
    </row>
    <row r="180" spans="2:12" s="245" customFormat="1" ht="11.25" customHeight="1">
      <c r="B180" s="240"/>
      <c r="C180" s="247">
        <v>547</v>
      </c>
      <c r="D180" s="248" t="s">
        <v>225</v>
      </c>
      <c r="E180" s="248">
        <v>14234</v>
      </c>
      <c r="F180" s="249">
        <f t="shared" si="2"/>
        <v>0.0012448222044993689</v>
      </c>
      <c r="H180" s="240"/>
      <c r="I180" s="259"/>
      <c r="J180" s="260"/>
      <c r="K180" s="260"/>
      <c r="L180" s="261"/>
    </row>
    <row r="181" spans="2:12" s="245" customFormat="1" ht="11.25" customHeight="1">
      <c r="B181" s="240"/>
      <c r="C181" s="247">
        <v>548</v>
      </c>
      <c r="D181" s="248" t="s">
        <v>226</v>
      </c>
      <c r="E181" s="248">
        <v>416</v>
      </c>
      <c r="F181" s="249">
        <f t="shared" si="2"/>
        <v>3.6380921530963714E-05</v>
      </c>
      <c r="H181" s="240"/>
      <c r="I181" s="259"/>
      <c r="J181" s="260"/>
      <c r="K181" s="260"/>
      <c r="L181" s="261"/>
    </row>
    <row r="182" spans="2:12" s="245" customFormat="1" ht="11.25" customHeight="1">
      <c r="B182" s="240"/>
      <c r="C182" s="247">
        <v>549</v>
      </c>
      <c r="D182" s="248" t="s">
        <v>227</v>
      </c>
      <c r="E182" s="248">
        <v>487</v>
      </c>
      <c r="F182" s="249">
        <f t="shared" si="2"/>
        <v>4.259016534995031E-05</v>
      </c>
      <c r="H182" s="240"/>
      <c r="I182" s="259"/>
      <c r="J182" s="260"/>
      <c r="K182" s="260"/>
      <c r="L182" s="261"/>
    </row>
    <row r="183" spans="2:12" s="245" customFormat="1" ht="11.25" customHeight="1">
      <c r="B183" s="240"/>
      <c r="C183" s="247">
        <v>551</v>
      </c>
      <c r="D183" s="248" t="s">
        <v>229</v>
      </c>
      <c r="E183" s="248">
        <v>6658769</v>
      </c>
      <c r="F183" s="249">
        <f t="shared" si="2"/>
        <v>0.5823369050043599</v>
      </c>
      <c r="H183" s="240"/>
      <c r="I183" s="259"/>
      <c r="J183" s="260"/>
      <c r="K183" s="260"/>
      <c r="L183" s="261"/>
    </row>
    <row r="184" spans="2:12" s="245" customFormat="1" ht="11.25" customHeight="1">
      <c r="B184" s="240"/>
      <c r="C184" s="247">
        <v>552</v>
      </c>
      <c r="D184" s="248" t="s">
        <v>230</v>
      </c>
      <c r="E184" s="248">
        <v>8178</v>
      </c>
      <c r="F184" s="249">
        <f t="shared" si="2"/>
        <v>0.000715199942981301</v>
      </c>
      <c r="H184" s="240"/>
      <c r="I184" s="259"/>
      <c r="J184" s="260"/>
      <c r="K184" s="260"/>
      <c r="L184" s="261"/>
    </row>
    <row r="185" spans="2:12" s="245" customFormat="1" ht="11.25" customHeight="1">
      <c r="B185" s="240"/>
      <c r="C185" s="247">
        <v>553</v>
      </c>
      <c r="D185" s="248" t="s">
        <v>231</v>
      </c>
      <c r="E185" s="248">
        <v>1879</v>
      </c>
      <c r="F185" s="249">
        <f t="shared" si="2"/>
        <v>0.0001643263258574058</v>
      </c>
      <c r="H185" s="240"/>
      <c r="I185" s="259"/>
      <c r="J185" s="260"/>
      <c r="K185" s="260"/>
      <c r="L185" s="261"/>
    </row>
    <row r="186" spans="2:12" s="245" customFormat="1" ht="11.25" customHeight="1">
      <c r="B186" s="240"/>
      <c r="C186" s="247">
        <v>554</v>
      </c>
      <c r="D186" s="248" t="s">
        <v>232</v>
      </c>
      <c r="E186" s="248">
        <v>1802</v>
      </c>
      <c r="F186" s="249">
        <f t="shared" si="2"/>
        <v>0.0001575923572086457</v>
      </c>
      <c r="H186" s="240"/>
      <c r="I186" s="259"/>
      <c r="J186" s="260"/>
      <c r="K186" s="260"/>
      <c r="L186" s="261"/>
    </row>
    <row r="187" spans="2:12" s="245" customFormat="1" ht="11.25" customHeight="1">
      <c r="B187" s="240"/>
      <c r="C187" s="247">
        <v>556</v>
      </c>
      <c r="D187" s="248" t="s">
        <v>234</v>
      </c>
      <c r="E187" s="248">
        <v>1277</v>
      </c>
      <c r="F187" s="249">
        <f t="shared" si="2"/>
        <v>0.00011167893460346313</v>
      </c>
      <c r="H187" s="240"/>
      <c r="I187" s="259"/>
      <c r="J187" s="260"/>
      <c r="K187" s="260"/>
      <c r="L187" s="261"/>
    </row>
    <row r="188" spans="2:12" s="245" customFormat="1" ht="11.25" customHeight="1">
      <c r="B188" s="251"/>
      <c r="C188" s="247">
        <v>559</v>
      </c>
      <c r="D188" s="248" t="s">
        <v>236</v>
      </c>
      <c r="E188" s="248">
        <v>664</v>
      </c>
      <c r="F188" s="249">
        <f t="shared" si="2"/>
        <v>5.8069547828269005E-05</v>
      </c>
      <c r="H188" s="240"/>
      <c r="I188" s="259"/>
      <c r="J188" s="260"/>
      <c r="K188" s="260"/>
      <c r="L188" s="261"/>
    </row>
    <row r="189" spans="2:12" s="245" customFormat="1" ht="11.25" customHeight="1">
      <c r="B189" s="252" t="s">
        <v>629</v>
      </c>
      <c r="C189" s="253"/>
      <c r="D189" s="254"/>
      <c r="E189" s="254">
        <v>7503111</v>
      </c>
      <c r="F189" s="257">
        <f t="shared" si="2"/>
        <v>0.6561781070411314</v>
      </c>
      <c r="H189" s="240"/>
      <c r="I189" s="259"/>
      <c r="J189" s="260"/>
      <c r="K189" s="260"/>
      <c r="L189" s="261"/>
    </row>
    <row r="190" spans="2:12" s="245" customFormat="1" ht="11.25" customHeight="1">
      <c r="B190" s="258"/>
      <c r="C190" s="248"/>
      <c r="D190" s="248"/>
      <c r="E190" s="248"/>
      <c r="F190" s="249"/>
      <c r="H190" s="240"/>
      <c r="I190" s="247"/>
      <c r="J190" s="248"/>
      <c r="K190" s="248"/>
      <c r="L190" s="279"/>
    </row>
    <row r="191" spans="2:12" s="245" customFormat="1" ht="11.25" customHeight="1">
      <c r="B191" s="258"/>
      <c r="C191" s="248"/>
      <c r="D191" s="248"/>
      <c r="E191" s="248"/>
      <c r="F191" s="249"/>
      <c r="H191" s="240"/>
      <c r="I191" s="247"/>
      <c r="J191" s="248"/>
      <c r="K191" s="248"/>
      <c r="L191" s="279"/>
    </row>
    <row r="192" spans="2:12" s="245" customFormat="1" ht="11.25" customHeight="1" thickBot="1">
      <c r="B192" s="262"/>
      <c r="C192" s="263"/>
      <c r="D192" s="263"/>
      <c r="E192" s="263"/>
      <c r="F192" s="264"/>
      <c r="H192" s="280"/>
      <c r="I192" s="265"/>
      <c r="J192" s="263"/>
      <c r="K192" s="263"/>
      <c r="L192" s="281"/>
    </row>
    <row r="193" spans="2:12" s="245" customFormat="1" ht="15" customHeight="1" thickBot="1" thickTop="1">
      <c r="B193" s="267" t="s">
        <v>632</v>
      </c>
      <c r="C193" s="268"/>
      <c r="D193" s="269"/>
      <c r="E193" s="269">
        <v>1143456467</v>
      </c>
      <c r="F193" s="270">
        <f>E193/E193*100</f>
        <v>100</v>
      </c>
      <c r="H193" s="267" t="s">
        <v>632</v>
      </c>
      <c r="I193" s="268"/>
      <c r="J193" s="269"/>
      <c r="K193" s="269">
        <v>942219165</v>
      </c>
      <c r="L193" s="271">
        <v>100</v>
      </c>
    </row>
    <row r="194" s="245" customFormat="1" ht="11.25" customHeight="1">
      <c r="C194" s="272"/>
    </row>
    <row r="195" s="245" customFormat="1" ht="11.25" customHeight="1">
      <c r="C195" s="272"/>
    </row>
    <row r="196" s="245" customFormat="1" ht="11.25" customHeight="1">
      <c r="C196" s="272"/>
    </row>
    <row r="197" s="245" customFormat="1" ht="11.25" customHeight="1">
      <c r="C197" s="272"/>
    </row>
    <row r="198" s="245" customFormat="1" ht="11.25" customHeight="1">
      <c r="C198" s="272"/>
    </row>
    <row r="199" s="245" customFormat="1" ht="11.25" customHeight="1">
      <c r="C199" s="272"/>
    </row>
    <row r="200" s="245" customFormat="1" ht="11.25" customHeight="1">
      <c r="C200" s="272"/>
    </row>
    <row r="201" s="245" customFormat="1" ht="11.25" customHeight="1">
      <c r="C201" s="272"/>
    </row>
    <row r="202" s="245" customFormat="1" ht="11.25" customHeight="1">
      <c r="C202" s="272"/>
    </row>
    <row r="203" s="245" customFormat="1" ht="11.25" customHeight="1">
      <c r="C203" s="272"/>
    </row>
    <row r="204" s="245" customFormat="1" ht="11.25" customHeight="1">
      <c r="C204" s="272"/>
    </row>
    <row r="205" s="245" customFormat="1" ht="11.25" customHeight="1">
      <c r="C205" s="272"/>
    </row>
    <row r="206" s="245" customFormat="1" ht="11.25" customHeight="1">
      <c r="C206" s="272"/>
    </row>
    <row r="207" s="245" customFormat="1" ht="11.25" customHeight="1">
      <c r="C207" s="272"/>
    </row>
    <row r="208" s="245" customFormat="1" ht="11.25" customHeight="1">
      <c r="C208" s="272"/>
    </row>
    <row r="209" s="245" customFormat="1" ht="11.25" customHeight="1">
      <c r="C209" s="272"/>
    </row>
    <row r="210" s="245" customFormat="1" ht="11.25" customHeight="1">
      <c r="C210" s="272"/>
    </row>
    <row r="211" s="245" customFormat="1" ht="11.25" customHeight="1">
      <c r="C211" s="272"/>
    </row>
    <row r="212" s="245" customFormat="1" ht="11.25" customHeight="1">
      <c r="C212" s="272"/>
    </row>
    <row r="213" s="245" customFormat="1" ht="11.25" customHeight="1">
      <c r="C213" s="272"/>
    </row>
    <row r="214" s="245" customFormat="1" ht="11.25" customHeight="1">
      <c r="C214" s="272"/>
    </row>
    <row r="215" s="245" customFormat="1" ht="11.25" customHeight="1">
      <c r="C215" s="272"/>
    </row>
    <row r="216" s="245" customFormat="1" ht="11.25" customHeight="1">
      <c r="C216" s="272"/>
    </row>
    <row r="217" s="245" customFormat="1" ht="11.25" customHeight="1">
      <c r="C217" s="272"/>
    </row>
    <row r="218" s="245" customFormat="1" ht="11.25" customHeight="1">
      <c r="C218" s="272"/>
    </row>
    <row r="219" s="245" customFormat="1" ht="10.5" customHeight="1">
      <c r="C219" s="272"/>
    </row>
    <row r="220" s="245" customFormat="1" ht="10.5" customHeight="1">
      <c r="C220" s="272"/>
    </row>
    <row r="221" s="245" customFormat="1" ht="10.5" customHeight="1">
      <c r="C221" s="272"/>
    </row>
    <row r="222" s="245" customFormat="1" ht="10.5" customHeight="1">
      <c r="C222" s="272"/>
    </row>
    <row r="223" s="245" customFormat="1" ht="10.5" customHeight="1">
      <c r="C223" s="272"/>
    </row>
    <row r="224" s="245" customFormat="1" ht="10.5" customHeight="1">
      <c r="C224" s="272"/>
    </row>
    <row r="225" s="245" customFormat="1" ht="10.5" customHeight="1">
      <c r="C225" s="272"/>
    </row>
    <row r="226" s="245" customFormat="1" ht="10.5" customHeight="1">
      <c r="C226" s="272"/>
    </row>
    <row r="227" s="245" customFormat="1" ht="10.5" customHeight="1">
      <c r="C227" s="272"/>
    </row>
    <row r="228" s="245" customFormat="1" ht="10.5" customHeight="1">
      <c r="C228" s="272"/>
    </row>
    <row r="229" s="90" customFormat="1" ht="10.5" customHeight="1">
      <c r="C229" s="273"/>
    </row>
    <row r="230" s="90" customFormat="1" ht="10.5" customHeight="1">
      <c r="C230" s="273"/>
    </row>
    <row r="231" s="90" customFormat="1" ht="10.5" customHeight="1">
      <c r="C231" s="273"/>
    </row>
    <row r="232" s="90" customFormat="1" ht="10.5" customHeight="1">
      <c r="C232" s="273"/>
    </row>
    <row r="233" s="90" customFormat="1" ht="10.5" customHeight="1">
      <c r="C233" s="273"/>
    </row>
    <row r="234" s="90" customFormat="1" ht="10.5" customHeight="1">
      <c r="C234" s="273"/>
    </row>
    <row r="235" s="90" customFormat="1" ht="10.5" customHeight="1">
      <c r="C235" s="273"/>
    </row>
    <row r="236" s="90" customFormat="1" ht="10.5" customHeight="1">
      <c r="C236" s="273"/>
    </row>
    <row r="237" s="90" customFormat="1" ht="10.5" customHeight="1">
      <c r="C237" s="273"/>
    </row>
    <row r="238" s="90" customFormat="1" ht="10.5" customHeight="1">
      <c r="C238" s="273"/>
    </row>
    <row r="239" s="90" customFormat="1" ht="10.5" customHeight="1">
      <c r="C239" s="273"/>
    </row>
    <row r="240" s="90" customFormat="1" ht="10.5" customHeight="1">
      <c r="C240" s="273"/>
    </row>
    <row r="241" s="90" customFormat="1" ht="10.5" customHeight="1">
      <c r="C241" s="273"/>
    </row>
    <row r="242" s="90" customFormat="1" ht="10.5" customHeight="1">
      <c r="C242" s="273"/>
    </row>
    <row r="243" s="90" customFormat="1" ht="10.5" customHeight="1">
      <c r="C243" s="273"/>
    </row>
    <row r="244" s="90" customFormat="1" ht="10.5" customHeight="1">
      <c r="C244" s="273"/>
    </row>
    <row r="245" s="90" customFormat="1" ht="10.5" customHeight="1">
      <c r="C245" s="273"/>
    </row>
    <row r="246" s="90" customFormat="1" ht="10.5" customHeight="1">
      <c r="C246" s="273"/>
    </row>
    <row r="247" s="90" customFormat="1" ht="10.5" customHeight="1">
      <c r="C247" s="273"/>
    </row>
    <row r="248" s="90" customFormat="1" ht="10.5" customHeight="1">
      <c r="C248" s="273"/>
    </row>
    <row r="249" s="90" customFormat="1" ht="10.5" customHeight="1">
      <c r="C249" s="273"/>
    </row>
    <row r="250" s="90" customFormat="1" ht="10.5" customHeight="1">
      <c r="C250" s="273"/>
    </row>
    <row r="251" s="90" customFormat="1" ht="10.5" customHeight="1">
      <c r="C251" s="273"/>
    </row>
    <row r="252" s="90" customFormat="1" ht="10.5" customHeight="1">
      <c r="C252" s="273"/>
    </row>
    <row r="253" s="90" customFormat="1" ht="10.5" customHeight="1">
      <c r="C253" s="273"/>
    </row>
    <row r="254" s="90" customFormat="1" ht="10.5" customHeight="1">
      <c r="C254" s="273"/>
    </row>
    <row r="255" s="90" customFormat="1" ht="10.5" customHeight="1">
      <c r="C255" s="273"/>
    </row>
    <row r="256" s="90" customFormat="1" ht="10.5" customHeight="1">
      <c r="C256" s="273"/>
    </row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</sheetData>
  <mergeCells count="2">
    <mergeCell ref="B113:B114"/>
    <mergeCell ref="H101:H10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2007-12-04T01:18:32Z</cp:lastPrinted>
  <dcterms:created xsi:type="dcterms:W3CDTF">2006-10-04T10:03:21Z</dcterms:created>
  <dcterms:modified xsi:type="dcterms:W3CDTF">2007-12-04T01:19:21Z</dcterms:modified>
  <cp:category/>
  <cp:version/>
  <cp:contentType/>
  <cp:contentStatus/>
</cp:coreProperties>
</file>