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30" windowWidth="20520" windowHeight="4740" activeTab="0"/>
  </bookViews>
  <sheets>
    <sheet name="第２４表－１" sheetId="1" r:id="rId1"/>
    <sheet name="第２４表－２" sheetId="2" r:id="rId2"/>
  </sheets>
  <definedNames>
    <definedName name="_xlnm.Print_Area" localSheetId="0">'第２４表－１'!$A$1:$S$69</definedName>
    <definedName name="_xlnm.Print_Area" localSheetId="1">'第２４表－２'!$A$1:$T$138</definedName>
  </definedNames>
  <calcPr fullCalcOnLoad="1"/>
</workbook>
</file>

<file path=xl/sharedStrings.xml><?xml version="1.0" encoding="utf-8"?>
<sst xmlns="http://schemas.openxmlformats.org/spreadsheetml/2006/main" count="301" uniqueCount="155">
  <si>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</si>
  <si>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</si>
  <si>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</si>
  <si>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</si>
  <si>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</si>
  <si>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</si>
  <si>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</si>
  <si>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</si>
  <si>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</si>
  <si>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</si>
  <si>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</si>
  <si>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</si>
  <si>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</si>
  <si>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</si>
  <si>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</si>
  <si>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</si>
  <si>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</si>
  <si>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</si>
  <si>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</si>
  <si>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</si>
  <si>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</si>
  <si>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</si>
  <si>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</si>
  <si>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</si>
  <si>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</si>
  <si>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</si>
  <si>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</si>
  <si>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</si>
  <si>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</si>
  <si>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</si>
  <si>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</si>
  <si>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</si>
  <si>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</si>
  <si>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</si>
  <si>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月・性・乳児死因分類別</t>
  </si>
  <si>
    <t>腸管感染症</t>
  </si>
  <si>
    <t>敗血症</t>
  </si>
  <si>
    <t>麻疹</t>
  </si>
  <si>
    <t>その他の悪性新生物</t>
  </si>
  <si>
    <t>代謝障害</t>
  </si>
  <si>
    <t>脳性麻痺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</si>
  <si>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</si>
  <si>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</si>
  <si>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</si>
  <si>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</si>
  <si>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</si>
  <si>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</si>
  <si>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</si>
  <si>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</si>
  <si>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</si>
  <si>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</si>
  <si>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</si>
  <si>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</si>
  <si>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</si>
  <si>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</si>
  <si>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</si>
  <si>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</si>
  <si>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</si>
  <si>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栄養失調症及びその他</t>
  </si>
  <si>
    <t>の栄養欠乏症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</si>
  <si>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</si>
  <si>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</si>
  <si>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</si>
  <si>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</si>
  <si>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</si>
  <si>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</si>
  <si>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</si>
  <si>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</si>
  <si>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</si>
  <si>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</si>
  <si>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</si>
  <si>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</si>
  <si>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</si>
  <si>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</si>
  <si>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</si>
  <si>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</si>
  <si>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</si>
  <si>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</si>
  <si>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</si>
  <si>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</si>
  <si>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</si>
  <si>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</si>
  <si>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</si>
  <si>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</si>
  <si>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</si>
  <si>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</si>
  <si>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</si>
  <si>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　第２４表</t>
  </si>
  <si>
    <t>Ｂａ01</t>
  </si>
  <si>
    <t>Ｂａ02</t>
  </si>
  <si>
    <t>Ｂａ03</t>
  </si>
  <si>
    <t>Ｂａ04</t>
  </si>
  <si>
    <t>Ｂａ05</t>
  </si>
  <si>
    <t>生虫症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</si>
  <si>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</si>
  <si>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</si>
  <si>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</si>
  <si>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</si>
  <si>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</si>
  <si>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</si>
  <si>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</si>
  <si>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</si>
  <si>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</si>
  <si>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</si>
  <si>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</si>
  <si>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</si>
  <si>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インフルエンザ</t>
  </si>
  <si>
    <t>Ｂａ18</t>
  </si>
  <si>
    <t>Ｂａ19</t>
  </si>
  <si>
    <t>Ｂａ38</t>
  </si>
  <si>
    <t>天奇形</t>
  </si>
  <si>
    <t>Ｂａ20</t>
  </si>
  <si>
    <t>Ｂａ39</t>
  </si>
  <si>
    <t>Ｂａ21</t>
  </si>
  <si>
    <t>Ｂａ40</t>
  </si>
  <si>
    <t>Ｂａ22</t>
  </si>
  <si>
    <t>Ｂａ41</t>
  </si>
  <si>
    <t>び変形</t>
  </si>
  <si>
    <t>Ｂａ23</t>
  </si>
  <si>
    <t>Ｂａ42</t>
  </si>
  <si>
    <t>Ｂａ24</t>
  </si>
  <si>
    <t>Ｂａ43</t>
  </si>
  <si>
    <t>されないもの</t>
  </si>
  <si>
    <t>Ｂａ25</t>
  </si>
  <si>
    <t>Ｂａ44</t>
  </si>
  <si>
    <t>Ｂａ26</t>
  </si>
  <si>
    <t>Ｂａ45</t>
  </si>
  <si>
    <t>Ｂａ27</t>
  </si>
  <si>
    <t>Ｂａ46</t>
  </si>
  <si>
    <t>Ｂａ28</t>
  </si>
  <si>
    <t>Ｂａ47</t>
  </si>
  <si>
    <t>管障害</t>
  </si>
  <si>
    <t>的な感染症</t>
  </si>
  <si>
    <t>した病態</t>
  </si>
  <si>
    <t xml:space="preserve"> 乳児死因分類</t>
  </si>
  <si>
    <t>（高血圧性を除く）</t>
  </si>
  <si>
    <t>Ｂａ29</t>
  </si>
  <si>
    <t>Ｂａ48</t>
  </si>
  <si>
    <t>Ｂａ30</t>
  </si>
  <si>
    <t>Ｂａ49</t>
  </si>
  <si>
    <t>Ｂａ31</t>
  </si>
  <si>
    <t>Ｂａ50</t>
  </si>
  <si>
    <t>Ｂａ32</t>
  </si>
  <si>
    <t>Ｂａ51</t>
  </si>
  <si>
    <t>Ｂａ33</t>
  </si>
  <si>
    <t>Ｂａ52</t>
  </si>
  <si>
    <t>Ｂａ34</t>
  </si>
  <si>
    <t>Ｂａ53</t>
  </si>
  <si>
    <t>Ｂａ35</t>
  </si>
  <si>
    <t>Ｂａ54</t>
  </si>
  <si>
    <t>Ｂａ36</t>
  </si>
  <si>
    <t>Ｂａ55</t>
  </si>
  <si>
    <t>Ｂａ37</t>
  </si>
  <si>
    <t>Ｂａ56</t>
  </si>
  <si>
    <t>平成２６年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</si>
</sst>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44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75"/>
  <sheetViews>
    <sheetView tabSelected="1" view="pageBreakPreview" zoomScaleNormal="75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5" sqref="Q5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8" style="2" customWidth="1"/>
    <col min="4" max="4" width="18.19921875" style="2" customWidth="1"/>
    <col min="5" max="5" width="3.59765625" style="2" customWidth="1"/>
    <col min="6" max="18" width="7.69921875" style="2" customWidth="1"/>
    <col min="19" max="19" width="1.8984375" style="2" customWidth="1"/>
    <col min="20" max="20" width="2.8984375" style="2" customWidth="1"/>
    <col min="21" max="23" width="8.3984375" style="2" customWidth="1"/>
    <col min="24" max="24" width="7.09765625" style="2" customWidth="1"/>
    <col min="25" max="25" width="4" style="2" customWidth="1"/>
    <col min="26" max="16384" width="9" style="2" customWidth="1"/>
  </cols>
  <sheetData>
    <row r="2" spans="6:14" ht="21">
      <c r="F2" s="27" t="s">
        <v>87</v>
      </c>
      <c r="H2" s="34" t="s">
        <v>33</v>
      </c>
      <c r="I2" s="34"/>
      <c r="J2" s="34"/>
      <c r="K2" s="34"/>
      <c r="L2" s="34"/>
      <c r="N2" s="3"/>
    </row>
    <row r="3" spans="15:18" ht="12.75" customHeight="1">
      <c r="O3" s="4"/>
      <c r="P3" s="4"/>
      <c r="Q3" s="4"/>
      <c r="R3" s="4"/>
    </row>
    <row r="4" ht="13.5" customHeight="1">
      <c r="R4" s="28"/>
    </row>
    <row r="5" ht="10.5" customHeight="1" thickBot="1"/>
    <row r="6" spans="2:18" ht="13.5" customHeight="1">
      <c r="B6" s="5"/>
      <c r="C6" s="5"/>
      <c r="D6" s="5"/>
      <c r="E6" s="5"/>
      <c r="F6" s="39" t="s">
        <v>0</v>
      </c>
      <c r="G6" s="35" t="s">
        <v>4</v>
      </c>
      <c r="H6" s="35" t="s">
        <v>5</v>
      </c>
      <c r="I6" s="35" t="s">
        <v>6</v>
      </c>
      <c r="J6" s="35" t="s">
        <v>7</v>
      </c>
      <c r="K6" s="35" t="s">
        <v>8</v>
      </c>
      <c r="L6" s="35" t="s">
        <v>9</v>
      </c>
      <c r="M6" s="35" t="s">
        <v>10</v>
      </c>
      <c r="N6" s="35" t="s">
        <v>11</v>
      </c>
      <c r="O6" s="35" t="s">
        <v>12</v>
      </c>
      <c r="P6" s="35" t="s">
        <v>13</v>
      </c>
      <c r="Q6" s="35" t="s">
        <v>14</v>
      </c>
      <c r="R6" s="42" t="s">
        <v>15</v>
      </c>
    </row>
    <row r="7" spans="2:18" ht="13.5" customHeight="1">
      <c r="B7" s="6"/>
      <c r="C7" s="38" t="s">
        <v>134</v>
      </c>
      <c r="D7" s="38"/>
      <c r="E7" s="7"/>
      <c r="F7" s="40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3"/>
    </row>
    <row r="8" spans="2:23" ht="13.5" customHeight="1">
      <c r="B8" s="7"/>
      <c r="C8" s="38"/>
      <c r="D8" s="38"/>
      <c r="E8" s="7"/>
      <c r="F8" s="40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43"/>
      <c r="U8" s="29"/>
      <c r="V8" s="29"/>
      <c r="W8" s="29"/>
    </row>
    <row r="9" spans="2:23" ht="13.5" customHeight="1">
      <c r="B9" s="8"/>
      <c r="C9" s="8"/>
      <c r="D9" s="8"/>
      <c r="E9" s="8"/>
      <c r="F9" s="41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4"/>
      <c r="U9" s="29"/>
      <c r="V9" s="29"/>
      <c r="W9" s="29"/>
    </row>
    <row r="10" spans="2:22" ht="12.75" customHeight="1">
      <c r="B10" s="9"/>
      <c r="C10" s="17"/>
      <c r="D10" s="9"/>
      <c r="E10" s="9"/>
      <c r="F10" s="16"/>
      <c r="G10" s="1"/>
      <c r="H10" s="1"/>
      <c r="I10" s="30"/>
      <c r="J10" s="1"/>
      <c r="K10" s="1"/>
      <c r="L10" s="1"/>
      <c r="M10" s="1"/>
      <c r="N10" s="1"/>
      <c r="O10" s="1"/>
      <c r="P10" s="1"/>
      <c r="Q10" s="1"/>
      <c r="R10" s="1"/>
      <c r="S10" s="9"/>
      <c r="T10" s="9"/>
      <c r="V10" s="6"/>
    </row>
    <row r="11" spans="2:23" ht="12.75" customHeight="1">
      <c r="B11" s="9"/>
      <c r="C11" s="13"/>
      <c r="D11" s="14" t="s">
        <v>3</v>
      </c>
      <c r="E11" s="13"/>
      <c r="F11" s="16">
        <f aca="true" t="shared" si="0" ref="F11:F42">SUM(G11:R11)</f>
        <v>137</v>
      </c>
      <c r="G11" s="1">
        <f>SUM(G12:G13)</f>
        <v>8</v>
      </c>
      <c r="H11" s="1">
        <f aca="true" t="shared" si="1" ref="H11:R11">SUM(H12:H13)</f>
        <v>14</v>
      </c>
      <c r="I11" s="1">
        <f t="shared" si="1"/>
        <v>7</v>
      </c>
      <c r="J11" s="1">
        <f t="shared" si="1"/>
        <v>11</v>
      </c>
      <c r="K11" s="1">
        <f t="shared" si="1"/>
        <v>10</v>
      </c>
      <c r="L11" s="1">
        <f t="shared" si="1"/>
        <v>17</v>
      </c>
      <c r="M11" s="1">
        <f t="shared" si="1"/>
        <v>5</v>
      </c>
      <c r="N11" s="1">
        <f t="shared" si="1"/>
        <v>15</v>
      </c>
      <c r="O11" s="1">
        <f t="shared" si="1"/>
        <v>12</v>
      </c>
      <c r="P11" s="1">
        <f t="shared" si="1"/>
        <v>9</v>
      </c>
      <c r="Q11" s="1">
        <f t="shared" si="1"/>
        <v>12</v>
      </c>
      <c r="R11" s="1">
        <f t="shared" si="1"/>
        <v>17</v>
      </c>
      <c r="W11" s="31"/>
    </row>
    <row r="12" spans="2:23" ht="12.75" customHeight="1">
      <c r="B12" s="9"/>
      <c r="C12" s="17"/>
      <c r="D12" s="13"/>
      <c r="E12" s="18" t="s">
        <v>1</v>
      </c>
      <c r="F12" s="16">
        <f t="shared" si="0"/>
        <v>75</v>
      </c>
      <c r="G12" s="1">
        <f>G15+G18+G21+G24+G27+G30+G39+G42+G45+G48+G51+G54+G57+G60+G63+G66+'第２４表－２'!G139</f>
        <v>4</v>
      </c>
      <c r="H12" s="1">
        <f>H15+H18+H21+H24+H27+H30+H39+H42+H45+H48+H51+H54+H57+H60+H63+H66+'第２４表－２'!H139</f>
        <v>6</v>
      </c>
      <c r="I12" s="1">
        <f>I15+I18+I21+I24+I27+I30+I39+I42+I45+I48+I51+I54+I57+I60+I63+I66+'第２４表－２'!I139</f>
        <v>3</v>
      </c>
      <c r="J12" s="1">
        <f>J15+J18+J21+J24+J27+J30+J39+J42+J45+J48+J51+J54+J57+J60+J63+J66+'第２４表－２'!J139</f>
        <v>7</v>
      </c>
      <c r="K12" s="1">
        <f>K15+K18+K21+K24+K27+K30+K39+K42+K45+K48+K51+K54+K57+K60+K63+K66+'第２４表－２'!K139</f>
        <v>6</v>
      </c>
      <c r="L12" s="1">
        <f>L15+L18+L21+L24+L27+L30+L39+L42+L45+L48+L51+L54+L57+L60+L63+L66+'第２４表－２'!L139</f>
        <v>7</v>
      </c>
      <c r="M12" s="1">
        <f>M15+M18+M21+M24+M27+M30+M39+M42+M45+M48+M51+M54+M57+M60+M63+M66+'第２４表－２'!M139</f>
        <v>4</v>
      </c>
      <c r="N12" s="1">
        <f>N15+N18+N21+N24+N27+N30+N39+N42+N45+N48+N51+N54+N57+N60+N63+N66+'第２４表－２'!N139</f>
        <v>7</v>
      </c>
      <c r="O12" s="1">
        <f>O15+O18+O21+O24+O27+O30+O39+O42+O45+O48+O51+O54+O57+O60+O63+O66+'第２４表－２'!O139</f>
        <v>6</v>
      </c>
      <c r="P12" s="1">
        <f>P15+P18+P21+P24+P27+P30+P39+P42+P45+P48+P51+P54+P57+P60+P63+P66+'第２４表－２'!P139</f>
        <v>6</v>
      </c>
      <c r="Q12" s="1">
        <f>Q15+Q18+Q21+Q24+Q27+Q30+Q39+Q42+Q45+Q48+Q51+Q54+Q57+Q60+Q63+Q66+'第２４表－２'!Q139</f>
        <v>7</v>
      </c>
      <c r="R12" s="1">
        <f>R15+R18+R21+R24+R27+R30+R39+R42+R45+R48+R51+R54+R57+R60+R63+R66+'第２４表－２'!R139</f>
        <v>12</v>
      </c>
      <c r="W12" s="31"/>
    </row>
    <row r="13" spans="2:23" ht="12.75" customHeight="1">
      <c r="B13" s="9"/>
      <c r="C13" s="17"/>
      <c r="D13" s="15"/>
      <c r="E13" s="18" t="s">
        <v>2</v>
      </c>
      <c r="F13" s="16">
        <f t="shared" si="0"/>
        <v>62</v>
      </c>
      <c r="G13" s="1">
        <f>G16+G19+G22+G25+G28+G31+G40+G43+G46+G49+G52+G55+G58+G61+G64+G67+'第２４表－２'!G140</f>
        <v>4</v>
      </c>
      <c r="H13" s="1">
        <f>H16+H19+H22+H25+H28+H31+H40+H43+H46+H49+H52+H55+H58+H61+H64+H67+'第２４表－２'!H140</f>
        <v>8</v>
      </c>
      <c r="I13" s="1">
        <f>I16+I19+I22+I25+I28+I31+I40+I43+I46+I49+I52+I55+I58+I61+I64+I67+'第２４表－２'!I140</f>
        <v>4</v>
      </c>
      <c r="J13" s="1">
        <f>J16+J19+J22+J25+J28+J31+J40+J43+J46+J49+J52+J55+J58+J61+J64+J67+'第２４表－２'!J140</f>
        <v>4</v>
      </c>
      <c r="K13" s="1">
        <f>K16+K19+K22+K25+K28+K31+K40+K43+K46+K49+K52+K55+K58+K61+K64+K67+'第２４表－２'!K140</f>
        <v>4</v>
      </c>
      <c r="L13" s="1">
        <f>L16+L19+L22+L25+L28+L31+L40+L43+L46+L49+L52+L55+L58+L61+L64+L67+'第２４表－２'!L140</f>
        <v>10</v>
      </c>
      <c r="M13" s="1">
        <f>M16+M19+M22+M25+M28+M31+M40+M43+M46+M49+M52+M55+M58+M61+M64+M67+'第２４表－２'!M140</f>
        <v>1</v>
      </c>
      <c r="N13" s="1">
        <f>N16+N19+N22+N25+N28+N31+N40+N43+N46+N49+N52+N55+N58+N61+N64+N67+'第２４表－２'!N140</f>
        <v>8</v>
      </c>
      <c r="O13" s="1">
        <f>O16+O19+O22+O25+O28+O31+O40+O43+O46+O49+O52+O55+O58+O61+O64+O67+'第２４表－２'!O140</f>
        <v>6</v>
      </c>
      <c r="P13" s="1">
        <f>P16+P19+P22+P25+P28+P31+P40+P43+P46+P49+P52+P55+P58+P61+P64+P67+'第２４表－２'!P140</f>
        <v>3</v>
      </c>
      <c r="Q13" s="1">
        <f>Q16+Q19+Q22+Q25+Q28+Q31+Q40+Q43+Q46+Q49+Q52+Q55+Q58+Q61+Q64+Q67+'第２４表－２'!Q140</f>
        <v>5</v>
      </c>
      <c r="R13" s="1">
        <f>R16+R19+R22+R25+R28+R31+R40+R43+R46+R49+R52+R55+R58+R61+R64+R67+'第２４表－２'!R140</f>
        <v>5</v>
      </c>
      <c r="W13" s="25"/>
    </row>
    <row r="14" spans="2:23" ht="12.75" customHeight="1">
      <c r="B14" s="9"/>
      <c r="C14" s="13" t="s">
        <v>88</v>
      </c>
      <c r="D14" s="14" t="s">
        <v>35</v>
      </c>
      <c r="E14" s="15"/>
      <c r="F14" s="16">
        <f t="shared" si="0"/>
        <v>1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W14" s="25"/>
    </row>
    <row r="15" spans="2:23" ht="12.75" customHeight="1">
      <c r="B15" s="9"/>
      <c r="C15" s="17"/>
      <c r="D15" s="14"/>
      <c r="E15" s="18" t="s">
        <v>1</v>
      </c>
      <c r="F15" s="16">
        <f t="shared" si="0"/>
        <v>1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W15" s="25"/>
    </row>
    <row r="16" spans="2:23" ht="12.75" customHeight="1">
      <c r="B16" s="9"/>
      <c r="C16" s="17"/>
      <c r="D16" s="14"/>
      <c r="E16" s="18" t="s">
        <v>2</v>
      </c>
      <c r="F16" s="16">
        <f t="shared" si="0"/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W16" s="25"/>
    </row>
    <row r="17" spans="2:23" ht="12.75" customHeight="1">
      <c r="B17" s="9"/>
      <c r="C17" s="13" t="s">
        <v>89</v>
      </c>
      <c r="D17" s="14" t="s">
        <v>36</v>
      </c>
      <c r="E17" s="15"/>
      <c r="F17" s="16">
        <f t="shared" si="0"/>
        <v>3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1</v>
      </c>
      <c r="R17" s="1">
        <v>1</v>
      </c>
      <c r="W17" s="25"/>
    </row>
    <row r="18" spans="2:23" ht="12.75" customHeight="1">
      <c r="B18" s="9"/>
      <c r="C18" s="17"/>
      <c r="D18" s="13"/>
      <c r="E18" s="18" t="s">
        <v>1</v>
      </c>
      <c r="F18" s="16">
        <f t="shared" si="0"/>
        <v>2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</v>
      </c>
      <c r="R18" s="1">
        <v>1</v>
      </c>
      <c r="W18" s="25"/>
    </row>
    <row r="19" spans="2:23" ht="12.75" customHeight="1">
      <c r="B19" s="9"/>
      <c r="C19" s="17"/>
      <c r="D19" s="14"/>
      <c r="E19" s="18" t="s">
        <v>2</v>
      </c>
      <c r="F19" s="16">
        <f t="shared" si="0"/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W19" s="25"/>
    </row>
    <row r="20" spans="2:23" ht="12.75" customHeight="1">
      <c r="B20" s="9"/>
      <c r="C20" s="13" t="s">
        <v>90</v>
      </c>
      <c r="D20" s="14" t="s">
        <v>37</v>
      </c>
      <c r="E20" s="15"/>
      <c r="F20" s="16">
        <f t="shared" si="0"/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W20" s="25"/>
    </row>
    <row r="21" spans="2:23" ht="12.75" customHeight="1">
      <c r="B21" s="9"/>
      <c r="C21" s="17"/>
      <c r="D21" s="13"/>
      <c r="E21" s="18" t="s">
        <v>1</v>
      </c>
      <c r="F21" s="16">
        <f t="shared" si="0"/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W21" s="25"/>
    </row>
    <row r="22" spans="2:23" ht="12.75" customHeight="1">
      <c r="B22" s="9"/>
      <c r="C22" s="17"/>
      <c r="D22" s="14"/>
      <c r="E22" s="18" t="s">
        <v>2</v>
      </c>
      <c r="F22" s="16">
        <f t="shared" si="0"/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W22" s="25"/>
    </row>
    <row r="23" spans="2:23" ht="12.75" customHeight="1">
      <c r="B23" s="9"/>
      <c r="C23" s="13" t="s">
        <v>91</v>
      </c>
      <c r="D23" s="14" t="s">
        <v>16</v>
      </c>
      <c r="E23" s="15"/>
      <c r="F23" s="16">
        <f t="shared" si="0"/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W23" s="25"/>
    </row>
    <row r="24" spans="2:23" ht="12.75" customHeight="1">
      <c r="B24" s="9"/>
      <c r="C24" s="17"/>
      <c r="D24" s="13"/>
      <c r="E24" s="18" t="s">
        <v>1</v>
      </c>
      <c r="F24" s="16">
        <f t="shared" si="0"/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W24" s="25"/>
    </row>
    <row r="25" spans="2:23" ht="12.75" customHeight="1">
      <c r="B25" s="9"/>
      <c r="C25" s="17"/>
      <c r="D25" s="14"/>
      <c r="E25" s="18" t="s">
        <v>2</v>
      </c>
      <c r="F25" s="16">
        <f t="shared" si="0"/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W25" s="25"/>
    </row>
    <row r="26" spans="2:23" ht="12.75" customHeight="1">
      <c r="B26" s="9"/>
      <c r="C26" s="13" t="s">
        <v>92</v>
      </c>
      <c r="D26" s="13" t="s">
        <v>57</v>
      </c>
      <c r="E26" s="15"/>
      <c r="F26" s="16">
        <f t="shared" si="0"/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W26" s="25"/>
    </row>
    <row r="27" spans="2:23" ht="13.5" customHeight="1">
      <c r="B27" s="9"/>
      <c r="C27" s="17"/>
      <c r="D27" s="13" t="s">
        <v>93</v>
      </c>
      <c r="E27" s="18" t="s">
        <v>1</v>
      </c>
      <c r="F27" s="16">
        <f t="shared" si="0"/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W27" s="25"/>
    </row>
    <row r="28" spans="2:23" ht="12.75" customHeight="1">
      <c r="B28" s="9"/>
      <c r="C28" s="17"/>
      <c r="D28" s="14"/>
      <c r="E28" s="18" t="s">
        <v>2</v>
      </c>
      <c r="F28" s="16">
        <f t="shared" si="0"/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W28" s="25"/>
    </row>
    <row r="29" spans="2:23" ht="12.75" customHeight="1">
      <c r="B29" s="9"/>
      <c r="C29" s="13" t="s">
        <v>94</v>
      </c>
      <c r="D29" s="14" t="s">
        <v>17</v>
      </c>
      <c r="E29" s="15"/>
      <c r="F29" s="16">
        <f t="shared" si="0"/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W29" s="25"/>
    </row>
    <row r="30" spans="2:23" ht="12.75" customHeight="1">
      <c r="B30" s="9"/>
      <c r="C30" s="17"/>
      <c r="D30" s="13"/>
      <c r="E30" s="18" t="s">
        <v>1</v>
      </c>
      <c r="F30" s="16">
        <f t="shared" si="0"/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W30" s="25"/>
    </row>
    <row r="31" spans="2:23" ht="12.75" customHeight="1">
      <c r="B31" s="9"/>
      <c r="C31" s="17"/>
      <c r="D31" s="14"/>
      <c r="E31" s="18" t="s">
        <v>2</v>
      </c>
      <c r="F31" s="16">
        <f t="shared" si="0"/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W31" s="25"/>
    </row>
    <row r="32" spans="2:23" ht="12.75" customHeight="1">
      <c r="B32" s="9"/>
      <c r="C32" s="13" t="s">
        <v>95</v>
      </c>
      <c r="D32" s="14" t="s">
        <v>18</v>
      </c>
      <c r="E32" s="15"/>
      <c r="F32" s="16">
        <f t="shared" si="0"/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W32" s="25"/>
    </row>
    <row r="33" spans="2:23" ht="12.75" customHeight="1">
      <c r="B33" s="9"/>
      <c r="C33" s="17"/>
      <c r="D33" s="13"/>
      <c r="E33" s="18" t="s">
        <v>1</v>
      </c>
      <c r="F33" s="16">
        <f t="shared" si="0"/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W33" s="25"/>
    </row>
    <row r="34" spans="2:23" ht="12.75" customHeight="1">
      <c r="B34" s="9"/>
      <c r="C34" s="17"/>
      <c r="D34" s="14"/>
      <c r="E34" s="18" t="s">
        <v>2</v>
      </c>
      <c r="F34" s="16">
        <f t="shared" si="0"/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W34" s="25"/>
    </row>
    <row r="35" spans="2:23" ht="12.75" customHeight="1">
      <c r="B35" s="9"/>
      <c r="C35" s="13" t="s">
        <v>96</v>
      </c>
      <c r="D35" s="14" t="s">
        <v>38</v>
      </c>
      <c r="E35" s="15"/>
      <c r="F35" s="16">
        <f t="shared" si="0"/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W35" s="25"/>
    </row>
    <row r="36" spans="2:23" ht="12.75" customHeight="1">
      <c r="B36" s="9"/>
      <c r="C36" s="17"/>
      <c r="D36" s="13"/>
      <c r="E36" s="18" t="s">
        <v>1</v>
      </c>
      <c r="F36" s="16">
        <f t="shared" si="0"/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W36" s="25"/>
    </row>
    <row r="37" spans="2:23" ht="12.75" customHeight="1">
      <c r="B37" s="9"/>
      <c r="C37" s="17"/>
      <c r="D37" s="14"/>
      <c r="E37" s="18" t="s">
        <v>2</v>
      </c>
      <c r="F37" s="16">
        <f t="shared" si="0"/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W37" s="25"/>
    </row>
    <row r="38" spans="2:23" ht="12.75" customHeight="1">
      <c r="B38" s="9"/>
      <c r="C38" s="13" t="s">
        <v>97</v>
      </c>
      <c r="D38" s="14" t="s">
        <v>19</v>
      </c>
      <c r="E38" s="15"/>
      <c r="F38" s="16">
        <f t="shared" si="0"/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</v>
      </c>
      <c r="Q38" s="1">
        <v>0</v>
      </c>
      <c r="R38" s="1">
        <v>0</v>
      </c>
      <c r="W38" s="25"/>
    </row>
    <row r="39" spans="2:23" ht="12.75" customHeight="1">
      <c r="B39" s="9"/>
      <c r="C39" s="17"/>
      <c r="D39" s="13"/>
      <c r="E39" s="18" t="s">
        <v>1</v>
      </c>
      <c r="F39" s="16">
        <f t="shared" si="0"/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</v>
      </c>
      <c r="Q39" s="1">
        <v>0</v>
      </c>
      <c r="R39" s="1">
        <v>0</v>
      </c>
      <c r="W39" s="25"/>
    </row>
    <row r="40" spans="2:23" ht="12.75" customHeight="1">
      <c r="B40" s="9"/>
      <c r="C40" s="17"/>
      <c r="D40" s="14"/>
      <c r="E40" s="18" t="s">
        <v>2</v>
      </c>
      <c r="F40" s="16">
        <f t="shared" si="0"/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W40" s="25"/>
    </row>
    <row r="41" spans="2:23" ht="12.75" customHeight="1">
      <c r="B41" s="9"/>
      <c r="C41" s="13" t="s">
        <v>98</v>
      </c>
      <c r="D41" s="13" t="s">
        <v>58</v>
      </c>
      <c r="E41" s="15"/>
      <c r="F41" s="16">
        <f t="shared" si="0"/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W41" s="25"/>
    </row>
    <row r="42" spans="2:23" ht="12.75" customHeight="1">
      <c r="B42" s="9"/>
      <c r="C42" s="17"/>
      <c r="D42" s="13" t="s">
        <v>59</v>
      </c>
      <c r="E42" s="18" t="s">
        <v>1</v>
      </c>
      <c r="F42" s="16">
        <f t="shared" si="0"/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W42" s="25"/>
    </row>
    <row r="43" spans="2:23" ht="12.75" customHeight="1">
      <c r="B43" s="9"/>
      <c r="C43" s="17"/>
      <c r="D43" s="14"/>
      <c r="E43" s="18" t="s">
        <v>2</v>
      </c>
      <c r="F43" s="16">
        <f aca="true" t="shared" si="2" ref="F43:F67">SUM(G43:R43)</f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W43" s="25"/>
    </row>
    <row r="44" spans="2:23" ht="12.75" customHeight="1">
      <c r="B44" s="9"/>
      <c r="C44" s="13" t="s">
        <v>99</v>
      </c>
      <c r="D44" s="14" t="s">
        <v>39</v>
      </c>
      <c r="E44" s="15"/>
      <c r="F44" s="16">
        <f t="shared" si="2"/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W44" s="25"/>
    </row>
    <row r="45" spans="2:23" ht="12.75" customHeight="1">
      <c r="B45" s="9"/>
      <c r="C45" s="17"/>
      <c r="D45" s="13"/>
      <c r="E45" s="18" t="s">
        <v>1</v>
      </c>
      <c r="F45" s="16">
        <f t="shared" si="2"/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W45" s="25"/>
    </row>
    <row r="46" spans="2:23" ht="12.75" customHeight="1">
      <c r="B46" s="9"/>
      <c r="C46" s="17"/>
      <c r="D46" s="14"/>
      <c r="E46" s="18" t="s">
        <v>2</v>
      </c>
      <c r="F46" s="16">
        <f t="shared" si="2"/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W46" s="25"/>
    </row>
    <row r="47" spans="2:23" ht="12.75" customHeight="1">
      <c r="B47" s="9"/>
      <c r="C47" s="13" t="s">
        <v>100</v>
      </c>
      <c r="D47" s="14" t="s">
        <v>20</v>
      </c>
      <c r="E47" s="15"/>
      <c r="F47" s="16">
        <f t="shared" si="2"/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W47" s="25"/>
    </row>
    <row r="48" spans="2:23" ht="12.75" customHeight="1">
      <c r="B48" s="9"/>
      <c r="C48" s="17"/>
      <c r="D48" s="14"/>
      <c r="E48" s="18" t="s">
        <v>1</v>
      </c>
      <c r="F48" s="16">
        <f t="shared" si="2"/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W48" s="25"/>
    </row>
    <row r="49" spans="2:23" ht="12.75" customHeight="1">
      <c r="B49" s="9"/>
      <c r="C49" s="17"/>
      <c r="D49" s="14"/>
      <c r="E49" s="18" t="s">
        <v>2</v>
      </c>
      <c r="F49" s="16">
        <f t="shared" si="2"/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W49" s="25"/>
    </row>
    <row r="50" spans="2:23" ht="12.75" customHeight="1">
      <c r="B50" s="9"/>
      <c r="C50" s="13" t="s">
        <v>101</v>
      </c>
      <c r="D50" s="13" t="s">
        <v>60</v>
      </c>
      <c r="E50" s="15"/>
      <c r="F50" s="16">
        <f t="shared" si="2"/>
        <v>1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W50" s="25"/>
    </row>
    <row r="51" spans="2:23" ht="12.75" customHeight="1">
      <c r="B51" s="9"/>
      <c r="C51" s="17"/>
      <c r="D51" s="13" t="s">
        <v>61</v>
      </c>
      <c r="E51" s="18" t="s">
        <v>1</v>
      </c>
      <c r="F51" s="16">
        <f t="shared" si="2"/>
        <v>1</v>
      </c>
      <c r="G51" s="1">
        <v>0</v>
      </c>
      <c r="H51" s="1">
        <v>0</v>
      </c>
      <c r="I51" s="1">
        <v>0</v>
      </c>
      <c r="J51" s="1">
        <v>1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W51" s="25"/>
    </row>
    <row r="52" spans="2:23" ht="12.75" customHeight="1">
      <c r="B52" s="9"/>
      <c r="C52" s="17"/>
      <c r="D52" s="14"/>
      <c r="E52" s="18" t="s">
        <v>2</v>
      </c>
      <c r="F52" s="16">
        <f t="shared" si="2"/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W52" s="25"/>
    </row>
    <row r="53" spans="2:23" ht="12.75" customHeight="1">
      <c r="B53" s="9"/>
      <c r="C53" s="13" t="s">
        <v>102</v>
      </c>
      <c r="D53" s="14" t="s">
        <v>40</v>
      </c>
      <c r="E53" s="15"/>
      <c r="F53" s="16">
        <f t="shared" si="2"/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W53" s="25"/>
    </row>
    <row r="54" spans="2:23" ht="12.75" customHeight="1">
      <c r="B54" s="9"/>
      <c r="C54" s="17"/>
      <c r="D54" s="13"/>
      <c r="E54" s="18" t="s">
        <v>1</v>
      </c>
      <c r="F54" s="16">
        <f t="shared" si="2"/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W54" s="25"/>
    </row>
    <row r="55" spans="2:23" ht="12.75" customHeight="1">
      <c r="B55" s="9"/>
      <c r="C55" s="17"/>
      <c r="D55" s="14"/>
      <c r="E55" s="18" t="s">
        <v>2</v>
      </c>
      <c r="F55" s="16">
        <f t="shared" si="2"/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W55" s="25"/>
    </row>
    <row r="56" spans="2:23" ht="12.75" customHeight="1">
      <c r="B56" s="9"/>
      <c r="C56" s="13" t="s">
        <v>103</v>
      </c>
      <c r="D56" s="14" t="s">
        <v>21</v>
      </c>
      <c r="E56" s="15"/>
      <c r="F56" s="16">
        <f t="shared" si="2"/>
        <v>6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2</v>
      </c>
      <c r="O56" s="1">
        <v>1</v>
      </c>
      <c r="P56" s="1">
        <v>0</v>
      </c>
      <c r="Q56" s="1">
        <v>1</v>
      </c>
      <c r="R56" s="1">
        <v>1</v>
      </c>
      <c r="W56" s="25"/>
    </row>
    <row r="57" spans="2:23" ht="12.75" customHeight="1">
      <c r="B57" s="9"/>
      <c r="C57" s="17"/>
      <c r="D57" s="14" t="s">
        <v>135</v>
      </c>
      <c r="E57" s="18" t="s">
        <v>1</v>
      </c>
      <c r="F57" s="16">
        <f t="shared" si="2"/>
        <v>3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</v>
      </c>
      <c r="O57" s="1">
        <v>0</v>
      </c>
      <c r="P57" s="1">
        <v>0</v>
      </c>
      <c r="Q57" s="1">
        <v>1</v>
      </c>
      <c r="R57" s="1">
        <v>1</v>
      </c>
      <c r="W57" s="25"/>
    </row>
    <row r="58" spans="2:23" ht="12.75" customHeight="1">
      <c r="B58" s="9"/>
      <c r="C58" s="17"/>
      <c r="D58" s="14"/>
      <c r="E58" s="18" t="s">
        <v>2</v>
      </c>
      <c r="F58" s="16">
        <f t="shared" si="2"/>
        <v>3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1</v>
      </c>
      <c r="O58" s="1">
        <v>1</v>
      </c>
      <c r="P58" s="1">
        <v>0</v>
      </c>
      <c r="Q58" s="1">
        <v>0</v>
      </c>
      <c r="R58" s="1">
        <v>0</v>
      </c>
      <c r="W58" s="25"/>
    </row>
    <row r="59" spans="2:23" ht="12.75" customHeight="1">
      <c r="B59" s="9"/>
      <c r="C59" s="13" t="s">
        <v>104</v>
      </c>
      <c r="D59" s="14" t="s">
        <v>22</v>
      </c>
      <c r="E59" s="15"/>
      <c r="F59" s="16">
        <f t="shared" si="2"/>
        <v>1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W59" s="25"/>
    </row>
    <row r="60" spans="2:23" ht="12.75" customHeight="1">
      <c r="B60" s="9"/>
      <c r="C60" s="17"/>
      <c r="D60" s="14"/>
      <c r="E60" s="18" t="s">
        <v>1</v>
      </c>
      <c r="F60" s="16">
        <f t="shared" si="2"/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W60" s="25"/>
    </row>
    <row r="61" spans="2:23" ht="12.75" customHeight="1">
      <c r="B61" s="9"/>
      <c r="C61" s="17"/>
      <c r="D61" s="14"/>
      <c r="E61" s="18" t="s">
        <v>2</v>
      </c>
      <c r="F61" s="16">
        <f t="shared" si="2"/>
        <v>1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W61" s="25"/>
    </row>
    <row r="62" spans="2:23" ht="12.75" customHeight="1">
      <c r="B62" s="9"/>
      <c r="C62" s="13" t="s">
        <v>105</v>
      </c>
      <c r="D62" s="14" t="s">
        <v>106</v>
      </c>
      <c r="E62" s="15"/>
      <c r="F62" s="16">
        <f t="shared" si="2"/>
        <v>1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W62" s="25"/>
    </row>
    <row r="63" spans="2:23" ht="12.75" customHeight="1">
      <c r="B63" s="9"/>
      <c r="C63" s="17"/>
      <c r="D63" s="14"/>
      <c r="E63" s="18" t="s">
        <v>1</v>
      </c>
      <c r="F63" s="16">
        <f t="shared" si="2"/>
        <v>1</v>
      </c>
      <c r="G63" s="1">
        <v>0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W63" s="25"/>
    </row>
    <row r="64" spans="2:23" ht="12.75" customHeight="1">
      <c r="B64" s="9"/>
      <c r="C64" s="17"/>
      <c r="D64" s="14"/>
      <c r="E64" s="18" t="s">
        <v>2</v>
      </c>
      <c r="F64" s="16">
        <f t="shared" si="2"/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W64" s="25"/>
    </row>
    <row r="65" spans="2:23" ht="12.75" customHeight="1">
      <c r="B65" s="9"/>
      <c r="C65" s="13" t="s">
        <v>107</v>
      </c>
      <c r="D65" s="14" t="s">
        <v>23</v>
      </c>
      <c r="E65" s="15"/>
      <c r="F65" s="16">
        <f t="shared" si="2"/>
        <v>2</v>
      </c>
      <c r="G65" s="1">
        <v>0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</v>
      </c>
      <c r="W65" s="25"/>
    </row>
    <row r="66" spans="2:23" ht="12.75" customHeight="1">
      <c r="B66" s="9"/>
      <c r="C66" s="17"/>
      <c r="D66" s="14"/>
      <c r="E66" s="18" t="s">
        <v>1</v>
      </c>
      <c r="F66" s="16">
        <f t="shared" si="2"/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</v>
      </c>
      <c r="W66" s="25"/>
    </row>
    <row r="67" spans="2:23" ht="12.75" customHeight="1">
      <c r="B67" s="9"/>
      <c r="C67" s="17"/>
      <c r="D67" s="14"/>
      <c r="E67" s="18" t="s">
        <v>2</v>
      </c>
      <c r="F67" s="16">
        <f t="shared" si="2"/>
        <v>1</v>
      </c>
      <c r="G67" s="1">
        <v>0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W67" s="25"/>
    </row>
    <row r="68" spans="2:23" ht="12.75" customHeight="1" thickBot="1">
      <c r="B68" s="9"/>
      <c r="C68" s="17"/>
      <c r="D68" s="14"/>
      <c r="E68" s="15"/>
      <c r="F68" s="32"/>
      <c r="G68" s="33"/>
      <c r="H68" s="33"/>
      <c r="I68" s="33"/>
      <c r="J68" s="1"/>
      <c r="K68" s="1"/>
      <c r="L68" s="1"/>
      <c r="M68" s="1"/>
      <c r="N68" s="1"/>
      <c r="O68" s="1"/>
      <c r="P68" s="1"/>
      <c r="Q68" s="1"/>
      <c r="R68" s="1"/>
      <c r="W68" s="25"/>
    </row>
    <row r="69" spans="2:23" ht="13.5" customHeight="1">
      <c r="B69" s="5"/>
      <c r="C69" s="5"/>
      <c r="D69" s="22"/>
      <c r="E69" s="23"/>
      <c r="F69" s="23"/>
      <c r="G69" s="23"/>
      <c r="H69" s="23"/>
      <c r="I69" s="5"/>
      <c r="J69" s="5"/>
      <c r="K69" s="5"/>
      <c r="L69" s="5"/>
      <c r="M69" s="5"/>
      <c r="N69" s="5"/>
      <c r="O69" s="5"/>
      <c r="P69" s="5"/>
      <c r="Q69" s="5"/>
      <c r="R69" s="5"/>
      <c r="W69" s="25"/>
    </row>
    <row r="70" spans="2:23" ht="13.5" customHeight="1">
      <c r="B70" s="9"/>
      <c r="C70" s="9"/>
      <c r="D70" s="14"/>
      <c r="E70" s="15"/>
      <c r="F70" s="15"/>
      <c r="G70" s="15"/>
      <c r="H70" s="15"/>
      <c r="I70" s="9"/>
      <c r="J70" s="9"/>
      <c r="K70" s="9"/>
      <c r="L70" s="9"/>
      <c r="M70" s="9"/>
      <c r="N70" s="9"/>
      <c r="O70" s="9"/>
      <c r="P70" s="9"/>
      <c r="Q70" s="9"/>
      <c r="R70" s="9"/>
      <c r="W70" s="25"/>
    </row>
    <row r="71" spans="2:23" ht="13.5" customHeight="1">
      <c r="B71" s="9"/>
      <c r="C71" s="9"/>
      <c r="D71" s="14"/>
      <c r="E71" s="15"/>
      <c r="F71" s="15"/>
      <c r="G71" s="15"/>
      <c r="H71" s="15"/>
      <c r="I71" s="9"/>
      <c r="J71" s="9"/>
      <c r="K71" s="9"/>
      <c r="L71" s="9"/>
      <c r="M71" s="9"/>
      <c r="N71" s="9"/>
      <c r="O71" s="9"/>
      <c r="P71" s="9"/>
      <c r="Q71" s="9"/>
      <c r="R71" s="9"/>
      <c r="W71" s="25"/>
    </row>
    <row r="72" spans="4:23" ht="13.5" customHeight="1">
      <c r="D72" s="26"/>
      <c r="E72" s="25"/>
      <c r="F72" s="25"/>
      <c r="G72" s="25"/>
      <c r="H72" s="25"/>
      <c r="W72" s="25"/>
    </row>
    <row r="73" spans="4:23" ht="13.5">
      <c r="D73" s="25"/>
      <c r="E73" s="25"/>
      <c r="F73" s="25"/>
      <c r="G73" s="25"/>
      <c r="H73" s="25"/>
      <c r="W73" s="25"/>
    </row>
    <row r="74" spans="4:23" ht="13.5">
      <c r="D74" s="26"/>
      <c r="E74" s="25"/>
      <c r="F74" s="25"/>
      <c r="G74" s="25"/>
      <c r="H74" s="25"/>
      <c r="W74" s="25"/>
    </row>
    <row r="75" spans="4:23" ht="10.5" customHeight="1">
      <c r="D75" s="26"/>
      <c r="E75" s="25"/>
      <c r="F75" s="25"/>
      <c r="G75" s="25"/>
      <c r="H75" s="25"/>
      <c r="W75" s="25"/>
    </row>
  </sheetData>
  <sheetProtection/>
  <mergeCells count="15">
    <mergeCell ref="C7:D8"/>
    <mergeCell ref="F6:F9"/>
    <mergeCell ref="G6:G9"/>
    <mergeCell ref="H6:H9"/>
    <mergeCell ref="R6:R9"/>
    <mergeCell ref="P6:P9"/>
    <mergeCell ref="O6:O9"/>
    <mergeCell ref="Q6:Q9"/>
    <mergeCell ref="H2:L2"/>
    <mergeCell ref="I6:I9"/>
    <mergeCell ref="J6:J9"/>
    <mergeCell ref="K6:K9"/>
    <mergeCell ref="M6:M9"/>
    <mergeCell ref="N6:N9"/>
    <mergeCell ref="L6:L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1" useFirstPageNumber="1" horizontalDpi="600" verticalDpi="600" orientation="portrait" paperSize="9" scale="72" r:id="rId1"/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44"/>
  <sheetViews>
    <sheetView zoomScaleSheetLayoutView="100" zoomScalePageLayoutView="0" workbookViewId="0" topLeftCell="A1">
      <pane xSplit="5" ySplit="9" topLeftCell="G15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L73" sqref="L73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9765625" style="2" customWidth="1"/>
    <col min="4" max="4" width="19.09765625" style="2" customWidth="1"/>
    <col min="5" max="5" width="3.59765625" style="2" customWidth="1"/>
    <col min="6" max="18" width="7.69921875" style="2" customWidth="1"/>
    <col min="19" max="19" width="1.8984375" style="2" customWidth="1"/>
    <col min="20" max="20" width="0.40625" style="2" customWidth="1"/>
    <col min="21" max="16384" width="9" style="2" customWidth="1"/>
  </cols>
  <sheetData>
    <row r="2" spans="4:14" ht="21">
      <c r="D2" s="3" t="s">
        <v>34</v>
      </c>
      <c r="F2" s="27"/>
      <c r="H2" s="34"/>
      <c r="I2" s="34"/>
      <c r="J2" s="34"/>
      <c r="K2" s="34"/>
      <c r="L2" s="34"/>
      <c r="N2" s="3"/>
    </row>
    <row r="3" spans="6:14" ht="12.75" customHeight="1">
      <c r="F3" s="27"/>
      <c r="H3" s="34"/>
      <c r="I3" s="34"/>
      <c r="J3" s="34"/>
      <c r="K3" s="34"/>
      <c r="L3" s="34"/>
      <c r="N3" s="3"/>
    </row>
    <row r="4" ht="13.5" customHeight="1">
      <c r="R4" s="28" t="s">
        <v>154</v>
      </c>
    </row>
    <row r="5" ht="10.5" customHeight="1" thickBot="1"/>
    <row r="6" spans="2:18" ht="13.5" customHeight="1">
      <c r="B6" s="5"/>
      <c r="C6" s="5"/>
      <c r="D6" s="5"/>
      <c r="E6" s="5"/>
      <c r="F6" s="39" t="s">
        <v>0</v>
      </c>
      <c r="G6" s="35" t="s">
        <v>4</v>
      </c>
      <c r="H6" s="35" t="s">
        <v>5</v>
      </c>
      <c r="I6" s="35" t="s">
        <v>6</v>
      </c>
      <c r="J6" s="35" t="s">
        <v>7</v>
      </c>
      <c r="K6" s="35" t="s">
        <v>8</v>
      </c>
      <c r="L6" s="35" t="s">
        <v>9</v>
      </c>
      <c r="M6" s="35" t="s">
        <v>10</v>
      </c>
      <c r="N6" s="35" t="s">
        <v>11</v>
      </c>
      <c r="O6" s="35" t="s">
        <v>12</v>
      </c>
      <c r="P6" s="35" t="s">
        <v>13</v>
      </c>
      <c r="Q6" s="35" t="s">
        <v>14</v>
      </c>
      <c r="R6" s="42" t="s">
        <v>15</v>
      </c>
    </row>
    <row r="7" spans="2:18" ht="13.5" customHeight="1">
      <c r="B7" s="6"/>
      <c r="C7" s="45" t="s">
        <v>134</v>
      </c>
      <c r="D7" s="45"/>
      <c r="E7" s="7"/>
      <c r="F7" s="40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3"/>
    </row>
    <row r="8" spans="2:18" ht="13.5" customHeight="1">
      <c r="B8" s="7"/>
      <c r="C8" s="45"/>
      <c r="D8" s="45"/>
      <c r="E8" s="7"/>
      <c r="F8" s="40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43"/>
    </row>
    <row r="9" spans="2:18" ht="13.5" customHeight="1">
      <c r="B9" s="8"/>
      <c r="C9" s="8"/>
      <c r="D9" s="8"/>
      <c r="E9" s="8"/>
      <c r="F9" s="41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4"/>
    </row>
    <row r="10" spans="2:19" ht="12.75" customHeight="1">
      <c r="B10" s="9"/>
      <c r="C10" s="9"/>
      <c r="D10" s="9"/>
      <c r="E10" s="9"/>
      <c r="F10" s="10"/>
      <c r="G10" s="11"/>
      <c r="H10" s="11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9"/>
    </row>
    <row r="11" spans="2:18" ht="12.75" customHeight="1">
      <c r="B11" s="9"/>
      <c r="C11" s="13" t="s">
        <v>108</v>
      </c>
      <c r="D11" s="14" t="s">
        <v>41</v>
      </c>
      <c r="E11" s="15"/>
      <c r="F11" s="16">
        <f aca="true" t="shared" si="0" ref="F11:F42">SUM(G11:R11)</f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2:18" ht="12.75" customHeight="1">
      <c r="B12" s="9"/>
      <c r="C12" s="17"/>
      <c r="D12" s="14"/>
      <c r="E12" s="18" t="s">
        <v>1</v>
      </c>
      <c r="F12" s="16">
        <f t="shared" si="0"/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2:18" ht="12.75" customHeight="1">
      <c r="B13" s="9"/>
      <c r="C13" s="17"/>
      <c r="D13" s="14"/>
      <c r="E13" s="18" t="s">
        <v>2</v>
      </c>
      <c r="F13" s="16">
        <f t="shared" si="0"/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2:18" ht="12.75" customHeight="1">
      <c r="B14" s="9"/>
      <c r="C14" s="13" t="s">
        <v>111</v>
      </c>
      <c r="D14" s="14" t="s">
        <v>46</v>
      </c>
      <c r="E14" s="15"/>
      <c r="F14" s="16">
        <f t="shared" si="0"/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</row>
    <row r="15" spans="2:18" ht="12.75" customHeight="1">
      <c r="B15" s="9"/>
      <c r="C15" s="17"/>
      <c r="D15" s="13"/>
      <c r="E15" s="18" t="s">
        <v>1</v>
      </c>
      <c r="F15" s="16">
        <f t="shared" si="0"/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2:18" ht="12.75" customHeight="1">
      <c r="B16" s="9"/>
      <c r="C16" s="17"/>
      <c r="D16" s="14"/>
      <c r="E16" s="18" t="s">
        <v>2</v>
      </c>
      <c r="F16" s="16">
        <f t="shared" si="0"/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</row>
    <row r="17" spans="2:18" ht="12.75" customHeight="1">
      <c r="B17" s="9"/>
      <c r="C17" s="13" t="s">
        <v>113</v>
      </c>
      <c r="D17" s="14" t="s">
        <v>24</v>
      </c>
      <c r="E17" s="15"/>
      <c r="F17" s="16">
        <f t="shared" si="0"/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2:18" ht="12.75" customHeight="1">
      <c r="B18" s="9"/>
      <c r="C18" s="17"/>
      <c r="D18" s="14"/>
      <c r="E18" s="18" t="s">
        <v>1</v>
      </c>
      <c r="F18" s="16">
        <f t="shared" si="0"/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</row>
    <row r="19" spans="2:18" ht="12.75" customHeight="1">
      <c r="B19" s="9"/>
      <c r="C19" s="17"/>
      <c r="D19" s="14"/>
      <c r="E19" s="18" t="s">
        <v>2</v>
      </c>
      <c r="F19" s="16">
        <f t="shared" si="0"/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2:18" ht="12.75" customHeight="1">
      <c r="B20" s="9"/>
      <c r="C20" s="13" t="s">
        <v>115</v>
      </c>
      <c r="D20" s="14" t="s">
        <v>25</v>
      </c>
      <c r="E20" s="15"/>
      <c r="F20" s="16">
        <f t="shared" si="0"/>
        <v>1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</row>
    <row r="21" spans="2:18" ht="12.75" customHeight="1">
      <c r="B21" s="9"/>
      <c r="C21" s="17"/>
      <c r="D21" s="13"/>
      <c r="E21" s="18" t="s">
        <v>1</v>
      </c>
      <c r="F21" s="16">
        <f t="shared" si="0"/>
        <v>1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2:18" ht="12.75" customHeight="1">
      <c r="B22" s="9"/>
      <c r="C22" s="17"/>
      <c r="D22" s="14"/>
      <c r="E22" s="18" t="s">
        <v>2</v>
      </c>
      <c r="F22" s="16">
        <f t="shared" si="0"/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2:18" ht="12.75" customHeight="1">
      <c r="B23" s="9"/>
      <c r="C23" s="13" t="s">
        <v>118</v>
      </c>
      <c r="D23" s="14" t="s">
        <v>47</v>
      </c>
      <c r="E23" s="15"/>
      <c r="F23" s="16">
        <f t="shared" si="0"/>
        <v>32</v>
      </c>
      <c r="G23" s="1">
        <v>3</v>
      </c>
      <c r="H23" s="1">
        <v>2</v>
      </c>
      <c r="I23" s="1">
        <v>3</v>
      </c>
      <c r="J23" s="1">
        <v>1</v>
      </c>
      <c r="K23" s="1">
        <v>2</v>
      </c>
      <c r="L23" s="1">
        <v>7</v>
      </c>
      <c r="M23" s="1">
        <v>2</v>
      </c>
      <c r="N23" s="1">
        <v>5</v>
      </c>
      <c r="O23" s="1">
        <v>1</v>
      </c>
      <c r="P23" s="1">
        <v>2</v>
      </c>
      <c r="Q23" s="1">
        <v>2</v>
      </c>
      <c r="R23" s="1">
        <v>2</v>
      </c>
    </row>
    <row r="24" spans="2:18" ht="12.75" customHeight="1">
      <c r="B24" s="9"/>
      <c r="C24" s="17"/>
      <c r="D24" s="13"/>
      <c r="E24" s="18" t="s">
        <v>1</v>
      </c>
      <c r="F24" s="16">
        <f t="shared" si="0"/>
        <v>11</v>
      </c>
      <c r="G24" s="1">
        <v>0</v>
      </c>
      <c r="H24" s="1">
        <v>1</v>
      </c>
      <c r="I24" s="1">
        <v>1</v>
      </c>
      <c r="J24" s="1">
        <v>1</v>
      </c>
      <c r="K24" s="1">
        <v>0</v>
      </c>
      <c r="L24" s="1">
        <v>3</v>
      </c>
      <c r="M24" s="1">
        <v>1</v>
      </c>
      <c r="N24" s="1">
        <v>2</v>
      </c>
      <c r="O24" s="1">
        <v>0</v>
      </c>
      <c r="P24" s="1">
        <v>1</v>
      </c>
      <c r="Q24" s="1">
        <v>1</v>
      </c>
      <c r="R24" s="1">
        <v>0</v>
      </c>
    </row>
    <row r="25" spans="2:18" ht="12.75" customHeight="1">
      <c r="B25" s="9"/>
      <c r="C25" s="17"/>
      <c r="D25" s="14"/>
      <c r="E25" s="18" t="s">
        <v>2</v>
      </c>
      <c r="F25" s="16">
        <f t="shared" si="0"/>
        <v>21</v>
      </c>
      <c r="G25" s="1">
        <v>3</v>
      </c>
      <c r="H25" s="1">
        <v>1</v>
      </c>
      <c r="I25" s="1">
        <v>2</v>
      </c>
      <c r="J25" s="1">
        <v>0</v>
      </c>
      <c r="K25" s="1">
        <v>2</v>
      </c>
      <c r="L25" s="1">
        <v>4</v>
      </c>
      <c r="M25" s="1">
        <v>1</v>
      </c>
      <c r="N25" s="1">
        <v>3</v>
      </c>
      <c r="O25" s="1">
        <v>1</v>
      </c>
      <c r="P25" s="1">
        <v>1</v>
      </c>
      <c r="Q25" s="1">
        <v>1</v>
      </c>
      <c r="R25" s="1">
        <v>2</v>
      </c>
    </row>
    <row r="26" spans="2:18" ht="12.75" customHeight="1">
      <c r="B26" s="9"/>
      <c r="C26" s="13" t="s">
        <v>120</v>
      </c>
      <c r="D26" s="13" t="s">
        <v>62</v>
      </c>
      <c r="E26" s="15"/>
      <c r="F26" s="16">
        <f t="shared" si="0"/>
        <v>3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  <c r="O26" s="1">
        <v>0</v>
      </c>
      <c r="P26" s="1">
        <v>1</v>
      </c>
      <c r="Q26" s="1">
        <v>0</v>
      </c>
      <c r="R26" s="1">
        <v>0</v>
      </c>
    </row>
    <row r="27" spans="2:18" ht="12.75" customHeight="1">
      <c r="B27" s="9"/>
      <c r="C27" s="17"/>
      <c r="D27" s="13" t="s">
        <v>63</v>
      </c>
      <c r="E27" s="18" t="s">
        <v>1</v>
      </c>
      <c r="F27" s="16">
        <f t="shared" si="0"/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2:18" ht="12.75" customHeight="1">
      <c r="B28" s="9"/>
      <c r="C28" s="17"/>
      <c r="D28" s="14"/>
      <c r="E28" s="18" t="s">
        <v>2</v>
      </c>
      <c r="F28" s="16">
        <f t="shared" si="0"/>
        <v>3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1">
        <v>1</v>
      </c>
      <c r="Q28" s="1">
        <v>0</v>
      </c>
      <c r="R28" s="1">
        <v>0</v>
      </c>
    </row>
    <row r="29" spans="2:18" ht="12.75" customHeight="1">
      <c r="B29" s="9"/>
      <c r="C29" s="13" t="s">
        <v>123</v>
      </c>
      <c r="D29" s="14" t="s">
        <v>26</v>
      </c>
      <c r="E29" s="15"/>
      <c r="F29" s="16">
        <f t="shared" si="0"/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2:18" ht="12.75" customHeight="1">
      <c r="B30" s="9"/>
      <c r="C30" s="17"/>
      <c r="D30" s="13"/>
      <c r="E30" s="18" t="s">
        <v>1</v>
      </c>
      <c r="F30" s="16">
        <f t="shared" si="0"/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2:18" ht="12.75" customHeight="1">
      <c r="B31" s="9"/>
      <c r="C31" s="17"/>
      <c r="D31" s="14"/>
      <c r="E31" s="18" t="s">
        <v>2</v>
      </c>
      <c r="F31" s="16">
        <f t="shared" si="0"/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2:18" ht="12.75" customHeight="1">
      <c r="B32" s="9"/>
      <c r="C32" s="13" t="s">
        <v>125</v>
      </c>
      <c r="D32" s="14" t="s">
        <v>42</v>
      </c>
      <c r="E32" s="15"/>
      <c r="F32" s="16">
        <f t="shared" si="0"/>
        <v>1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</row>
    <row r="33" spans="2:18" ht="12.75" customHeight="1">
      <c r="B33" s="9"/>
      <c r="C33" s="17"/>
      <c r="D33" s="13"/>
      <c r="E33" s="18" t="s">
        <v>1</v>
      </c>
      <c r="F33" s="16">
        <f t="shared" si="0"/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</row>
    <row r="34" spans="2:18" ht="12.75" customHeight="1">
      <c r="B34" s="9"/>
      <c r="C34" s="17"/>
      <c r="D34" s="14"/>
      <c r="E34" s="18" t="s">
        <v>2</v>
      </c>
      <c r="F34" s="16">
        <f t="shared" si="0"/>
        <v>1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</row>
    <row r="35" spans="2:18" ht="12.75" customHeight="1">
      <c r="B35" s="9"/>
      <c r="C35" s="13" t="s">
        <v>127</v>
      </c>
      <c r="D35" s="14" t="s">
        <v>43</v>
      </c>
      <c r="E35" s="15"/>
      <c r="F35" s="16">
        <f t="shared" si="0"/>
        <v>3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1</v>
      </c>
      <c r="O35" s="1">
        <v>0</v>
      </c>
      <c r="P35" s="1">
        <v>0</v>
      </c>
      <c r="Q35" s="1">
        <v>0</v>
      </c>
      <c r="R35" s="1">
        <v>1</v>
      </c>
    </row>
    <row r="36" spans="2:18" ht="12.75" customHeight="1">
      <c r="B36" s="9"/>
      <c r="C36" s="17"/>
      <c r="D36" s="13" t="s">
        <v>44</v>
      </c>
      <c r="E36" s="18" t="s">
        <v>1</v>
      </c>
      <c r="F36" s="16">
        <f t="shared" si="0"/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</row>
    <row r="37" spans="2:18" ht="12.75" customHeight="1">
      <c r="B37" s="9"/>
      <c r="C37" s="17"/>
      <c r="D37" s="14"/>
      <c r="E37" s="18" t="s">
        <v>2</v>
      </c>
      <c r="F37" s="16">
        <f t="shared" si="0"/>
        <v>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1</v>
      </c>
      <c r="O37" s="1">
        <v>0</v>
      </c>
      <c r="P37" s="1">
        <v>0</v>
      </c>
      <c r="Q37" s="1">
        <v>0</v>
      </c>
      <c r="R37" s="1">
        <v>1</v>
      </c>
    </row>
    <row r="38" spans="2:18" ht="12.75" customHeight="1">
      <c r="B38" s="9"/>
      <c r="C38" s="13" t="s">
        <v>129</v>
      </c>
      <c r="D38" s="13" t="s">
        <v>48</v>
      </c>
      <c r="E38" s="15"/>
      <c r="F38" s="16">
        <f t="shared" si="0"/>
        <v>3</v>
      </c>
      <c r="G38" s="1">
        <v>1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</row>
    <row r="39" spans="2:18" ht="12.75" customHeight="1">
      <c r="B39" s="9"/>
      <c r="C39" s="17"/>
      <c r="D39" s="13" t="s">
        <v>49</v>
      </c>
      <c r="E39" s="18" t="s">
        <v>1</v>
      </c>
      <c r="F39" s="16">
        <f t="shared" si="0"/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</row>
    <row r="40" spans="2:18" ht="12.75" customHeight="1">
      <c r="B40" s="9"/>
      <c r="C40" s="17"/>
      <c r="D40" s="14"/>
      <c r="E40" s="18" t="s">
        <v>2</v>
      </c>
      <c r="F40" s="16">
        <f t="shared" si="0"/>
        <v>3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</row>
    <row r="41" spans="2:18" ht="12.75" customHeight="1">
      <c r="B41" s="9"/>
      <c r="C41" s="13" t="s">
        <v>136</v>
      </c>
      <c r="D41" s="13" t="s">
        <v>50</v>
      </c>
      <c r="E41" s="15"/>
      <c r="F41" s="16">
        <f t="shared" si="0"/>
        <v>2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</row>
    <row r="42" spans="2:18" ht="12.75" customHeight="1">
      <c r="B42" s="9"/>
      <c r="C42" s="17"/>
      <c r="D42" s="13" t="s">
        <v>131</v>
      </c>
      <c r="E42" s="18" t="s">
        <v>1</v>
      </c>
      <c r="F42" s="16">
        <f t="shared" si="0"/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</row>
    <row r="43" spans="2:18" ht="12.75" customHeight="1">
      <c r="B43" s="9"/>
      <c r="C43" s="17"/>
      <c r="D43" s="14"/>
      <c r="E43" s="18" t="s">
        <v>2</v>
      </c>
      <c r="F43" s="16">
        <f aca="true" t="shared" si="1" ref="F43:F67">SUM(G43:R43)</f>
        <v>2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2:18" ht="12.75" customHeight="1">
      <c r="B44" s="9"/>
      <c r="C44" s="13" t="s">
        <v>138</v>
      </c>
      <c r="D44" s="13" t="s">
        <v>64</v>
      </c>
      <c r="E44" s="15"/>
      <c r="F44" s="16">
        <f t="shared" si="1"/>
        <v>8</v>
      </c>
      <c r="G44" s="1">
        <v>0</v>
      </c>
      <c r="H44" s="1">
        <v>2</v>
      </c>
      <c r="I44" s="1">
        <v>2</v>
      </c>
      <c r="J44" s="1">
        <v>0</v>
      </c>
      <c r="K44" s="1">
        <v>0</v>
      </c>
      <c r="L44" s="1">
        <v>1</v>
      </c>
      <c r="M44" s="1">
        <v>0</v>
      </c>
      <c r="N44" s="1">
        <v>2</v>
      </c>
      <c r="O44" s="1">
        <v>0</v>
      </c>
      <c r="P44" s="1">
        <v>1</v>
      </c>
      <c r="Q44" s="1">
        <v>0</v>
      </c>
      <c r="R44" s="1">
        <v>0</v>
      </c>
    </row>
    <row r="45" spans="2:18" ht="12.75" customHeight="1">
      <c r="B45" s="9"/>
      <c r="C45" s="17"/>
      <c r="D45" s="13" t="s">
        <v>65</v>
      </c>
      <c r="E45" s="18" t="s">
        <v>1</v>
      </c>
      <c r="F45" s="16">
        <f t="shared" si="1"/>
        <v>4</v>
      </c>
      <c r="G45" s="1">
        <v>0</v>
      </c>
      <c r="H45" s="1">
        <v>1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1">
        <v>0</v>
      </c>
      <c r="P45" s="1">
        <v>1</v>
      </c>
      <c r="Q45" s="1">
        <v>0</v>
      </c>
      <c r="R45" s="1">
        <v>0</v>
      </c>
    </row>
    <row r="46" spans="2:18" ht="12.75" customHeight="1">
      <c r="B46" s="9"/>
      <c r="C46" s="17"/>
      <c r="D46" s="13" t="s">
        <v>66</v>
      </c>
      <c r="E46" s="18" t="s">
        <v>2</v>
      </c>
      <c r="F46" s="16">
        <f t="shared" si="1"/>
        <v>4</v>
      </c>
      <c r="G46" s="1">
        <v>0</v>
      </c>
      <c r="H46" s="1">
        <v>1</v>
      </c>
      <c r="I46" s="1">
        <v>1</v>
      </c>
      <c r="J46" s="1">
        <v>0</v>
      </c>
      <c r="K46" s="1">
        <v>0</v>
      </c>
      <c r="L46" s="1">
        <v>1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</row>
    <row r="47" spans="2:18" ht="12.75" customHeight="1">
      <c r="B47" s="9"/>
      <c r="C47" s="13" t="s">
        <v>140</v>
      </c>
      <c r="D47" s="14" t="s">
        <v>51</v>
      </c>
      <c r="E47" s="15"/>
      <c r="F47" s="16">
        <f t="shared" si="1"/>
        <v>2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0</v>
      </c>
      <c r="N47" s="1">
        <v>0</v>
      </c>
      <c r="O47" s="1">
        <v>0</v>
      </c>
      <c r="P47" s="1">
        <v>0</v>
      </c>
      <c r="Q47" s="1">
        <v>1</v>
      </c>
      <c r="R47" s="1">
        <v>0</v>
      </c>
    </row>
    <row r="48" spans="2:18" ht="12.75" customHeight="1">
      <c r="B48" s="9"/>
      <c r="C48" s="17"/>
      <c r="D48" s="13"/>
      <c r="E48" s="18" t="s">
        <v>1</v>
      </c>
      <c r="F48" s="16">
        <f t="shared" si="1"/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</v>
      </c>
      <c r="R48" s="1">
        <v>0</v>
      </c>
    </row>
    <row r="49" spans="2:18" ht="12.75" customHeight="1">
      <c r="B49" s="9"/>
      <c r="C49" s="17"/>
      <c r="D49" s="14"/>
      <c r="E49" s="18" t="s">
        <v>2</v>
      </c>
      <c r="F49" s="16">
        <f t="shared" si="1"/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</row>
    <row r="50" spans="2:18" ht="12.75" customHeight="1">
      <c r="B50" s="9"/>
      <c r="C50" s="13" t="s">
        <v>142</v>
      </c>
      <c r="D50" s="13" t="s">
        <v>64</v>
      </c>
      <c r="E50" s="15"/>
      <c r="F50" s="16">
        <f t="shared" si="1"/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</v>
      </c>
    </row>
    <row r="51" spans="2:18" ht="12.75" customHeight="1">
      <c r="B51" s="9"/>
      <c r="C51" s="17"/>
      <c r="D51" s="13" t="s">
        <v>132</v>
      </c>
      <c r="E51" s="18" t="s">
        <v>1</v>
      </c>
      <c r="F51" s="16">
        <f t="shared" si="1"/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</row>
    <row r="52" spans="2:18" ht="12.75" customHeight="1">
      <c r="B52" s="9"/>
      <c r="C52" s="17"/>
      <c r="D52" s="14"/>
      <c r="E52" s="18" t="s">
        <v>2</v>
      </c>
      <c r="F52" s="16">
        <f t="shared" si="1"/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</v>
      </c>
    </row>
    <row r="53" spans="2:18" ht="12.75" customHeight="1">
      <c r="B53" s="9"/>
      <c r="C53" s="13" t="s">
        <v>144</v>
      </c>
      <c r="D53" s="13" t="s">
        <v>52</v>
      </c>
      <c r="E53" s="15"/>
      <c r="F53" s="16">
        <f t="shared" si="1"/>
        <v>6</v>
      </c>
      <c r="G53" s="1">
        <v>0</v>
      </c>
      <c r="H53" s="1">
        <v>0</v>
      </c>
      <c r="I53" s="1">
        <v>0</v>
      </c>
      <c r="J53" s="1">
        <v>1</v>
      </c>
      <c r="K53" s="1">
        <v>1</v>
      </c>
      <c r="L53" s="1">
        <v>3</v>
      </c>
      <c r="M53" s="1">
        <v>0</v>
      </c>
      <c r="N53" s="1">
        <v>0</v>
      </c>
      <c r="O53" s="1">
        <v>1</v>
      </c>
      <c r="P53" s="1">
        <v>0</v>
      </c>
      <c r="Q53" s="1">
        <v>0</v>
      </c>
      <c r="R53" s="1">
        <v>0</v>
      </c>
    </row>
    <row r="54" spans="2:18" ht="12.75" customHeight="1">
      <c r="B54" s="9"/>
      <c r="C54" s="17"/>
      <c r="D54" s="13" t="s">
        <v>53</v>
      </c>
      <c r="E54" s="18" t="s">
        <v>1</v>
      </c>
      <c r="F54" s="16">
        <f t="shared" si="1"/>
        <v>3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2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2:18" ht="12.75" customHeight="1">
      <c r="B55" s="9"/>
      <c r="C55" s="17"/>
      <c r="D55" s="13"/>
      <c r="E55" s="18" t="s">
        <v>2</v>
      </c>
      <c r="F55" s="16">
        <f t="shared" si="1"/>
        <v>3</v>
      </c>
      <c r="G55" s="1">
        <v>0</v>
      </c>
      <c r="H55" s="1">
        <v>0</v>
      </c>
      <c r="I55" s="1">
        <v>0</v>
      </c>
      <c r="J55" s="1">
        <v>0</v>
      </c>
      <c r="K55" s="1">
        <v>1</v>
      </c>
      <c r="L55" s="1">
        <v>1</v>
      </c>
      <c r="M55" s="1">
        <v>0</v>
      </c>
      <c r="N55" s="1">
        <v>0</v>
      </c>
      <c r="O55" s="1">
        <v>1</v>
      </c>
      <c r="P55" s="1">
        <v>0</v>
      </c>
      <c r="Q55" s="1">
        <v>0</v>
      </c>
      <c r="R55" s="1">
        <v>0</v>
      </c>
    </row>
    <row r="56" spans="2:18" ht="12.75" customHeight="1">
      <c r="B56" s="9"/>
      <c r="C56" s="13" t="s">
        <v>146</v>
      </c>
      <c r="D56" s="13" t="s">
        <v>54</v>
      </c>
      <c r="E56" s="15"/>
      <c r="F56" s="16">
        <f t="shared" si="1"/>
        <v>3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1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</row>
    <row r="57" spans="2:18" ht="12.75" customHeight="1">
      <c r="B57" s="9"/>
      <c r="C57" s="17"/>
      <c r="D57" s="13" t="s">
        <v>133</v>
      </c>
      <c r="E57" s="18" t="s">
        <v>1</v>
      </c>
      <c r="F57" s="16">
        <f t="shared" si="1"/>
        <v>3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1</v>
      </c>
      <c r="N57" s="1">
        <v>1</v>
      </c>
      <c r="O57" s="1">
        <v>0</v>
      </c>
      <c r="P57" s="1">
        <v>0</v>
      </c>
      <c r="Q57" s="1">
        <v>0</v>
      </c>
      <c r="R57" s="1">
        <v>0</v>
      </c>
    </row>
    <row r="58" spans="2:18" ht="12.75" customHeight="1">
      <c r="B58" s="9"/>
      <c r="C58" s="17"/>
      <c r="D58" s="14"/>
      <c r="E58" s="18" t="s">
        <v>2</v>
      </c>
      <c r="F58" s="16">
        <f t="shared" si="1"/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2:18" ht="12.75" customHeight="1">
      <c r="B59" s="9"/>
      <c r="C59" s="13" t="s">
        <v>148</v>
      </c>
      <c r="D59" s="13" t="s">
        <v>55</v>
      </c>
      <c r="E59" s="15"/>
      <c r="F59" s="16">
        <f t="shared" si="1"/>
        <v>43</v>
      </c>
      <c r="G59" s="1">
        <v>2</v>
      </c>
      <c r="H59" s="1">
        <v>2</v>
      </c>
      <c r="I59" s="1">
        <v>3</v>
      </c>
      <c r="J59" s="1">
        <v>2</v>
      </c>
      <c r="K59" s="1">
        <v>6</v>
      </c>
      <c r="L59" s="1">
        <v>4</v>
      </c>
      <c r="M59" s="1">
        <v>2</v>
      </c>
      <c r="N59" s="1">
        <v>6</v>
      </c>
      <c r="O59" s="1">
        <v>4</v>
      </c>
      <c r="P59" s="1">
        <v>3</v>
      </c>
      <c r="Q59" s="1">
        <v>4</v>
      </c>
      <c r="R59" s="1">
        <v>5</v>
      </c>
    </row>
    <row r="60" spans="2:18" ht="12.75" customHeight="1">
      <c r="B60" s="9"/>
      <c r="C60" s="17"/>
      <c r="D60" s="13" t="s">
        <v>56</v>
      </c>
      <c r="E60" s="18" t="s">
        <v>1</v>
      </c>
      <c r="F60" s="16">
        <f t="shared" si="1"/>
        <v>24</v>
      </c>
      <c r="G60" s="1">
        <v>2</v>
      </c>
      <c r="H60" s="1">
        <v>1</v>
      </c>
      <c r="I60" s="1">
        <v>1</v>
      </c>
      <c r="J60" s="1">
        <v>1</v>
      </c>
      <c r="K60" s="1">
        <v>5</v>
      </c>
      <c r="L60" s="1">
        <v>2</v>
      </c>
      <c r="M60" s="1">
        <v>2</v>
      </c>
      <c r="N60" s="1">
        <v>3</v>
      </c>
      <c r="O60" s="1">
        <v>3</v>
      </c>
      <c r="P60" s="1">
        <v>2</v>
      </c>
      <c r="Q60" s="1">
        <v>0</v>
      </c>
      <c r="R60" s="1">
        <v>2</v>
      </c>
    </row>
    <row r="61" spans="2:18" ht="12.75" customHeight="1">
      <c r="B61" s="9"/>
      <c r="C61" s="17"/>
      <c r="D61" s="14"/>
      <c r="E61" s="18" t="s">
        <v>2</v>
      </c>
      <c r="F61" s="16">
        <f t="shared" si="1"/>
        <v>19</v>
      </c>
      <c r="G61" s="1">
        <v>0</v>
      </c>
      <c r="H61" s="1">
        <v>1</v>
      </c>
      <c r="I61" s="1">
        <v>2</v>
      </c>
      <c r="J61" s="1">
        <v>1</v>
      </c>
      <c r="K61" s="1">
        <v>1</v>
      </c>
      <c r="L61" s="1">
        <v>2</v>
      </c>
      <c r="M61" s="1">
        <v>0</v>
      </c>
      <c r="N61" s="1">
        <v>3</v>
      </c>
      <c r="O61" s="1">
        <v>1</v>
      </c>
      <c r="P61" s="1">
        <v>1</v>
      </c>
      <c r="Q61" s="1">
        <v>4</v>
      </c>
      <c r="R61" s="1">
        <v>3</v>
      </c>
    </row>
    <row r="62" spans="2:18" ht="12.75" customHeight="1">
      <c r="B62" s="9"/>
      <c r="C62" s="13" t="s">
        <v>150</v>
      </c>
      <c r="D62" s="14" t="s">
        <v>45</v>
      </c>
      <c r="E62" s="15"/>
      <c r="F62" s="16">
        <f t="shared" si="1"/>
        <v>3</v>
      </c>
      <c r="G62" s="1">
        <v>1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</row>
    <row r="63" spans="2:18" ht="12.75" customHeight="1">
      <c r="B63" s="9"/>
      <c r="C63" s="17"/>
      <c r="D63" s="14"/>
      <c r="E63" s="18" t="s">
        <v>1</v>
      </c>
      <c r="F63" s="16">
        <f t="shared" si="1"/>
        <v>1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</row>
    <row r="64" spans="2:18" ht="12.75" customHeight="1">
      <c r="B64" s="9"/>
      <c r="C64" s="17"/>
      <c r="D64" s="14"/>
      <c r="E64" s="18" t="s">
        <v>2</v>
      </c>
      <c r="F64" s="16">
        <f t="shared" si="1"/>
        <v>2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</row>
    <row r="65" spans="2:18" ht="12.75" customHeight="1">
      <c r="B65" s="9"/>
      <c r="C65" s="13" t="s">
        <v>152</v>
      </c>
      <c r="D65" s="14" t="s">
        <v>27</v>
      </c>
      <c r="E65" s="15"/>
      <c r="F65" s="16">
        <f t="shared" si="1"/>
        <v>17</v>
      </c>
      <c r="G65" s="1">
        <v>1</v>
      </c>
      <c r="H65" s="1">
        <v>1</v>
      </c>
      <c r="I65" s="1">
        <v>0</v>
      </c>
      <c r="J65" s="1">
        <v>1</v>
      </c>
      <c r="K65" s="1">
        <v>3</v>
      </c>
      <c r="L65" s="1">
        <v>3</v>
      </c>
      <c r="M65" s="1">
        <v>1</v>
      </c>
      <c r="N65" s="1">
        <v>3</v>
      </c>
      <c r="O65" s="1">
        <v>1</v>
      </c>
      <c r="P65" s="1">
        <v>0</v>
      </c>
      <c r="Q65" s="1">
        <v>1</v>
      </c>
      <c r="R65" s="1">
        <v>2</v>
      </c>
    </row>
    <row r="66" spans="2:18" ht="12.75" customHeight="1">
      <c r="B66" s="9"/>
      <c r="C66" s="9"/>
      <c r="D66" s="14"/>
      <c r="E66" s="18" t="s">
        <v>1</v>
      </c>
      <c r="F66" s="16">
        <f t="shared" si="1"/>
        <v>14</v>
      </c>
      <c r="G66" s="1">
        <v>1</v>
      </c>
      <c r="H66" s="1">
        <v>1</v>
      </c>
      <c r="I66" s="1">
        <v>0</v>
      </c>
      <c r="J66" s="1">
        <v>1</v>
      </c>
      <c r="K66" s="1">
        <v>3</v>
      </c>
      <c r="L66" s="1">
        <v>2</v>
      </c>
      <c r="M66" s="1">
        <v>1</v>
      </c>
      <c r="N66" s="1">
        <v>3</v>
      </c>
      <c r="O66" s="1">
        <v>1</v>
      </c>
      <c r="P66" s="1">
        <v>0</v>
      </c>
      <c r="Q66" s="1">
        <v>0</v>
      </c>
      <c r="R66" s="1">
        <v>1</v>
      </c>
    </row>
    <row r="67" spans="2:18" ht="12.75" customHeight="1">
      <c r="B67" s="9"/>
      <c r="C67" s="9"/>
      <c r="D67" s="14"/>
      <c r="E67" s="18" t="s">
        <v>2</v>
      </c>
      <c r="F67" s="16">
        <f t="shared" si="1"/>
        <v>3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  <c r="O67" s="1">
        <v>0</v>
      </c>
      <c r="P67" s="1">
        <v>0</v>
      </c>
      <c r="Q67" s="1">
        <v>1</v>
      </c>
      <c r="R67" s="1">
        <v>1</v>
      </c>
    </row>
    <row r="68" spans="2:18" ht="12.75" customHeight="1" thickBot="1">
      <c r="B68" s="9"/>
      <c r="C68" s="9"/>
      <c r="D68" s="14"/>
      <c r="E68" s="15"/>
      <c r="F68" s="19"/>
      <c r="G68" s="20"/>
      <c r="H68" s="20"/>
      <c r="I68" s="21"/>
      <c r="J68" s="11"/>
      <c r="K68" s="11"/>
      <c r="L68" s="11"/>
      <c r="M68" s="11"/>
      <c r="N68" s="11"/>
      <c r="O68" s="11"/>
      <c r="P68" s="11"/>
      <c r="Q68" s="11"/>
      <c r="R68" s="11"/>
    </row>
    <row r="69" spans="2:18" ht="13.5" customHeight="1">
      <c r="B69" s="5"/>
      <c r="C69" s="5"/>
      <c r="D69" s="22"/>
      <c r="E69" s="23"/>
      <c r="F69" s="23"/>
      <c r="G69" s="23"/>
      <c r="H69" s="23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pans="6:14" ht="21">
      <c r="F71" s="27" t="s">
        <v>87</v>
      </c>
      <c r="H71" s="34" t="s">
        <v>33</v>
      </c>
      <c r="I71" s="34"/>
      <c r="J71" s="34"/>
      <c r="K71" s="34"/>
      <c r="L71" s="34"/>
      <c r="N71" s="3" t="s">
        <v>34</v>
      </c>
    </row>
    <row r="72" spans="6:14" ht="12.75" customHeight="1">
      <c r="F72" s="27"/>
      <c r="H72" s="34"/>
      <c r="I72" s="34"/>
      <c r="J72" s="34"/>
      <c r="K72" s="34"/>
      <c r="L72" s="34"/>
      <c r="N72" s="3"/>
    </row>
    <row r="73" ht="13.5" customHeight="1">
      <c r="R73" s="28" t="str">
        <f>R4</f>
        <v>平成２６年</v>
      </c>
    </row>
    <row r="74" ht="10.5" customHeight="1" thickBot="1"/>
    <row r="75" spans="2:18" ht="13.5" customHeight="1">
      <c r="B75" s="5"/>
      <c r="C75" s="5"/>
      <c r="D75" s="5"/>
      <c r="E75" s="5"/>
      <c r="F75" s="39" t="s">
        <v>0</v>
      </c>
      <c r="G75" s="35" t="s">
        <v>4</v>
      </c>
      <c r="H75" s="35" t="s">
        <v>5</v>
      </c>
      <c r="I75" s="35" t="s">
        <v>6</v>
      </c>
      <c r="J75" s="35" t="s">
        <v>7</v>
      </c>
      <c r="K75" s="35" t="s">
        <v>8</v>
      </c>
      <c r="L75" s="35" t="s">
        <v>9</v>
      </c>
      <c r="M75" s="35" t="s">
        <v>10</v>
      </c>
      <c r="N75" s="35" t="s">
        <v>11</v>
      </c>
      <c r="O75" s="35" t="s">
        <v>12</v>
      </c>
      <c r="P75" s="35" t="s">
        <v>13</v>
      </c>
      <c r="Q75" s="35" t="s">
        <v>14</v>
      </c>
      <c r="R75" s="42" t="s">
        <v>15</v>
      </c>
    </row>
    <row r="76" spans="2:18" ht="13.5" customHeight="1">
      <c r="B76" s="6"/>
      <c r="C76" s="38" t="s">
        <v>134</v>
      </c>
      <c r="D76" s="38"/>
      <c r="E76" s="7"/>
      <c r="F76" s="40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43"/>
    </row>
    <row r="77" spans="2:18" ht="13.5" customHeight="1">
      <c r="B77" s="7"/>
      <c r="C77" s="38"/>
      <c r="D77" s="38"/>
      <c r="E77" s="7"/>
      <c r="F77" s="40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43"/>
    </row>
    <row r="78" spans="2:18" ht="13.5" customHeight="1">
      <c r="B78" s="8"/>
      <c r="C78" s="8"/>
      <c r="D78" s="8"/>
      <c r="E78" s="8"/>
      <c r="F78" s="41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44"/>
    </row>
    <row r="79" spans="1:18" ht="12.75" customHeight="1">
      <c r="A79" s="9"/>
      <c r="B79" s="9"/>
      <c r="C79" s="9"/>
      <c r="D79" s="9"/>
      <c r="E79" s="9"/>
      <c r="F79" s="10"/>
      <c r="G79" s="11"/>
      <c r="H79" s="11"/>
      <c r="I79" s="12"/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2.75" customHeight="1">
      <c r="B80" s="9"/>
      <c r="C80" s="13" t="s">
        <v>109</v>
      </c>
      <c r="D80" s="13" t="s">
        <v>67</v>
      </c>
      <c r="E80" s="15"/>
      <c r="F80" s="16">
        <f aca="true" t="shared" si="2" ref="F80:F111">SUM(G80:R80)</f>
        <v>4</v>
      </c>
      <c r="G80" s="1">
        <v>0</v>
      </c>
      <c r="H80" s="1">
        <v>1</v>
      </c>
      <c r="I80" s="1">
        <v>0</v>
      </c>
      <c r="J80" s="1">
        <v>0</v>
      </c>
      <c r="K80" s="1">
        <v>1</v>
      </c>
      <c r="L80" s="1">
        <v>0</v>
      </c>
      <c r="M80" s="1">
        <v>0</v>
      </c>
      <c r="N80" s="1">
        <v>1</v>
      </c>
      <c r="O80" s="1">
        <v>0</v>
      </c>
      <c r="P80" s="1">
        <v>0</v>
      </c>
      <c r="Q80" s="1">
        <v>1</v>
      </c>
      <c r="R80" s="1">
        <v>0</v>
      </c>
    </row>
    <row r="81" spans="2:18" ht="12.75" customHeight="1">
      <c r="B81" s="9"/>
      <c r="C81" s="17"/>
      <c r="D81" s="13" t="s">
        <v>110</v>
      </c>
      <c r="E81" s="18" t="s">
        <v>1</v>
      </c>
      <c r="F81" s="16">
        <f t="shared" si="2"/>
        <v>1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</row>
    <row r="82" spans="2:18" ht="12.75" customHeight="1">
      <c r="B82" s="9"/>
      <c r="C82" s="17"/>
      <c r="D82" s="14"/>
      <c r="E82" s="18" t="s">
        <v>2</v>
      </c>
      <c r="F82" s="16">
        <f t="shared" si="2"/>
        <v>3</v>
      </c>
      <c r="G82" s="1">
        <v>0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</v>
      </c>
      <c r="O82" s="1">
        <v>0</v>
      </c>
      <c r="P82" s="1">
        <v>0</v>
      </c>
      <c r="Q82" s="1">
        <v>1</v>
      </c>
      <c r="R82" s="1">
        <v>0</v>
      </c>
    </row>
    <row r="83" spans="2:18" ht="12.75" customHeight="1">
      <c r="B83" s="9"/>
      <c r="C83" s="13" t="s">
        <v>112</v>
      </c>
      <c r="D83" s="14" t="s">
        <v>68</v>
      </c>
      <c r="E83" s="15"/>
      <c r="F83" s="16">
        <f t="shared" si="2"/>
        <v>4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1</v>
      </c>
      <c r="P83" s="1">
        <v>1</v>
      </c>
      <c r="Q83" s="1">
        <v>0</v>
      </c>
      <c r="R83" s="1">
        <v>1</v>
      </c>
    </row>
    <row r="84" spans="2:18" ht="12.75" customHeight="1">
      <c r="B84" s="9"/>
      <c r="C84" s="17"/>
      <c r="D84" s="13"/>
      <c r="E84" s="18" t="s">
        <v>1</v>
      </c>
      <c r="F84" s="16">
        <f t="shared" si="2"/>
        <v>2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1</v>
      </c>
      <c r="P84" s="1">
        <v>0</v>
      </c>
      <c r="Q84" s="1">
        <v>0</v>
      </c>
      <c r="R84" s="1">
        <v>1</v>
      </c>
    </row>
    <row r="85" spans="2:18" ht="12.75" customHeight="1">
      <c r="B85" s="9"/>
      <c r="C85" s="17"/>
      <c r="D85" s="14"/>
      <c r="E85" s="18" t="s">
        <v>2</v>
      </c>
      <c r="F85" s="16">
        <f t="shared" si="2"/>
        <v>2</v>
      </c>
      <c r="G85" s="1">
        <v>0</v>
      </c>
      <c r="H85" s="1">
        <v>0</v>
      </c>
      <c r="I85" s="1">
        <v>0</v>
      </c>
      <c r="J85" s="1">
        <v>0</v>
      </c>
      <c r="K85" s="1">
        <v>1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</row>
    <row r="86" spans="2:18" ht="12.75" customHeight="1">
      <c r="B86" s="9"/>
      <c r="C86" s="13" t="s">
        <v>114</v>
      </c>
      <c r="D86" s="14" t="s">
        <v>69</v>
      </c>
      <c r="E86" s="15"/>
      <c r="F86" s="16">
        <f t="shared" si="2"/>
        <v>2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1</v>
      </c>
      <c r="R86" s="1">
        <v>1</v>
      </c>
    </row>
    <row r="87" spans="2:18" ht="12.75" customHeight="1">
      <c r="B87" s="9"/>
      <c r="C87" s="17"/>
      <c r="D87" s="13"/>
      <c r="E87" s="18" t="s">
        <v>1</v>
      </c>
      <c r="F87" s="16">
        <f t="shared" si="2"/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</row>
    <row r="88" spans="2:18" ht="12.75" customHeight="1">
      <c r="B88" s="9"/>
      <c r="C88" s="17"/>
      <c r="D88" s="14"/>
      <c r="E88" s="18" t="s">
        <v>2</v>
      </c>
      <c r="F88" s="16">
        <f t="shared" si="2"/>
        <v>2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1</v>
      </c>
      <c r="R88" s="1">
        <v>1</v>
      </c>
    </row>
    <row r="89" spans="2:18" ht="12.75" customHeight="1">
      <c r="B89" s="9"/>
      <c r="C89" s="13" t="s">
        <v>116</v>
      </c>
      <c r="D89" s="13" t="s">
        <v>70</v>
      </c>
      <c r="E89" s="15"/>
      <c r="F89" s="16">
        <f t="shared" si="2"/>
        <v>3</v>
      </c>
      <c r="G89" s="1">
        <v>0</v>
      </c>
      <c r="H89" s="1">
        <v>0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0</v>
      </c>
      <c r="Q89" s="1">
        <v>1</v>
      </c>
      <c r="R89" s="1">
        <v>0</v>
      </c>
    </row>
    <row r="90" spans="2:18" ht="12.75" customHeight="1">
      <c r="B90" s="9"/>
      <c r="C90" s="17"/>
      <c r="D90" s="13" t="s">
        <v>117</v>
      </c>
      <c r="E90" s="18" t="s">
        <v>1</v>
      </c>
      <c r="F90" s="16">
        <f t="shared" si="2"/>
        <v>1</v>
      </c>
      <c r="G90" s="1">
        <v>0</v>
      </c>
      <c r="H90" s="1">
        <v>0</v>
      </c>
      <c r="I90" s="1">
        <v>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</row>
    <row r="91" spans="2:18" ht="12.75" customHeight="1">
      <c r="B91" s="9"/>
      <c r="C91" s="17"/>
      <c r="D91" s="14"/>
      <c r="E91" s="18" t="s">
        <v>2</v>
      </c>
      <c r="F91" s="16">
        <f t="shared" si="2"/>
        <v>2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</v>
      </c>
      <c r="O91" s="1">
        <v>0</v>
      </c>
      <c r="P91" s="1">
        <v>0</v>
      </c>
      <c r="Q91" s="1">
        <v>1</v>
      </c>
      <c r="R91" s="1">
        <v>0</v>
      </c>
    </row>
    <row r="92" spans="2:18" ht="12.75" customHeight="1">
      <c r="B92" s="9"/>
      <c r="C92" s="13" t="s">
        <v>119</v>
      </c>
      <c r="D92" s="13" t="s">
        <v>71</v>
      </c>
      <c r="E92" s="15"/>
      <c r="F92" s="16">
        <f t="shared" si="2"/>
        <v>6</v>
      </c>
      <c r="G92" s="1">
        <v>0</v>
      </c>
      <c r="H92" s="1">
        <v>0</v>
      </c>
      <c r="I92" s="1">
        <v>0</v>
      </c>
      <c r="J92" s="1">
        <v>0</v>
      </c>
      <c r="K92" s="1">
        <v>1</v>
      </c>
      <c r="L92" s="1">
        <v>0</v>
      </c>
      <c r="M92" s="1">
        <v>1</v>
      </c>
      <c r="N92" s="1">
        <v>1</v>
      </c>
      <c r="O92" s="1">
        <v>0</v>
      </c>
      <c r="P92" s="1">
        <v>2</v>
      </c>
      <c r="Q92" s="1">
        <v>0</v>
      </c>
      <c r="R92" s="1">
        <v>1</v>
      </c>
    </row>
    <row r="93" spans="2:18" ht="12.75" customHeight="1">
      <c r="B93" s="9"/>
      <c r="C93" s="17"/>
      <c r="D93" s="13" t="s">
        <v>72</v>
      </c>
      <c r="E93" s="18" t="s">
        <v>1</v>
      </c>
      <c r="F93" s="16">
        <f t="shared" si="2"/>
        <v>4</v>
      </c>
      <c r="G93" s="1">
        <v>0</v>
      </c>
      <c r="H93" s="1">
        <v>0</v>
      </c>
      <c r="I93" s="1">
        <v>0</v>
      </c>
      <c r="J93" s="1">
        <v>0</v>
      </c>
      <c r="K93" s="1">
        <v>1</v>
      </c>
      <c r="L93" s="1">
        <v>0</v>
      </c>
      <c r="M93" s="1">
        <v>1</v>
      </c>
      <c r="N93" s="1">
        <v>0</v>
      </c>
      <c r="O93" s="1">
        <v>0</v>
      </c>
      <c r="P93" s="1">
        <v>2</v>
      </c>
      <c r="Q93" s="1">
        <v>0</v>
      </c>
      <c r="R93" s="1">
        <v>0</v>
      </c>
    </row>
    <row r="94" spans="2:18" ht="12.75" customHeight="1">
      <c r="B94" s="9"/>
      <c r="C94" s="17"/>
      <c r="D94" s="14"/>
      <c r="E94" s="18" t="s">
        <v>2</v>
      </c>
      <c r="F94" s="16">
        <f t="shared" si="2"/>
        <v>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</v>
      </c>
      <c r="O94" s="1">
        <v>0</v>
      </c>
      <c r="P94" s="1">
        <v>0</v>
      </c>
      <c r="Q94" s="1">
        <v>0</v>
      </c>
      <c r="R94" s="1">
        <v>1</v>
      </c>
    </row>
    <row r="95" spans="2:18" ht="12.75" customHeight="1">
      <c r="B95" s="9"/>
      <c r="C95" s="13" t="s">
        <v>121</v>
      </c>
      <c r="D95" s="13" t="s">
        <v>73</v>
      </c>
      <c r="E95" s="15"/>
      <c r="F95" s="16">
        <f t="shared" si="2"/>
        <v>4</v>
      </c>
      <c r="G95" s="1">
        <v>0</v>
      </c>
      <c r="H95" s="1">
        <v>0</v>
      </c>
      <c r="I95" s="1">
        <v>2</v>
      </c>
      <c r="J95" s="1">
        <v>0</v>
      </c>
      <c r="K95" s="1">
        <v>0</v>
      </c>
      <c r="L95" s="1">
        <v>1</v>
      </c>
      <c r="M95" s="1">
        <v>0</v>
      </c>
      <c r="N95" s="1">
        <v>0</v>
      </c>
      <c r="O95" s="1">
        <v>1</v>
      </c>
      <c r="P95" s="1">
        <v>0</v>
      </c>
      <c r="Q95" s="1">
        <v>0</v>
      </c>
      <c r="R95" s="1">
        <v>0</v>
      </c>
    </row>
    <row r="96" spans="2:18" ht="12.75" customHeight="1">
      <c r="B96" s="9"/>
      <c r="C96" s="17"/>
      <c r="D96" s="13" t="s">
        <v>122</v>
      </c>
      <c r="E96" s="18" t="s">
        <v>1</v>
      </c>
      <c r="F96" s="16">
        <f t="shared" si="2"/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1</v>
      </c>
      <c r="P96" s="1">
        <v>0</v>
      </c>
      <c r="Q96" s="1">
        <v>0</v>
      </c>
      <c r="R96" s="1">
        <v>0</v>
      </c>
    </row>
    <row r="97" spans="2:18" ht="12.75" customHeight="1">
      <c r="B97" s="9"/>
      <c r="C97" s="17"/>
      <c r="D97" s="13"/>
      <c r="E97" s="18" t="s">
        <v>2</v>
      </c>
      <c r="F97" s="16">
        <f t="shared" si="2"/>
        <v>3</v>
      </c>
      <c r="G97" s="1">
        <v>0</v>
      </c>
      <c r="H97" s="1">
        <v>0</v>
      </c>
      <c r="I97" s="1">
        <v>2</v>
      </c>
      <c r="J97" s="1">
        <v>0</v>
      </c>
      <c r="K97" s="1">
        <v>0</v>
      </c>
      <c r="L97" s="1">
        <v>1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</row>
    <row r="98" spans="2:18" ht="12.75" customHeight="1">
      <c r="B98" s="9"/>
      <c r="C98" s="13" t="s">
        <v>124</v>
      </c>
      <c r="D98" s="14" t="s">
        <v>74</v>
      </c>
      <c r="E98" s="15"/>
      <c r="F98" s="16">
        <f t="shared" si="2"/>
        <v>9</v>
      </c>
      <c r="G98" s="1">
        <v>0</v>
      </c>
      <c r="H98" s="1">
        <v>1</v>
      </c>
      <c r="I98" s="1">
        <v>1</v>
      </c>
      <c r="J98" s="1">
        <v>1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</v>
      </c>
      <c r="R98" s="1">
        <v>5</v>
      </c>
    </row>
    <row r="99" spans="2:18" ht="12.75" customHeight="1">
      <c r="B99" s="9"/>
      <c r="C99" s="17"/>
      <c r="D99" s="13"/>
      <c r="E99" s="18" t="s">
        <v>1</v>
      </c>
      <c r="F99" s="16">
        <f t="shared" si="2"/>
        <v>8</v>
      </c>
      <c r="G99" s="1">
        <v>0</v>
      </c>
      <c r="H99" s="1">
        <v>0</v>
      </c>
      <c r="I99" s="1">
        <v>1</v>
      </c>
      <c r="J99" s="1">
        <v>1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1</v>
      </c>
      <c r="R99" s="1">
        <v>5</v>
      </c>
    </row>
    <row r="100" spans="2:18" ht="12.75" customHeight="1">
      <c r="B100" s="9"/>
      <c r="C100" s="17"/>
      <c r="D100" s="13"/>
      <c r="E100" s="18" t="s">
        <v>2</v>
      </c>
      <c r="F100" s="16">
        <f t="shared" si="2"/>
        <v>1</v>
      </c>
      <c r="G100" s="1">
        <v>0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</row>
    <row r="101" spans="2:18" ht="12.75" customHeight="1">
      <c r="B101" s="9"/>
      <c r="C101" s="13" t="s">
        <v>126</v>
      </c>
      <c r="D101" s="13" t="s">
        <v>75</v>
      </c>
      <c r="E101" s="15"/>
      <c r="F101" s="16">
        <f t="shared" si="2"/>
        <v>27</v>
      </c>
      <c r="G101" s="1">
        <v>2</v>
      </c>
      <c r="H101" s="1">
        <v>5</v>
      </c>
      <c r="I101" s="1">
        <v>0</v>
      </c>
      <c r="J101" s="1">
        <v>3</v>
      </c>
      <c r="K101" s="1">
        <v>1</v>
      </c>
      <c r="L101" s="1">
        <v>5</v>
      </c>
      <c r="M101" s="1">
        <v>1</v>
      </c>
      <c r="N101" s="1">
        <v>1</v>
      </c>
      <c r="O101" s="1">
        <v>4</v>
      </c>
      <c r="P101" s="1">
        <v>2</v>
      </c>
      <c r="Q101" s="1">
        <v>1</v>
      </c>
      <c r="R101" s="1">
        <v>2</v>
      </c>
    </row>
    <row r="102" spans="2:18" ht="12.75" customHeight="1">
      <c r="B102" s="9"/>
      <c r="C102" s="17"/>
      <c r="D102" s="13"/>
      <c r="E102" s="18" t="s">
        <v>1</v>
      </c>
      <c r="F102" s="16">
        <f t="shared" si="2"/>
        <v>15</v>
      </c>
      <c r="G102" s="1">
        <v>1</v>
      </c>
      <c r="H102" s="1">
        <v>2</v>
      </c>
      <c r="I102" s="1">
        <v>0</v>
      </c>
      <c r="J102" s="1">
        <v>2</v>
      </c>
      <c r="K102" s="1">
        <v>0</v>
      </c>
      <c r="L102" s="1">
        <v>2</v>
      </c>
      <c r="M102" s="1">
        <v>1</v>
      </c>
      <c r="N102" s="1">
        <v>1</v>
      </c>
      <c r="O102" s="1">
        <v>2</v>
      </c>
      <c r="P102" s="1">
        <v>1</v>
      </c>
      <c r="Q102" s="1">
        <v>1</v>
      </c>
      <c r="R102" s="1">
        <v>2</v>
      </c>
    </row>
    <row r="103" spans="2:18" ht="12.75" customHeight="1">
      <c r="B103" s="9"/>
      <c r="C103" s="17"/>
      <c r="D103" s="13"/>
      <c r="E103" s="18" t="s">
        <v>2</v>
      </c>
      <c r="F103" s="16">
        <f t="shared" si="2"/>
        <v>12</v>
      </c>
      <c r="G103" s="1">
        <v>1</v>
      </c>
      <c r="H103" s="1">
        <v>3</v>
      </c>
      <c r="I103" s="1">
        <v>0</v>
      </c>
      <c r="J103" s="1">
        <v>1</v>
      </c>
      <c r="K103" s="1">
        <v>1</v>
      </c>
      <c r="L103" s="1">
        <v>3</v>
      </c>
      <c r="M103" s="1">
        <v>0</v>
      </c>
      <c r="N103" s="1">
        <v>0</v>
      </c>
      <c r="O103" s="1">
        <v>2</v>
      </c>
      <c r="P103" s="1">
        <v>1</v>
      </c>
      <c r="Q103" s="1">
        <v>0</v>
      </c>
      <c r="R103" s="1">
        <v>0</v>
      </c>
    </row>
    <row r="104" spans="2:18" ht="12.75" customHeight="1">
      <c r="B104" s="9"/>
      <c r="C104" s="13" t="s">
        <v>128</v>
      </c>
      <c r="D104" s="14" t="s">
        <v>28</v>
      </c>
      <c r="E104" s="15"/>
      <c r="F104" s="16">
        <f t="shared" si="2"/>
        <v>9</v>
      </c>
      <c r="G104" s="1">
        <v>0</v>
      </c>
      <c r="H104" s="1">
        <v>1</v>
      </c>
      <c r="I104" s="1">
        <v>0</v>
      </c>
      <c r="J104" s="1">
        <v>1</v>
      </c>
      <c r="K104" s="1">
        <v>1</v>
      </c>
      <c r="L104" s="1">
        <v>1</v>
      </c>
      <c r="M104" s="1">
        <v>0</v>
      </c>
      <c r="N104" s="1">
        <v>0</v>
      </c>
      <c r="O104" s="1">
        <v>2</v>
      </c>
      <c r="P104" s="1">
        <v>1</v>
      </c>
      <c r="Q104" s="1">
        <v>2</v>
      </c>
      <c r="R104" s="1">
        <v>0</v>
      </c>
    </row>
    <row r="105" spans="2:18" ht="12.75" customHeight="1">
      <c r="B105" s="9"/>
      <c r="C105" s="17"/>
      <c r="D105" s="13"/>
      <c r="E105" s="18" t="s">
        <v>1</v>
      </c>
      <c r="F105" s="16">
        <f t="shared" si="2"/>
        <v>6</v>
      </c>
      <c r="G105" s="1">
        <v>0</v>
      </c>
      <c r="H105" s="1">
        <v>0</v>
      </c>
      <c r="I105" s="1">
        <v>0</v>
      </c>
      <c r="J105" s="1">
        <v>1</v>
      </c>
      <c r="K105" s="1">
        <v>1</v>
      </c>
      <c r="L105" s="1">
        <v>0</v>
      </c>
      <c r="M105" s="1">
        <v>0</v>
      </c>
      <c r="N105" s="1">
        <v>0</v>
      </c>
      <c r="O105" s="1">
        <v>1</v>
      </c>
      <c r="P105" s="1">
        <v>1</v>
      </c>
      <c r="Q105" s="1">
        <v>2</v>
      </c>
      <c r="R105" s="1">
        <v>0</v>
      </c>
    </row>
    <row r="106" spans="2:18" ht="12.75" customHeight="1">
      <c r="B106" s="9"/>
      <c r="C106" s="17"/>
      <c r="D106" s="13"/>
      <c r="E106" s="18" t="s">
        <v>2</v>
      </c>
      <c r="F106" s="16">
        <f t="shared" si="2"/>
        <v>3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1</v>
      </c>
      <c r="M106" s="1">
        <v>0</v>
      </c>
      <c r="N106" s="1">
        <v>0</v>
      </c>
      <c r="O106" s="1">
        <v>1</v>
      </c>
      <c r="P106" s="1">
        <v>0</v>
      </c>
      <c r="Q106" s="1">
        <v>0</v>
      </c>
      <c r="R106" s="1">
        <v>0</v>
      </c>
    </row>
    <row r="107" spans="2:18" ht="12.75" customHeight="1">
      <c r="B107" s="9"/>
      <c r="C107" s="13" t="s">
        <v>130</v>
      </c>
      <c r="D107" s="14" t="s">
        <v>29</v>
      </c>
      <c r="E107" s="15"/>
      <c r="F107" s="16">
        <f t="shared" si="2"/>
        <v>1</v>
      </c>
      <c r="G107" s="1">
        <v>0</v>
      </c>
      <c r="H107" s="1">
        <v>0</v>
      </c>
      <c r="I107" s="1">
        <v>0</v>
      </c>
      <c r="J107" s="1">
        <v>0</v>
      </c>
      <c r="K107" s="1">
        <v>1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</row>
    <row r="108" spans="2:18" ht="12.75" customHeight="1">
      <c r="B108" s="9"/>
      <c r="C108" s="17"/>
      <c r="D108" s="13"/>
      <c r="E108" s="18" t="s">
        <v>1</v>
      </c>
      <c r="F108" s="16">
        <f t="shared" si="2"/>
        <v>1</v>
      </c>
      <c r="G108" s="1">
        <v>0</v>
      </c>
      <c r="H108" s="1">
        <v>0</v>
      </c>
      <c r="I108" s="1">
        <v>0</v>
      </c>
      <c r="J108" s="1">
        <v>0</v>
      </c>
      <c r="K108" s="1">
        <v>1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</row>
    <row r="109" spans="2:18" ht="12.75" customHeight="1">
      <c r="B109" s="9"/>
      <c r="C109" s="17"/>
      <c r="D109" s="13"/>
      <c r="E109" s="18" t="s">
        <v>2</v>
      </c>
      <c r="F109" s="16">
        <f t="shared" si="2"/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</row>
    <row r="110" spans="2:18" ht="12.75" customHeight="1">
      <c r="B110" s="9"/>
      <c r="C110" s="13" t="s">
        <v>137</v>
      </c>
      <c r="D110" s="14" t="s">
        <v>30</v>
      </c>
      <c r="E110" s="15"/>
      <c r="F110" s="16">
        <f t="shared" si="2"/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</row>
    <row r="111" spans="2:18" ht="12.75" customHeight="1">
      <c r="B111" s="9"/>
      <c r="C111" s="17"/>
      <c r="D111" s="13"/>
      <c r="E111" s="18" t="s">
        <v>1</v>
      </c>
      <c r="F111" s="16">
        <f t="shared" si="2"/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</row>
    <row r="112" spans="2:18" ht="12.75" customHeight="1">
      <c r="B112" s="9"/>
      <c r="C112" s="17"/>
      <c r="D112" s="13"/>
      <c r="E112" s="18" t="s">
        <v>2</v>
      </c>
      <c r="F112" s="16">
        <f aca="true" t="shared" si="3" ref="F112:F136">SUM(G112:R112)</f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</row>
    <row r="113" spans="2:18" ht="12.75" customHeight="1">
      <c r="B113" s="9"/>
      <c r="C113" s="13" t="s">
        <v>139</v>
      </c>
      <c r="D113" s="14" t="s">
        <v>76</v>
      </c>
      <c r="E113" s="15"/>
      <c r="F113" s="16">
        <f t="shared" si="3"/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</v>
      </c>
      <c r="Q113" s="1">
        <v>0</v>
      </c>
      <c r="R113" s="1">
        <v>0</v>
      </c>
    </row>
    <row r="114" spans="2:18" ht="12.75" customHeight="1">
      <c r="B114" s="9"/>
      <c r="C114" s="17"/>
      <c r="D114" s="13"/>
      <c r="E114" s="18" t="s">
        <v>1</v>
      </c>
      <c r="F114" s="16">
        <f t="shared" si="3"/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0</v>
      </c>
      <c r="R114" s="1">
        <v>0</v>
      </c>
    </row>
    <row r="115" spans="2:18" ht="12.75" customHeight="1">
      <c r="B115" s="9"/>
      <c r="C115" s="17"/>
      <c r="D115" s="13"/>
      <c r="E115" s="18" t="s">
        <v>2</v>
      </c>
      <c r="F115" s="16">
        <f t="shared" si="3"/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</row>
    <row r="116" spans="2:18" ht="12.75" customHeight="1">
      <c r="B116" s="9"/>
      <c r="C116" s="13" t="s">
        <v>141</v>
      </c>
      <c r="D116" s="13" t="s">
        <v>77</v>
      </c>
      <c r="E116" s="15"/>
      <c r="F116" s="16">
        <f t="shared" si="3"/>
        <v>2</v>
      </c>
      <c r="G116" s="1">
        <v>0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0</v>
      </c>
      <c r="Q116" s="1">
        <v>0</v>
      </c>
      <c r="R116" s="1">
        <v>0</v>
      </c>
    </row>
    <row r="117" spans="2:18" ht="12.75" customHeight="1">
      <c r="B117" s="9"/>
      <c r="C117" s="17"/>
      <c r="D117" s="13" t="s">
        <v>78</v>
      </c>
      <c r="E117" s="18" t="s">
        <v>1</v>
      </c>
      <c r="F117" s="16">
        <f t="shared" si="3"/>
        <v>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1</v>
      </c>
      <c r="P117" s="1">
        <v>0</v>
      </c>
      <c r="Q117" s="1">
        <v>0</v>
      </c>
      <c r="R117" s="1">
        <v>0</v>
      </c>
    </row>
    <row r="118" spans="2:18" ht="12.75" customHeight="1">
      <c r="B118" s="9"/>
      <c r="C118" s="17"/>
      <c r="D118" s="13" t="s">
        <v>79</v>
      </c>
      <c r="E118" s="18" t="s">
        <v>2</v>
      </c>
      <c r="F118" s="16">
        <f t="shared" si="3"/>
        <v>1</v>
      </c>
      <c r="G118" s="1">
        <v>0</v>
      </c>
      <c r="H118" s="1">
        <v>1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</row>
    <row r="119" spans="2:18" ht="12.75" customHeight="1">
      <c r="B119" s="9"/>
      <c r="C119" s="13" t="s">
        <v>143</v>
      </c>
      <c r="D119" s="14" t="s">
        <v>80</v>
      </c>
      <c r="E119" s="15"/>
      <c r="F119" s="16">
        <f t="shared" si="3"/>
        <v>4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1</v>
      </c>
      <c r="M119" s="1">
        <v>0</v>
      </c>
      <c r="N119" s="1">
        <v>0</v>
      </c>
      <c r="O119" s="1">
        <v>1</v>
      </c>
      <c r="P119" s="1">
        <v>0</v>
      </c>
      <c r="Q119" s="1">
        <v>2</v>
      </c>
      <c r="R119" s="1">
        <v>0</v>
      </c>
    </row>
    <row r="120" spans="2:18" ht="12.75" customHeight="1">
      <c r="B120" s="9"/>
      <c r="C120" s="17"/>
      <c r="D120" s="13"/>
      <c r="E120" s="18" t="s">
        <v>1</v>
      </c>
      <c r="F120" s="16">
        <f t="shared" si="3"/>
        <v>2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2</v>
      </c>
      <c r="R120" s="1">
        <v>0</v>
      </c>
    </row>
    <row r="121" spans="2:18" ht="12.75" customHeight="1">
      <c r="B121" s="9"/>
      <c r="C121" s="17"/>
      <c r="D121" s="13"/>
      <c r="E121" s="18" t="s">
        <v>2</v>
      </c>
      <c r="F121" s="16">
        <f t="shared" si="3"/>
        <v>2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</v>
      </c>
      <c r="M121" s="1">
        <v>0</v>
      </c>
      <c r="N121" s="1">
        <v>0</v>
      </c>
      <c r="O121" s="1">
        <v>1</v>
      </c>
      <c r="P121" s="1">
        <v>0</v>
      </c>
      <c r="Q121" s="1">
        <v>0</v>
      </c>
      <c r="R121" s="1">
        <v>0</v>
      </c>
    </row>
    <row r="122" spans="2:18" ht="12.75" customHeight="1">
      <c r="B122" s="9"/>
      <c r="C122" s="13" t="s">
        <v>145</v>
      </c>
      <c r="D122" s="13" t="s">
        <v>81</v>
      </c>
      <c r="E122" s="15"/>
      <c r="F122" s="16">
        <f t="shared" si="3"/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</row>
    <row r="123" spans="2:18" ht="12.75" customHeight="1">
      <c r="B123" s="9"/>
      <c r="C123" s="17"/>
      <c r="D123" s="13" t="s">
        <v>82</v>
      </c>
      <c r="E123" s="18" t="s">
        <v>1</v>
      </c>
      <c r="F123" s="16">
        <f t="shared" si="3"/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</row>
    <row r="124" spans="2:18" ht="12.75" customHeight="1">
      <c r="B124" s="9"/>
      <c r="C124" s="17"/>
      <c r="D124" s="13"/>
      <c r="E124" s="18" t="s">
        <v>2</v>
      </c>
      <c r="F124" s="16">
        <f t="shared" si="3"/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</row>
    <row r="125" spans="2:18" ht="12.75" customHeight="1">
      <c r="B125" s="9"/>
      <c r="C125" s="13" t="s">
        <v>147</v>
      </c>
      <c r="D125" s="13" t="s">
        <v>83</v>
      </c>
      <c r="E125" s="15"/>
      <c r="F125" s="16">
        <f t="shared" si="3"/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</row>
    <row r="126" spans="2:18" ht="12.75" customHeight="1">
      <c r="B126" s="9"/>
      <c r="C126" s="17"/>
      <c r="D126" s="13" t="s">
        <v>84</v>
      </c>
      <c r="E126" s="18" t="s">
        <v>1</v>
      </c>
      <c r="F126" s="16">
        <f t="shared" si="3"/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</row>
    <row r="127" spans="2:18" ht="12.75" customHeight="1">
      <c r="B127" s="9"/>
      <c r="C127" s="17"/>
      <c r="D127" s="13" t="s">
        <v>85</v>
      </c>
      <c r="E127" s="18" t="s">
        <v>2</v>
      </c>
      <c r="F127" s="16">
        <f t="shared" si="3"/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</row>
    <row r="128" spans="2:18" ht="12.75" customHeight="1">
      <c r="B128" s="9"/>
      <c r="C128" s="13" t="s">
        <v>149</v>
      </c>
      <c r="D128" s="14" t="s">
        <v>86</v>
      </c>
      <c r="E128" s="15"/>
      <c r="F128" s="16">
        <f t="shared" si="3"/>
        <v>1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</row>
    <row r="129" spans="2:18" ht="12.75" customHeight="1">
      <c r="B129" s="9"/>
      <c r="C129" s="17"/>
      <c r="D129" s="13"/>
      <c r="E129" s="18" t="s">
        <v>1</v>
      </c>
      <c r="F129" s="16">
        <f t="shared" si="3"/>
        <v>1</v>
      </c>
      <c r="G129" s="1">
        <v>0</v>
      </c>
      <c r="H129" s="1">
        <v>0</v>
      </c>
      <c r="I129" s="1">
        <v>0</v>
      </c>
      <c r="J129" s="1">
        <v>1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</row>
    <row r="130" spans="2:18" ht="12.75" customHeight="1">
      <c r="B130" s="9"/>
      <c r="C130" s="17"/>
      <c r="D130" s="13"/>
      <c r="E130" s="18" t="s">
        <v>2</v>
      </c>
      <c r="F130" s="16">
        <f t="shared" si="3"/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</row>
    <row r="131" spans="2:18" ht="12.75" customHeight="1">
      <c r="B131" s="9"/>
      <c r="C131" s="13" t="s">
        <v>151</v>
      </c>
      <c r="D131" s="14" t="s">
        <v>31</v>
      </c>
      <c r="E131" s="15"/>
      <c r="F131" s="16">
        <f t="shared" si="3"/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</row>
    <row r="132" spans="2:18" ht="12.75" customHeight="1">
      <c r="B132" s="9"/>
      <c r="C132" s="17"/>
      <c r="D132" s="13"/>
      <c r="E132" s="18" t="s">
        <v>1</v>
      </c>
      <c r="F132" s="16">
        <f t="shared" si="3"/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</row>
    <row r="133" spans="2:18" ht="12.75" customHeight="1">
      <c r="B133" s="9"/>
      <c r="C133" s="17"/>
      <c r="D133" s="13"/>
      <c r="E133" s="18" t="s">
        <v>2</v>
      </c>
      <c r="F133" s="16">
        <f t="shared" si="3"/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</row>
    <row r="134" spans="2:18" ht="12.75" customHeight="1">
      <c r="B134" s="9"/>
      <c r="C134" s="13" t="s">
        <v>153</v>
      </c>
      <c r="D134" s="14" t="s">
        <v>32</v>
      </c>
      <c r="E134" s="15"/>
      <c r="F134" s="16">
        <f t="shared" si="3"/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</row>
    <row r="135" spans="2:18" ht="12.75" customHeight="1">
      <c r="B135" s="9"/>
      <c r="C135" s="9"/>
      <c r="D135" s="13"/>
      <c r="E135" s="18" t="s">
        <v>1</v>
      </c>
      <c r="F135" s="16">
        <f t="shared" si="3"/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</row>
    <row r="136" spans="2:18" ht="12.75" customHeight="1">
      <c r="B136" s="9"/>
      <c r="C136" s="9"/>
      <c r="D136" s="14"/>
      <c r="E136" s="18" t="s">
        <v>2</v>
      </c>
      <c r="F136" s="16">
        <f t="shared" si="3"/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</row>
    <row r="137" spans="2:18" ht="12.75" customHeight="1" thickBot="1">
      <c r="B137" s="9"/>
      <c r="C137" s="9"/>
      <c r="D137" s="14"/>
      <c r="E137" s="15"/>
      <c r="F137" s="19"/>
      <c r="G137" s="20"/>
      <c r="H137" s="20"/>
      <c r="I137" s="2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2:18" ht="13.5" customHeight="1">
      <c r="B138" s="5"/>
      <c r="C138" s="5"/>
      <c r="D138" s="22"/>
      <c r="E138" s="23"/>
      <c r="F138" s="23"/>
      <c r="G138" s="23"/>
      <c r="H138" s="23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ht="13.5" customHeight="1">
      <c r="B139" s="9"/>
      <c r="C139" s="9"/>
      <c r="D139" s="14"/>
      <c r="E139" s="15"/>
      <c r="F139" s="2" t="s">
        <v>1</v>
      </c>
      <c r="G139" s="24">
        <f aca="true" t="shared" si="4" ref="G139:R139">G12+G15+G18+G21+G24+G60+G99+G102+G105+G132+G135</f>
        <v>3</v>
      </c>
      <c r="H139" s="24">
        <f t="shared" si="4"/>
        <v>5</v>
      </c>
      <c r="I139" s="24">
        <f t="shared" si="4"/>
        <v>3</v>
      </c>
      <c r="J139" s="24">
        <f t="shared" si="4"/>
        <v>6</v>
      </c>
      <c r="K139" s="24">
        <f t="shared" si="4"/>
        <v>6</v>
      </c>
      <c r="L139" s="24">
        <f t="shared" si="4"/>
        <v>7</v>
      </c>
      <c r="M139" s="24">
        <f t="shared" si="4"/>
        <v>4</v>
      </c>
      <c r="N139" s="24">
        <f t="shared" si="4"/>
        <v>6</v>
      </c>
      <c r="O139" s="24">
        <f t="shared" si="4"/>
        <v>6</v>
      </c>
      <c r="P139" s="24">
        <f t="shared" si="4"/>
        <v>5</v>
      </c>
      <c r="Q139" s="24">
        <f t="shared" si="4"/>
        <v>5</v>
      </c>
      <c r="R139" s="24">
        <f t="shared" si="4"/>
        <v>9</v>
      </c>
    </row>
    <row r="140" spans="2:18" ht="13.5" customHeight="1">
      <c r="B140" s="9"/>
      <c r="C140" s="9"/>
      <c r="D140" s="14"/>
      <c r="E140" s="15"/>
      <c r="F140" s="2" t="s">
        <v>2</v>
      </c>
      <c r="G140" s="24">
        <f aca="true" t="shared" si="5" ref="G140:R140">G13+G16+G19+G22+G25+G61+G100+G103+G106+G133+G136</f>
        <v>4</v>
      </c>
      <c r="H140" s="24">
        <f t="shared" si="5"/>
        <v>7</v>
      </c>
      <c r="I140" s="24">
        <f t="shared" si="5"/>
        <v>4</v>
      </c>
      <c r="J140" s="24">
        <f t="shared" si="5"/>
        <v>2</v>
      </c>
      <c r="K140" s="24">
        <f t="shared" si="5"/>
        <v>4</v>
      </c>
      <c r="L140" s="24">
        <f t="shared" si="5"/>
        <v>10</v>
      </c>
      <c r="M140" s="24">
        <f t="shared" si="5"/>
        <v>1</v>
      </c>
      <c r="N140" s="24">
        <f t="shared" si="5"/>
        <v>6</v>
      </c>
      <c r="O140" s="24">
        <f t="shared" si="5"/>
        <v>5</v>
      </c>
      <c r="P140" s="24">
        <f t="shared" si="5"/>
        <v>3</v>
      </c>
      <c r="Q140" s="24">
        <f t="shared" si="5"/>
        <v>5</v>
      </c>
      <c r="R140" s="24">
        <f t="shared" si="5"/>
        <v>5</v>
      </c>
    </row>
    <row r="141" spans="4:8" ht="13.5" customHeight="1">
      <c r="D141" s="26"/>
      <c r="E141" s="25"/>
      <c r="F141" s="25"/>
      <c r="G141" s="25"/>
      <c r="H141" s="25"/>
    </row>
    <row r="142" spans="4:8" ht="13.5">
      <c r="D142" s="25"/>
      <c r="E142" s="25"/>
      <c r="F142" s="25"/>
      <c r="G142" s="25"/>
      <c r="H142" s="25"/>
    </row>
    <row r="143" spans="4:8" ht="13.5">
      <c r="D143" s="26"/>
      <c r="E143" s="25"/>
      <c r="F143" s="25"/>
      <c r="G143" s="25"/>
      <c r="H143" s="25"/>
    </row>
    <row r="144" spans="4:8" ht="10.5" customHeight="1">
      <c r="D144" s="26"/>
      <c r="E144" s="25"/>
      <c r="F144" s="25"/>
      <c r="G144" s="25"/>
      <c r="H144" s="25"/>
    </row>
  </sheetData>
  <sheetProtection/>
  <mergeCells count="32">
    <mergeCell ref="H72:L72"/>
    <mergeCell ref="H3:L3"/>
    <mergeCell ref="H2:L2"/>
    <mergeCell ref="H71:L71"/>
    <mergeCell ref="K6:K9"/>
    <mergeCell ref="L6:L9"/>
    <mergeCell ref="C7:D8"/>
    <mergeCell ref="F6:F9"/>
    <mergeCell ref="G6:G9"/>
    <mergeCell ref="H6:H9"/>
    <mergeCell ref="I6:I9"/>
    <mergeCell ref="J6:J9"/>
    <mergeCell ref="C76:D77"/>
    <mergeCell ref="O75:O78"/>
    <mergeCell ref="P75:P78"/>
    <mergeCell ref="Q75:Q78"/>
    <mergeCell ref="R75:R78"/>
    <mergeCell ref="F75:F78"/>
    <mergeCell ref="G75:G78"/>
    <mergeCell ref="K75:K78"/>
    <mergeCell ref="L75:L78"/>
    <mergeCell ref="M75:M78"/>
    <mergeCell ref="H75:H78"/>
    <mergeCell ref="I75:I78"/>
    <mergeCell ref="J75:J78"/>
    <mergeCell ref="Q6:Q9"/>
    <mergeCell ref="R6:R9"/>
    <mergeCell ref="O6:O9"/>
    <mergeCell ref="N75:N78"/>
    <mergeCell ref="P6:P9"/>
    <mergeCell ref="N6:N9"/>
    <mergeCell ref="M6:M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0" r:id="rId1"/>
  <rowBreaks count="1" manualBreakCount="1"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2014-11-19T01:10:54Z</cp:lastPrinted>
  <dcterms:created xsi:type="dcterms:W3CDTF">2002-10-04T05:25:13Z</dcterms:created>
  <dcterms:modified xsi:type="dcterms:W3CDTF">2016-01-24T05:17:58Z</dcterms:modified>
  <cp:category/>
  <cp:version/>
  <cp:contentType/>
  <cp:contentStatus/>
</cp:coreProperties>
</file>