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入会申込書" sheetId="1" r:id="rId1"/>
    <sheet name="記載例" sheetId="2" r:id="rId2"/>
    <sheet name="リスト" sheetId="3" r:id="rId3"/>
  </sheets>
  <externalReferences>
    <externalReference r:id="rId6"/>
  </externalReferences>
  <definedNames>
    <definedName name="_xlnm.Print_Area" localSheetId="1">'記載例'!$A$1:$S$43</definedName>
    <definedName name="_xlnm.Print_Area" localSheetId="0">'入会申込書'!$A$1:$S$44</definedName>
    <definedName name="業種">'リスト'!$B$3:$C$26</definedName>
    <definedName name="立場">'リスト'!$E$3:$F$5</definedName>
  </definedNames>
  <calcPr fullCalcOnLoad="1"/>
</workbook>
</file>

<file path=xl/sharedStrings.xml><?xml version="1.0" encoding="utf-8"?>
<sst xmlns="http://schemas.openxmlformats.org/spreadsheetml/2006/main" count="134" uniqueCount="86">
  <si>
    <t>部課</t>
  </si>
  <si>
    <t>氏名</t>
  </si>
  <si>
    <t>役職</t>
  </si>
  <si>
    <t>TEL</t>
  </si>
  <si>
    <t>ふりがな</t>
  </si>
  <si>
    <t>所在地</t>
  </si>
  <si>
    <t>主たる業種</t>
  </si>
  <si>
    <t>その他</t>
  </si>
  <si>
    <t>E-mail</t>
  </si>
  <si>
    <t>記入欄</t>
  </si>
  <si>
    <t>その他の場合の記入欄</t>
  </si>
  <si>
    <t>代表者の氏名</t>
  </si>
  <si>
    <t>担当者の連絡先</t>
  </si>
  <si>
    <t>(1)</t>
  </si>
  <si>
    <t>(2)</t>
  </si>
  <si>
    <t>郵便番号</t>
  </si>
  <si>
    <t>食料品・飲料製造業</t>
  </si>
  <si>
    <t>業種、業務内容等についてお答えください。</t>
  </si>
  <si>
    <t>参画する立場</t>
  </si>
  <si>
    <t>法人・団体の名称等</t>
  </si>
  <si>
    <t>代表者の役職</t>
  </si>
  <si>
    <t>＠</t>
  </si>
  <si>
    <t>卸売業、小売業</t>
  </si>
  <si>
    <t>業務内容（主要事業・主要製品）</t>
  </si>
  <si>
    <t>資本金（任意記載）</t>
  </si>
  <si>
    <t>従業員数（任意記載）</t>
  </si>
  <si>
    <t>百万円</t>
  </si>
  <si>
    <t>名</t>
  </si>
  <si>
    <t>事業概要</t>
  </si>
  <si>
    <t>該当する番号に〇をつけてください。</t>
  </si>
  <si>
    <t>年</t>
  </si>
  <si>
    <t>月</t>
  </si>
  <si>
    <t>日</t>
  </si>
  <si>
    <t>項目</t>
  </si>
  <si>
    <t>記入日</t>
  </si>
  <si>
    <t>6</t>
  </si>
  <si>
    <t>住所</t>
  </si>
  <si>
    <t>代表者</t>
  </si>
  <si>
    <t>業種</t>
  </si>
  <si>
    <r>
      <t xml:space="preserve">業種コード
</t>
    </r>
    <r>
      <rPr>
        <sz val="10"/>
        <rFont val="Meiryo UI"/>
        <family val="3"/>
      </rPr>
      <t>（下記業種コードからお選びください。）</t>
    </r>
  </si>
  <si>
    <r>
      <t xml:space="preserve">コード
</t>
    </r>
    <r>
      <rPr>
        <sz val="10"/>
        <rFont val="Meiryo UI"/>
        <family val="3"/>
      </rPr>
      <t>（下記一覧からお選びください。）</t>
    </r>
  </si>
  <si>
    <t>農林水産業</t>
  </si>
  <si>
    <t>建設業</t>
  </si>
  <si>
    <t>繊維工業</t>
  </si>
  <si>
    <t>木材・家具製造業</t>
  </si>
  <si>
    <t>化学工業</t>
  </si>
  <si>
    <t>プラスチック・ゴム製品製造業</t>
  </si>
  <si>
    <t>金属製品製造業</t>
  </si>
  <si>
    <t>機械機具製造業（輸送用除く）</t>
  </si>
  <si>
    <t>輸送用機械機具製造業</t>
  </si>
  <si>
    <t>電子部品・デバイス・電子回路製造業</t>
  </si>
  <si>
    <t>その他の製造業</t>
  </si>
  <si>
    <t>情報通信業</t>
  </si>
  <si>
    <t>運輸業</t>
  </si>
  <si>
    <t>専門サービス業（士業、コンサルタント等）</t>
  </si>
  <si>
    <t>宿泊業、飲食サービス業</t>
  </si>
  <si>
    <t>大学、研究機関</t>
  </si>
  <si>
    <t>医療機関</t>
  </si>
  <si>
    <t>介護・福祉施設</t>
  </si>
  <si>
    <t>行政機関</t>
  </si>
  <si>
    <t>産業振興団体</t>
  </si>
  <si>
    <t>金融業、保険業</t>
  </si>
  <si>
    <t>かぶしきがいしゃ　あいち</t>
  </si>
  <si>
    <t>株式会社　愛知</t>
  </si>
  <si>
    <t>代表取締役</t>
  </si>
  <si>
    <t>愛知　太郎</t>
  </si>
  <si>
    <t>460-8511</t>
  </si>
  <si>
    <t>愛知県名古屋市中区三の丸3-1-2</t>
  </si>
  <si>
    <t>産業部</t>
  </si>
  <si>
    <t>主任</t>
  </si>
  <si>
    <t>愛知　次郎</t>
  </si>
  <si>
    <t>052-964-6352</t>
  </si>
  <si>
    <t>jisedai</t>
  </si>
  <si>
    <t>pref.aichi.lg.jp</t>
  </si>
  <si>
    <t>産業用ロボットの製造、販売</t>
  </si>
  <si>
    <t>あいち健康長寿産業クラスター推進協議会　入会申込書</t>
  </si>
  <si>
    <t>あいち健康長寿産業クラスター推進協議会への
入会を以下のとおり申し込みます。</t>
  </si>
  <si>
    <t>福祉用具・介護機器の開発側として参画</t>
  </si>
  <si>
    <t>福祉用具・介護機器の利用側として参画</t>
  </si>
  <si>
    <t>福祉用具・介護機器の開発側及び利用側として参画</t>
  </si>
  <si>
    <t>福祉用具・介護機器の開発側又は利用側の取組を支援する立場として参画</t>
  </si>
  <si>
    <r>
      <t>　</t>
    </r>
    <r>
      <rPr>
        <sz val="9"/>
        <color indexed="10"/>
        <rFont val="Meiryo UI"/>
        <family val="3"/>
      </rPr>
      <t>（記入例）</t>
    </r>
    <r>
      <rPr>
        <sz val="9"/>
        <color indexed="8"/>
        <rFont val="Meiryo UI"/>
        <family val="3"/>
      </rPr>
      <t>　福祉用具の製造、販売</t>
    </r>
  </si>
  <si>
    <t>記載内容は、あいち健康長寿産業クラスター推進協議会の目的にのみ利用させていただきます。
本申込書は、下記連絡先までe-mailでお送りください。
【連絡先】　〒460-8501　愛知県名古屋市中区三の丸三丁目1番2号
　　　　　　　　愛知県経済産業局産業部産業振興課次世代産業室
　　　　　　　　あいち健康長寿産業クラスター推進協議会事務局
　　　　　　　　e-mail：jisedai@pref.aichi.lg.jp</t>
  </si>
  <si>
    <t>(参画する立場で１または２の方にお聞きします)福祉用具ネットワークへの参加を希望される方は〇をつけてください。</t>
  </si>
  <si>
    <t>参加を希望する</t>
  </si>
  <si>
    <t>福祉用具ネット
ワークへの参加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</si>
</sst>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b/>
      <sz val="14"/>
      <color indexed="9"/>
      <name val="Meiryo UI"/>
      <family val="3"/>
    </font>
    <font>
      <b/>
      <sz val="20"/>
      <color indexed="9"/>
      <name val="Meiryo UI"/>
      <family val="3"/>
    </font>
    <font>
      <sz val="10"/>
      <name val="Meiryo UI"/>
      <family val="3"/>
    </font>
    <font>
      <b/>
      <sz val="11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10"/>
      <name val="Meiryo UI"/>
      <family val="3"/>
    </font>
    <font>
      <b/>
      <sz val="12"/>
      <name val="Meiryo UI"/>
      <family val="3"/>
    </font>
    <font>
      <sz val="9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9"/>
      <color indexed="8"/>
      <name val="ＭＳ Ｐ明朝"/>
      <family val="1"/>
    </font>
    <font>
      <sz val="9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9"/>
      <color indexed="9"/>
      <name val="ＭＳ Ｐ明朝"/>
      <family val="1"/>
    </font>
    <font>
      <sz val="9"/>
      <color indexed="60"/>
      <name val="ＭＳ Ｐ明朝"/>
      <family val="1"/>
    </font>
    <font>
      <sz val="9"/>
      <color indexed="52"/>
      <name val="ＭＳ Ｐ明朝"/>
      <family val="1"/>
    </font>
    <font>
      <sz val="9"/>
      <color indexed="20"/>
      <name val="ＭＳ Ｐ明朝"/>
      <family val="1"/>
    </font>
    <font>
      <b/>
      <sz val="9"/>
      <color indexed="52"/>
      <name val="ＭＳ Ｐ明朝"/>
      <family val="1"/>
    </font>
    <font>
      <sz val="9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9"/>
      <color indexed="8"/>
      <name val="ＭＳ Ｐ明朝"/>
      <family val="1"/>
    </font>
    <font>
      <b/>
      <sz val="9"/>
      <color indexed="63"/>
      <name val="ＭＳ Ｐ明朝"/>
      <family val="1"/>
    </font>
    <font>
      <i/>
      <sz val="9"/>
      <color indexed="23"/>
      <name val="ＭＳ Ｐ明朝"/>
      <family val="1"/>
    </font>
    <font>
      <sz val="9"/>
      <color indexed="62"/>
      <name val="ＭＳ Ｐ明朝"/>
      <family val="1"/>
    </font>
    <font>
      <u val="single"/>
      <sz val="11"/>
      <color indexed="20"/>
      <name val="ＭＳ Ｐゴシック"/>
      <family val="3"/>
    </font>
    <font>
      <sz val="9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Meiryo UI"/>
      <family val="3"/>
    </font>
    <font>
      <sz val="9"/>
      <color theme="1"/>
      <name val="ＭＳ Ｐ明朝"/>
      <family val="1"/>
    </font>
    <font>
      <sz val="9"/>
      <color theme="0"/>
      <name val="ＭＳ Ｐ明朝"/>
      <family val="1"/>
    </font>
    <font>
      <b/>
      <sz val="18"/>
      <color theme="3"/>
      <name val="Cambria"/>
      <family val="3"/>
    </font>
    <font>
      <b/>
      <sz val="9"/>
      <color theme="0"/>
      <name val="ＭＳ Ｐ明朝"/>
      <family val="1"/>
    </font>
    <font>
      <sz val="9"/>
      <color rgb="FF9C6500"/>
      <name val="ＭＳ Ｐ明朝"/>
      <family val="1"/>
    </font>
    <font>
      <sz val="9"/>
      <color rgb="FFFA7D00"/>
      <name val="ＭＳ Ｐ明朝"/>
      <family val="1"/>
    </font>
    <font>
      <sz val="9"/>
      <color rgb="FF9C0006"/>
      <name val="ＭＳ Ｐ明朝"/>
      <family val="1"/>
    </font>
    <font>
      <b/>
      <sz val="9"/>
      <color rgb="FFFA7D00"/>
      <name val="ＭＳ Ｐ明朝"/>
      <family val="1"/>
    </font>
    <font>
      <sz val="9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9"/>
      <color theme="1"/>
      <name val="ＭＳ Ｐ明朝"/>
      <family val="1"/>
    </font>
    <font>
      <b/>
      <sz val="9"/>
      <color rgb="FF3F3F3F"/>
      <name val="ＭＳ Ｐ明朝"/>
      <family val="1"/>
    </font>
    <font>
      <i/>
      <sz val="9"/>
      <color rgb="FF7F7F7F"/>
      <name val="ＭＳ Ｐ明朝"/>
      <family val="1"/>
    </font>
    <font>
      <sz val="9"/>
      <color rgb="FF3F3F76"/>
      <name val="ＭＳ Ｐ明朝"/>
      <family val="1"/>
    </font>
    <font>
      <u val="single"/>
      <sz val="11"/>
      <color theme="11"/>
      <name val="ＭＳ Ｐゴシック"/>
      <family val="3"/>
    </font>
    <font>
      <sz val="9"/>
      <color rgb="FF006100"/>
      <name val="ＭＳ Ｐ明朝"/>
      <family val="1"/>
    </font>
    <font>
      <sz val="11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 shrinkToFit="1"/>
      <protection/>
    </xf>
    <xf numFmtId="0" fontId="3" fillId="34" borderId="0" xfId="0" applyFont="1" applyFill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top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top" shrinkToFit="1"/>
      <protection/>
    </xf>
    <xf numFmtId="0" fontId="8" fillId="35" borderId="11" xfId="0" applyFont="1" applyFill="1" applyBorder="1" applyAlignment="1" applyProtection="1">
      <alignment horizontal="center" vertical="center" shrinkToFit="1"/>
      <protection/>
    </xf>
    <xf numFmtId="0" fontId="8" fillId="35" borderId="12" xfId="0" applyFont="1" applyFill="1" applyBorder="1" applyAlignment="1" applyProtection="1">
      <alignment horizontal="center" vertical="center" shrinkToFit="1"/>
      <protection/>
    </xf>
    <xf numFmtId="0" fontId="8" fillId="35" borderId="13" xfId="0" applyNumberFormat="1" applyFont="1" applyFill="1" applyBorder="1" applyAlignment="1" applyProtection="1">
      <alignment horizontal="center" vertical="center" shrinkToFit="1"/>
      <protection/>
    </xf>
    <xf numFmtId="0" fontId="9" fillId="28" borderId="14" xfId="0" applyFont="1" applyFill="1" applyBorder="1" applyAlignment="1" applyProtection="1">
      <alignment vertical="center" shrinkToFit="1"/>
      <protection/>
    </xf>
    <xf numFmtId="0" fontId="9" fillId="28" borderId="15" xfId="0" applyFont="1" applyFill="1" applyBorder="1" applyAlignment="1" applyProtection="1">
      <alignment vertical="center" shrinkToFit="1"/>
      <protection/>
    </xf>
    <xf numFmtId="0" fontId="3" fillId="36" borderId="0" xfId="0" applyFont="1" applyFill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shrinkToFit="1"/>
      <protection/>
    </xf>
    <xf numFmtId="0" fontId="3" fillId="0" borderId="17" xfId="0" applyFont="1" applyFill="1" applyBorder="1" applyAlignment="1" applyProtection="1">
      <alignment shrinkToFit="1"/>
      <protection/>
    </xf>
    <xf numFmtId="0" fontId="9" fillId="34" borderId="0" xfId="0" applyFont="1" applyFill="1" applyBorder="1" applyAlignment="1" applyProtection="1">
      <alignment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center" vertical="center" shrinkToFit="1"/>
      <protection locked="0"/>
    </xf>
    <xf numFmtId="176" fontId="7" fillId="34" borderId="18" xfId="43" applyNumberFormat="1" applyFont="1" applyFill="1" applyBorder="1" applyAlignment="1" applyProtection="1">
      <alignment horizontal="right" vertical="center" shrinkToFit="1"/>
      <protection/>
    </xf>
    <xf numFmtId="176" fontId="7" fillId="34" borderId="19" xfId="43" applyNumberFormat="1" applyFont="1" applyFill="1" applyBorder="1" applyAlignment="1" applyProtection="1">
      <alignment horizontal="right" vertical="center" shrinkToFit="1"/>
      <protection/>
    </xf>
    <xf numFmtId="0" fontId="3" fillId="0" borderId="16" xfId="0" applyFont="1" applyFill="1" applyBorder="1" applyAlignment="1" applyProtection="1">
      <alignment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/>
    </xf>
    <xf numFmtId="0" fontId="7" fillId="34" borderId="20" xfId="0" applyNumberFormat="1" applyFont="1" applyFill="1" applyBorder="1" applyAlignment="1" applyProtection="1">
      <alignment vertical="center" shrinkToFit="1"/>
      <protection/>
    </xf>
    <xf numFmtId="0" fontId="7" fillId="34" borderId="21" xfId="0" applyNumberFormat="1" applyFont="1" applyFill="1" applyBorder="1" applyAlignment="1" applyProtection="1">
      <alignment vertical="center" shrinkToFit="1"/>
      <protection/>
    </xf>
    <xf numFmtId="176" fontId="7" fillId="34" borderId="22" xfId="43" applyNumberFormat="1" applyFont="1" applyFill="1" applyBorder="1" applyAlignment="1" applyProtection="1">
      <alignment horizontal="right" vertical="center" shrinkToFit="1"/>
      <protection/>
    </xf>
    <xf numFmtId="0" fontId="7" fillId="34" borderId="16" xfId="43" applyNumberFormat="1" applyFont="1" applyFill="1" applyBorder="1" applyAlignment="1" applyProtection="1">
      <alignment horizontal="left" vertical="center" shrinkToFit="1"/>
      <protection/>
    </xf>
    <xf numFmtId="0" fontId="7" fillId="34" borderId="23" xfId="43" applyNumberFormat="1" applyFont="1" applyFill="1" applyBorder="1" applyAlignment="1" applyProtection="1">
      <alignment horizontal="left" vertical="center" shrinkToFit="1"/>
      <protection/>
    </xf>
    <xf numFmtId="0" fontId="7" fillId="34" borderId="14" xfId="43" applyNumberFormat="1" applyFont="1" applyFill="1" applyBorder="1" applyAlignment="1" applyProtection="1">
      <alignment horizontal="left" vertical="center" shrinkToFit="1"/>
      <protection/>
    </xf>
    <xf numFmtId="0" fontId="7" fillId="34" borderId="15" xfId="43" applyNumberFormat="1" applyFont="1" applyFill="1" applyBorder="1" applyAlignment="1" applyProtection="1">
      <alignment horizontal="left" vertical="center" shrinkToFit="1"/>
      <protection/>
    </xf>
    <xf numFmtId="0" fontId="7" fillId="34" borderId="24" xfId="43" applyNumberFormat="1" applyFont="1" applyFill="1" applyBorder="1" applyAlignment="1" applyProtection="1">
      <alignment horizontal="left" vertical="center" shrinkToFit="1"/>
      <protection/>
    </xf>
    <xf numFmtId="0" fontId="7" fillId="34" borderId="25" xfId="43" applyNumberFormat="1" applyFont="1" applyFill="1" applyBorder="1" applyAlignment="1" applyProtection="1">
      <alignment horizontal="left" vertical="center" shrinkToFit="1"/>
      <protection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11" fillId="35" borderId="26" xfId="0" applyFont="1" applyFill="1" applyBorder="1" applyAlignment="1" applyProtection="1">
      <alignment horizontal="left" vertical="center" shrinkToFit="1"/>
      <protection/>
    </xf>
    <xf numFmtId="0" fontId="11" fillId="35" borderId="27" xfId="0" applyFont="1" applyFill="1" applyBorder="1" applyAlignment="1" applyProtection="1">
      <alignment horizontal="left" vertical="center" shrinkToFit="1"/>
      <protection/>
    </xf>
    <xf numFmtId="0" fontId="11" fillId="35" borderId="28" xfId="0" applyFont="1" applyFill="1" applyBorder="1" applyAlignment="1" applyProtection="1">
      <alignment horizontal="left" vertical="center" shrinkToFit="1"/>
      <protection/>
    </xf>
    <xf numFmtId="0" fontId="11" fillId="35" borderId="18" xfId="0" applyFont="1" applyFill="1" applyBorder="1" applyAlignment="1" applyProtection="1">
      <alignment horizontal="left" vertical="center" shrinkToFit="1"/>
      <protection/>
    </xf>
    <xf numFmtId="0" fontId="11" fillId="35" borderId="16" xfId="0" applyFont="1" applyFill="1" applyBorder="1" applyAlignment="1" applyProtection="1">
      <alignment horizontal="left" vertical="center" shrinkToFit="1"/>
      <protection/>
    </xf>
    <xf numFmtId="0" fontId="11" fillId="35" borderId="17" xfId="0" applyFont="1" applyFill="1" applyBorder="1" applyAlignment="1" applyProtection="1">
      <alignment horizontal="left" vertical="center" shrinkToFit="1"/>
      <protection/>
    </xf>
    <xf numFmtId="0" fontId="7" fillId="34" borderId="16" xfId="43" applyNumberFormat="1" applyFont="1" applyFill="1" applyBorder="1" applyAlignment="1" applyProtection="1">
      <alignment vertical="center" shrinkToFit="1"/>
      <protection/>
    </xf>
    <xf numFmtId="0" fontId="7" fillId="34" borderId="23" xfId="43" applyNumberFormat="1" applyFont="1" applyFill="1" applyBorder="1" applyAlignment="1" applyProtection="1">
      <alignment vertical="center" shrinkToFit="1"/>
      <protection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11" fillId="35" borderId="26" xfId="43" applyFont="1" applyFill="1" applyBorder="1" applyAlignment="1" applyProtection="1">
      <alignment horizontal="left" vertical="center" shrinkToFit="1"/>
      <protection/>
    </xf>
    <xf numFmtId="0" fontId="11" fillId="35" borderId="27" xfId="43" applyFont="1" applyFill="1" applyBorder="1" applyAlignment="1" applyProtection="1">
      <alignment horizontal="left" vertical="center" shrinkToFit="1"/>
      <protection/>
    </xf>
    <xf numFmtId="0" fontId="11" fillId="35" borderId="29" xfId="43" applyFont="1" applyFill="1" applyBorder="1" applyAlignment="1" applyProtection="1">
      <alignment horizontal="left" vertical="center" shrinkToFit="1"/>
      <protection/>
    </xf>
    <xf numFmtId="0" fontId="11" fillId="35" borderId="29" xfId="0" applyFont="1" applyFill="1" applyBorder="1" applyAlignment="1" applyProtection="1">
      <alignment horizontal="left" vertical="center" shrinkToFit="1"/>
      <protection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3" fillId="0" borderId="31" xfId="0" applyFont="1" applyFill="1" applyBorder="1" applyAlignment="1" applyProtection="1">
      <alignment horizontal="left" vertical="center" shrinkToFit="1"/>
      <protection locked="0"/>
    </xf>
    <xf numFmtId="0" fontId="3" fillId="0" borderId="32" xfId="0" applyFont="1" applyFill="1" applyBorder="1" applyAlignment="1" applyProtection="1">
      <alignment horizontal="left" vertical="center" shrinkToFit="1"/>
      <protection locked="0"/>
    </xf>
    <xf numFmtId="0" fontId="3" fillId="0" borderId="23" xfId="0" applyFont="1" applyFill="1" applyBorder="1" applyAlignment="1" applyProtection="1">
      <alignment horizontal="left" vertical="center" shrinkToFit="1"/>
      <protection locked="0"/>
    </xf>
    <xf numFmtId="49" fontId="8" fillId="35" borderId="12" xfId="0" applyNumberFormat="1" applyFont="1" applyFill="1" applyBorder="1" applyAlignment="1" applyProtection="1">
      <alignment horizontal="center" vertical="center" shrinkToFit="1"/>
      <protection/>
    </xf>
    <xf numFmtId="49" fontId="8" fillId="35" borderId="33" xfId="0" applyNumberFormat="1" applyFont="1" applyFill="1" applyBorder="1" applyAlignment="1" applyProtection="1">
      <alignment horizontal="center" vertical="center" shrinkToFit="1"/>
      <protection/>
    </xf>
    <xf numFmtId="49" fontId="8" fillId="35" borderId="30" xfId="0" applyNumberFormat="1" applyFont="1" applyFill="1" applyBorder="1" applyAlignment="1" applyProtection="1">
      <alignment horizontal="center" vertical="center" shrinkToFit="1"/>
      <protection/>
    </xf>
    <xf numFmtId="49" fontId="8" fillId="35" borderId="11" xfId="0" applyNumberFormat="1" applyFont="1" applyFill="1" applyBorder="1" applyAlignment="1" applyProtection="1">
      <alignment horizontal="center" vertical="center" shrinkToFit="1"/>
      <protection/>
    </xf>
    <xf numFmtId="49" fontId="8" fillId="35" borderId="34" xfId="0" applyNumberFormat="1" applyFont="1" applyFill="1" applyBorder="1" applyAlignment="1" applyProtection="1">
      <alignment horizontal="center" vertical="center" shrinkToFit="1"/>
      <protection/>
    </xf>
    <xf numFmtId="49" fontId="8" fillId="35" borderId="35" xfId="0" applyNumberFormat="1" applyFont="1" applyFill="1" applyBorder="1" applyAlignment="1" applyProtection="1">
      <alignment horizontal="center" vertical="center" shrinkToFit="1"/>
      <protection/>
    </xf>
    <xf numFmtId="49" fontId="8" fillId="35" borderId="12" xfId="0" applyNumberFormat="1" applyFont="1" applyFill="1" applyBorder="1" applyAlignment="1" applyProtection="1">
      <alignment horizontal="center" vertical="center" wrapText="1" shrinkToFit="1"/>
      <protection/>
    </xf>
    <xf numFmtId="49" fontId="8" fillId="35" borderId="36" xfId="0" applyNumberFormat="1" applyFont="1" applyFill="1" applyBorder="1" applyAlignment="1" applyProtection="1">
      <alignment horizontal="center" vertical="center" wrapText="1" shrinkToFit="1"/>
      <protection/>
    </xf>
    <xf numFmtId="49" fontId="8" fillId="35" borderId="37" xfId="0" applyNumberFormat="1" applyFont="1" applyFill="1" applyBorder="1" applyAlignment="1" applyProtection="1">
      <alignment horizontal="center" vertical="center" wrapText="1" shrinkToFit="1"/>
      <protection/>
    </xf>
    <xf numFmtId="0" fontId="8" fillId="35" borderId="11" xfId="0" applyNumberFormat="1" applyFont="1" applyFill="1" applyBorder="1" applyAlignment="1" applyProtection="1">
      <alignment horizontal="center" vertical="center" shrinkToFit="1"/>
      <protection/>
    </xf>
    <xf numFmtId="0" fontId="8" fillId="35" borderId="34" xfId="0" applyNumberFormat="1" applyFont="1" applyFill="1" applyBorder="1" applyAlignment="1" applyProtection="1">
      <alignment horizontal="center" vertical="center" shrinkToFit="1"/>
      <protection/>
    </xf>
    <xf numFmtId="49" fontId="8" fillId="35" borderId="38" xfId="0" applyNumberFormat="1" applyFont="1" applyFill="1" applyBorder="1" applyAlignment="1" applyProtection="1">
      <alignment horizontal="center" vertical="center" shrinkToFit="1"/>
      <protection/>
    </xf>
    <xf numFmtId="0" fontId="7" fillId="34" borderId="39" xfId="43" applyNumberFormat="1" applyFont="1" applyFill="1" applyBorder="1" applyAlignment="1" applyProtection="1">
      <alignment vertical="center" shrinkToFit="1"/>
      <protection/>
    </xf>
    <xf numFmtId="0" fontId="7" fillId="34" borderId="40" xfId="43" applyNumberFormat="1" applyFont="1" applyFill="1" applyBorder="1" applyAlignment="1" applyProtection="1">
      <alignment vertical="center" shrinkToFit="1"/>
      <protection/>
    </xf>
    <xf numFmtId="0" fontId="7" fillId="34" borderId="41" xfId="43" applyNumberFormat="1" applyFont="1" applyFill="1" applyBorder="1" applyAlignment="1" applyProtection="1">
      <alignment vertical="center" shrinkToFit="1"/>
      <protection/>
    </xf>
    <xf numFmtId="0" fontId="11" fillId="35" borderId="42" xfId="0" applyFont="1" applyFill="1" applyBorder="1" applyAlignment="1" applyProtection="1">
      <alignment horizontal="left" vertical="center" shrinkToFit="1"/>
      <protection/>
    </xf>
    <xf numFmtId="0" fontId="11" fillId="35" borderId="43" xfId="0" applyFont="1" applyFill="1" applyBorder="1" applyAlignment="1" applyProtection="1">
      <alignment horizontal="left" vertical="center" shrinkToFit="1"/>
      <protection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44" xfId="0" applyFont="1" applyFill="1" applyBorder="1" applyAlignment="1" applyProtection="1">
      <alignment horizontal="left" vertical="center" shrinkToFit="1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45" xfId="0" applyNumberFormat="1" applyFont="1" applyFill="1" applyBorder="1" applyAlignment="1" applyProtection="1">
      <alignment horizontal="center" vertical="center" wrapText="1" shrinkToFit="1"/>
      <protection/>
    </xf>
    <xf numFmtId="0" fontId="7" fillId="34" borderId="14" xfId="43" applyNumberFormat="1" applyFont="1" applyFill="1" applyBorder="1" applyAlignment="1" applyProtection="1">
      <alignment vertical="center" shrinkToFit="1"/>
      <protection/>
    </xf>
    <xf numFmtId="0" fontId="7" fillId="34" borderId="15" xfId="43" applyNumberFormat="1" applyFont="1" applyFill="1" applyBorder="1" applyAlignment="1" applyProtection="1">
      <alignment vertical="center" shrinkToFit="1"/>
      <protection/>
    </xf>
    <xf numFmtId="49" fontId="8" fillId="35" borderId="10" xfId="0" applyNumberFormat="1" applyFont="1" applyFill="1" applyBorder="1" applyAlignment="1" applyProtection="1">
      <alignment horizontal="center" vertical="center" shrinkToFit="1"/>
      <protection/>
    </xf>
    <xf numFmtId="49" fontId="8" fillId="35" borderId="45" xfId="0" applyNumberFormat="1" applyFont="1" applyFill="1" applyBorder="1" applyAlignment="1" applyProtection="1">
      <alignment horizontal="center" vertical="center" shrinkToFit="1"/>
      <protection/>
    </xf>
    <xf numFmtId="0" fontId="11" fillId="35" borderId="10" xfId="43" applyFont="1" applyFill="1" applyBorder="1" applyAlignment="1" applyProtection="1">
      <alignment vertical="center" shrinkToFit="1"/>
      <protection/>
    </xf>
    <xf numFmtId="0" fontId="3" fillId="0" borderId="18" xfId="0" applyFont="1" applyFill="1" applyBorder="1" applyAlignment="1" applyProtection="1">
      <alignment horizontal="right" shrinkToFit="1"/>
      <protection locked="0"/>
    </xf>
    <xf numFmtId="0" fontId="3" fillId="0" borderId="16" xfId="0" applyFont="1" applyFill="1" applyBorder="1" applyAlignment="1" applyProtection="1">
      <alignment horizontal="right" shrinkToFit="1"/>
      <protection locked="0"/>
    </xf>
    <xf numFmtId="0" fontId="7" fillId="34" borderId="46" xfId="43" applyNumberFormat="1" applyFont="1" applyFill="1" applyBorder="1" applyAlignment="1" applyProtection="1">
      <alignment vertical="center" shrinkToFit="1"/>
      <protection/>
    </xf>
    <xf numFmtId="0" fontId="7" fillId="34" borderId="47" xfId="43" applyNumberFormat="1" applyFont="1" applyFill="1" applyBorder="1" applyAlignment="1" applyProtection="1">
      <alignment vertical="center" shrinkToFit="1"/>
      <protection/>
    </xf>
    <xf numFmtId="0" fontId="7" fillId="34" borderId="48" xfId="43" applyNumberFormat="1" applyFont="1" applyFill="1" applyBorder="1" applyAlignment="1" applyProtection="1">
      <alignment vertical="center" shrinkToFit="1"/>
      <protection/>
    </xf>
    <xf numFmtId="0" fontId="3" fillId="0" borderId="49" xfId="0" applyFont="1" applyFill="1" applyBorder="1" applyAlignment="1" applyProtection="1">
      <alignment vertical="center" shrinkToFit="1"/>
      <protection locked="0"/>
    </xf>
    <xf numFmtId="0" fontId="3" fillId="0" borderId="50" xfId="0" applyFont="1" applyFill="1" applyBorder="1" applyAlignment="1" applyProtection="1">
      <alignment vertical="center" shrinkToFit="1"/>
      <protection locked="0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9" fillId="0" borderId="42" xfId="0" applyFont="1" applyFill="1" applyBorder="1" applyAlignment="1" applyProtection="1">
      <alignment horizontal="left" vertical="center" shrinkToFit="1"/>
      <protection locked="0"/>
    </xf>
    <xf numFmtId="0" fontId="9" fillId="0" borderId="52" xfId="0" applyFont="1" applyFill="1" applyBorder="1" applyAlignment="1" applyProtection="1">
      <alignment horizontal="left" vertical="center" shrinkToFit="1"/>
      <protection locked="0"/>
    </xf>
    <xf numFmtId="0" fontId="9" fillId="0" borderId="53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8" fillId="35" borderId="54" xfId="0" applyFont="1" applyFill="1" applyBorder="1" applyAlignment="1" applyProtection="1">
      <alignment horizontal="center" vertical="center" shrinkToFit="1"/>
      <protection/>
    </xf>
    <xf numFmtId="0" fontId="8" fillId="35" borderId="55" xfId="0" applyFont="1" applyFill="1" applyBorder="1" applyAlignment="1" applyProtection="1">
      <alignment horizontal="center" vertical="center" shrinkToFit="1"/>
      <protection/>
    </xf>
    <xf numFmtId="0" fontId="8" fillId="35" borderId="56" xfId="0" applyFont="1" applyFill="1" applyBorder="1" applyAlignment="1" applyProtection="1">
      <alignment horizontal="center" vertical="center" shrinkToFit="1"/>
      <protection/>
    </xf>
    <xf numFmtId="49" fontId="8" fillId="35" borderId="26" xfId="0" applyNumberFormat="1" applyFont="1" applyFill="1" applyBorder="1" applyAlignment="1" applyProtection="1">
      <alignment horizontal="left" vertical="center" shrinkToFit="1"/>
      <protection/>
    </xf>
    <xf numFmtId="49" fontId="8" fillId="35" borderId="27" xfId="0" applyNumberFormat="1" applyFont="1" applyFill="1" applyBorder="1" applyAlignment="1" applyProtection="1">
      <alignment horizontal="left" vertical="center" shrinkToFit="1"/>
      <protection/>
    </xf>
    <xf numFmtId="49" fontId="8" fillId="35" borderId="29" xfId="0" applyNumberFormat="1" applyFont="1" applyFill="1" applyBorder="1" applyAlignment="1" applyProtection="1">
      <alignment horizontal="left" vertical="center" shrinkToFit="1"/>
      <protection/>
    </xf>
    <xf numFmtId="0" fontId="11" fillId="35" borderId="18" xfId="43" applyFont="1" applyFill="1" applyBorder="1" applyAlignment="1" applyProtection="1">
      <alignment horizontal="center" vertical="center" wrapText="1" shrinkToFit="1"/>
      <protection/>
    </xf>
    <xf numFmtId="0" fontId="11" fillId="35" borderId="16" xfId="43" applyFont="1" applyFill="1" applyBorder="1" applyAlignment="1" applyProtection="1">
      <alignment horizontal="center" vertical="center" wrapText="1" shrinkToFit="1"/>
      <protection/>
    </xf>
    <xf numFmtId="0" fontId="11" fillId="35" borderId="17" xfId="43" applyFont="1" applyFill="1" applyBorder="1" applyAlignment="1" applyProtection="1">
      <alignment horizontal="center" vertical="center" wrapText="1" shrinkToFit="1"/>
      <protection/>
    </xf>
    <xf numFmtId="49" fontId="8" fillId="35" borderId="57" xfId="0" applyNumberFormat="1" applyFont="1" applyFill="1" applyBorder="1" applyAlignment="1" applyProtection="1">
      <alignment horizontal="center" vertical="center" shrinkToFit="1"/>
      <protection/>
    </xf>
    <xf numFmtId="49" fontId="8" fillId="35" borderId="36" xfId="0" applyNumberFormat="1" applyFont="1" applyFill="1" applyBorder="1" applyAlignment="1" applyProtection="1">
      <alignment horizontal="center" vertical="center" shrinkToFit="1"/>
      <protection/>
    </xf>
    <xf numFmtId="0" fontId="8" fillId="35" borderId="35" xfId="0" applyNumberFormat="1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vertical="top" wrapText="1" shrinkToFit="1"/>
      <protection/>
    </xf>
    <xf numFmtId="0" fontId="3" fillId="34" borderId="22" xfId="0" applyFont="1" applyFill="1" applyBorder="1" applyAlignment="1" applyProtection="1">
      <alignment horizontal="left" vertical="center" shrinkToFit="1"/>
      <protection locked="0"/>
    </xf>
    <xf numFmtId="0" fontId="3" fillId="34" borderId="24" xfId="0" applyFont="1" applyFill="1" applyBorder="1" applyAlignment="1" applyProtection="1">
      <alignment horizontal="left" vertical="center" shrinkToFit="1"/>
      <protection locked="0"/>
    </xf>
    <xf numFmtId="0" fontId="3" fillId="34" borderId="44" xfId="0" applyFont="1" applyFill="1" applyBorder="1" applyAlignment="1" applyProtection="1">
      <alignment horizontal="left" vertical="center" shrinkToFit="1"/>
      <protection locked="0"/>
    </xf>
    <xf numFmtId="0" fontId="10" fillId="35" borderId="18" xfId="0" applyFont="1" applyFill="1" applyBorder="1" applyAlignment="1" applyProtection="1">
      <alignment horizontal="left" vertical="center" shrinkToFit="1"/>
      <protection/>
    </xf>
    <xf numFmtId="0" fontId="10" fillId="35" borderId="16" xfId="0" applyFont="1" applyFill="1" applyBorder="1" applyAlignment="1" applyProtection="1">
      <alignment horizontal="left" vertical="center" shrinkToFit="1"/>
      <protection/>
    </xf>
    <xf numFmtId="0" fontId="10" fillId="35" borderId="23" xfId="0" applyFont="1" applyFill="1" applyBorder="1" applyAlignment="1" applyProtection="1">
      <alignment horizontal="left" vertical="center" shrinkToFit="1"/>
      <protection/>
    </xf>
    <xf numFmtId="49" fontId="8" fillId="35" borderId="58" xfId="0" applyNumberFormat="1" applyFont="1" applyFill="1" applyBorder="1" applyAlignment="1" applyProtection="1">
      <alignment horizontal="center" vertical="center" shrinkToFit="1"/>
      <protection/>
    </xf>
    <xf numFmtId="0" fontId="3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43" applyFont="1" applyFill="1" applyBorder="1" applyAlignment="1" applyProtection="1">
      <alignment horizontal="right" vertical="center" shrinkToFit="1"/>
      <protection locked="0"/>
    </xf>
    <xf numFmtId="0" fontId="3" fillId="0" borderId="24" xfId="43" applyFont="1" applyFill="1" applyBorder="1" applyAlignment="1" applyProtection="1">
      <alignment horizontal="right" vertical="center" shrinkToFit="1"/>
      <protection locked="0"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0" borderId="18" xfId="43" applyFont="1" applyFill="1" applyBorder="1" applyAlignment="1" applyProtection="1">
      <alignment horizontal="left" vertical="center" shrinkToFit="1"/>
      <protection locked="0"/>
    </xf>
    <xf numFmtId="0" fontId="3" fillId="0" borderId="16" xfId="43" applyFont="1" applyFill="1" applyBorder="1" applyAlignment="1" applyProtection="1">
      <alignment horizontal="left" vertical="center" shrinkToFit="1"/>
      <protection locked="0"/>
    </xf>
    <xf numFmtId="0" fontId="3" fillId="0" borderId="23" xfId="43" applyFont="1" applyFill="1" applyBorder="1" applyAlignment="1" applyProtection="1">
      <alignment horizontal="left" vertical="center" shrinkToFit="1"/>
      <protection locked="0"/>
    </xf>
    <xf numFmtId="0" fontId="11" fillId="35" borderId="18" xfId="0" applyFont="1" applyFill="1" applyBorder="1" applyAlignment="1" applyProtection="1">
      <alignment vertical="center" shrinkToFit="1"/>
      <protection/>
    </xf>
    <xf numFmtId="0" fontId="11" fillId="35" borderId="16" xfId="0" applyFont="1" applyFill="1" applyBorder="1" applyAlignment="1" applyProtection="1">
      <alignment vertical="center" shrinkToFit="1"/>
      <protection/>
    </xf>
    <xf numFmtId="0" fontId="11" fillId="35" borderId="17" xfId="0" applyFont="1" applyFill="1" applyBorder="1" applyAlignment="1" applyProtection="1">
      <alignment vertical="center" shrinkToFit="1"/>
      <protection/>
    </xf>
    <xf numFmtId="0" fontId="9" fillId="28" borderId="59" xfId="0" applyFont="1" applyFill="1" applyBorder="1" applyAlignment="1" applyProtection="1">
      <alignment horizontal="left" vertical="center" shrinkToFit="1"/>
      <protection/>
    </xf>
    <xf numFmtId="0" fontId="9" fillId="28" borderId="14" xfId="0" applyFont="1" applyFill="1" applyBorder="1" applyAlignment="1" applyProtection="1">
      <alignment horizontal="left" vertical="center" shrinkToFit="1"/>
      <protection/>
    </xf>
    <xf numFmtId="0" fontId="3" fillId="34" borderId="18" xfId="43" applyNumberFormat="1" applyFont="1" applyFill="1" applyBorder="1" applyAlignment="1" applyProtection="1">
      <alignment horizontal="left" vertical="center" shrinkToFit="1"/>
      <protection locked="0"/>
    </xf>
    <xf numFmtId="0" fontId="3" fillId="34" borderId="16" xfId="43" applyNumberFormat="1" applyFont="1" applyFill="1" applyBorder="1" applyAlignment="1" applyProtection="1">
      <alignment horizontal="left" vertical="center" shrinkToFit="1"/>
      <protection locked="0"/>
    </xf>
    <xf numFmtId="0" fontId="3" fillId="34" borderId="17" xfId="43" applyNumberFormat="1" applyFont="1" applyFill="1" applyBorder="1" applyAlignment="1" applyProtection="1">
      <alignment horizontal="left" vertical="center" shrinkToFit="1"/>
      <protection locked="0"/>
    </xf>
    <xf numFmtId="0" fontId="11" fillId="35" borderId="23" xfId="0" applyFont="1" applyFill="1" applyBorder="1" applyAlignment="1" applyProtection="1">
      <alignment horizontal="left" vertical="center" shrinkToFit="1"/>
      <protection/>
    </xf>
    <xf numFmtId="0" fontId="0" fillId="4" borderId="1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49" fontId="8" fillId="35" borderId="60" xfId="0" applyNumberFormat="1" applyFont="1" applyFill="1" applyBorder="1" applyAlignment="1" applyProtection="1">
      <alignment horizontal="center" vertical="center" wrapText="1" shrinkToFit="1"/>
      <protection/>
    </xf>
    <xf numFmtId="0" fontId="3" fillId="34" borderId="60" xfId="0" applyFont="1" applyFill="1" applyBorder="1" applyAlignment="1" applyProtection="1">
      <alignment horizontal="center" vertical="center" shrinkToFit="1"/>
      <protection locked="0"/>
    </xf>
    <xf numFmtId="0" fontId="7" fillId="0" borderId="22" xfId="43" applyFont="1" applyFill="1" applyBorder="1" applyAlignment="1" applyProtection="1">
      <alignment vertical="center" wrapText="1" shrinkToFit="1"/>
      <protection/>
    </xf>
    <xf numFmtId="0" fontId="7" fillId="0" borderId="24" xfId="43" applyFont="1" applyFill="1" applyBorder="1" applyAlignment="1" applyProtection="1">
      <alignment vertical="center" wrapText="1" shrinkToFit="1"/>
      <protection/>
    </xf>
    <xf numFmtId="0" fontId="7" fillId="0" borderId="44" xfId="43" applyFont="1" applyFill="1" applyBorder="1" applyAlignment="1" applyProtection="1">
      <alignment vertical="center" wrapText="1" shrinkToFit="1"/>
      <protection/>
    </xf>
    <xf numFmtId="49" fontId="11" fillId="35" borderId="26" xfId="0" applyNumberFormat="1" applyFont="1" applyFill="1" applyBorder="1" applyAlignment="1" applyProtection="1">
      <alignment horizontal="left" vertical="center" shrinkToFit="1"/>
      <protection/>
    </xf>
    <xf numFmtId="49" fontId="11" fillId="35" borderId="27" xfId="0" applyNumberFormat="1" applyFont="1" applyFill="1" applyBorder="1" applyAlignment="1" applyProtection="1">
      <alignment horizontal="left" vertical="center" shrinkToFit="1"/>
      <protection/>
    </xf>
    <xf numFmtId="49" fontId="11" fillId="35" borderId="29" xfId="0" applyNumberFormat="1" applyFont="1" applyFill="1" applyBorder="1" applyAlignment="1" applyProtection="1">
      <alignment horizontal="left" vertical="center" shrinkToFit="1"/>
      <protection/>
    </xf>
    <xf numFmtId="0" fontId="54" fillId="34" borderId="22" xfId="0" applyFont="1" applyFill="1" applyBorder="1" applyAlignment="1" applyProtection="1">
      <alignment horizontal="left" vertical="center" wrapText="1" shrinkToFit="1"/>
      <protection/>
    </xf>
    <xf numFmtId="0" fontId="54" fillId="34" borderId="24" xfId="0" applyFont="1" applyFill="1" applyBorder="1" applyAlignment="1" applyProtection="1">
      <alignment horizontal="left" vertical="center" wrapText="1" shrinkToFit="1"/>
      <protection/>
    </xf>
    <xf numFmtId="0" fontId="54" fillId="34" borderId="25" xfId="0" applyFont="1" applyFill="1" applyBorder="1" applyAlignment="1" applyProtection="1">
      <alignment horizontal="left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19050</xdr:rowOff>
    </xdr:from>
    <xdr:to>
      <xdr:col>18</xdr:col>
      <xdr:colOff>400050</xdr:colOff>
      <xdr:row>1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8162925" y="19050"/>
          <a:ext cx="723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19050</xdr:rowOff>
    </xdr:from>
    <xdr:to>
      <xdr:col>18</xdr:col>
      <xdr:colOff>400050</xdr:colOff>
      <xdr:row>1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8162925" y="19050"/>
          <a:ext cx="723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tabSelected="1" view="pageBreakPreview" zoomScaleSheetLayoutView="100" zoomScalePageLayoutView="0" workbookViewId="0" topLeftCell="A26">
      <selection activeCell="D42" sqref="D42"/>
    </sheetView>
  </sheetViews>
  <sheetFormatPr defaultColWidth="9.00390625" defaultRowHeight="13.5"/>
  <cols>
    <col min="1" max="1" width="5.50390625" style="4" customWidth="1"/>
    <col min="2" max="2" width="5.75390625" style="4" customWidth="1"/>
    <col min="3" max="3" width="15.75390625" style="4" customWidth="1"/>
    <col min="4" max="19" width="5.625" style="4" customWidth="1"/>
    <col min="20" max="23" width="6.25390625" style="4" customWidth="1"/>
    <col min="24" max="16384" width="9.00390625" style="4" customWidth="1"/>
  </cols>
  <sheetData>
    <row r="1" spans="1:19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>
      <c r="A2" s="5"/>
      <c r="B2" s="94" t="s">
        <v>75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6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21" t="s">
        <v>34</v>
      </c>
      <c r="N4" s="7"/>
      <c r="O4" s="7"/>
      <c r="P4" s="7"/>
      <c r="Q4" s="7"/>
      <c r="R4" s="7"/>
      <c r="S4" s="7"/>
    </row>
    <row r="5" spans="1:19" ht="24" customHeight="1">
      <c r="A5" s="5"/>
      <c r="B5" s="8" t="s">
        <v>76</v>
      </c>
      <c r="C5" s="9"/>
      <c r="D5" s="9"/>
      <c r="E5" s="9"/>
      <c r="F5" s="9"/>
      <c r="G5" s="9"/>
      <c r="H5" s="9"/>
      <c r="I5" s="9"/>
      <c r="J5" s="9"/>
      <c r="K5" s="10"/>
      <c r="L5" s="10"/>
      <c r="M5" s="83"/>
      <c r="N5" s="84"/>
      <c r="O5" s="17" t="s">
        <v>30</v>
      </c>
      <c r="P5" s="25"/>
      <c r="Q5" s="17" t="s">
        <v>31</v>
      </c>
      <c r="R5" s="25"/>
      <c r="S5" s="18" t="s">
        <v>32</v>
      </c>
    </row>
    <row r="6" spans="1:19" ht="6" customHeight="1" thickBot="1">
      <c r="A6" s="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15.75" customHeight="1" thickBot="1">
      <c r="A7" s="5"/>
      <c r="B7" s="11"/>
      <c r="C7" s="12" t="s">
        <v>33</v>
      </c>
      <c r="D7" s="96" t="s">
        <v>9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1:19" ht="15.75" customHeight="1">
      <c r="A8" s="5"/>
      <c r="B8" s="66">
        <v>1</v>
      </c>
      <c r="C8" s="63" t="s">
        <v>19</v>
      </c>
      <c r="D8" s="72" t="s">
        <v>4</v>
      </c>
      <c r="E8" s="73"/>
      <c r="F8" s="91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3"/>
    </row>
    <row r="9" spans="1:19" ht="36" customHeight="1" thickBot="1">
      <c r="A9" s="5"/>
      <c r="B9" s="107"/>
      <c r="C9" s="65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</row>
    <row r="10" spans="1:19" ht="15.75" customHeight="1">
      <c r="A10" s="5"/>
      <c r="B10" s="66">
        <v>2</v>
      </c>
      <c r="C10" s="63" t="s">
        <v>37</v>
      </c>
      <c r="D10" s="39" t="s">
        <v>20</v>
      </c>
      <c r="E10" s="40"/>
      <c r="F10" s="40"/>
      <c r="G10" s="40"/>
      <c r="H10" s="40"/>
      <c r="I10" s="40"/>
      <c r="J10" s="40"/>
      <c r="K10" s="41"/>
      <c r="L10" s="39" t="s">
        <v>11</v>
      </c>
      <c r="M10" s="40"/>
      <c r="N10" s="40"/>
      <c r="O10" s="40"/>
      <c r="P10" s="40"/>
      <c r="Q10" s="40"/>
      <c r="R10" s="40"/>
      <c r="S10" s="52"/>
    </row>
    <row r="11" spans="1:19" ht="36" customHeight="1" thickBot="1">
      <c r="A11" s="5"/>
      <c r="B11" s="67"/>
      <c r="C11" s="64"/>
      <c r="D11" s="88"/>
      <c r="E11" s="89"/>
      <c r="F11" s="89"/>
      <c r="G11" s="89"/>
      <c r="H11" s="89"/>
      <c r="I11" s="89"/>
      <c r="J11" s="89"/>
      <c r="K11" s="90"/>
      <c r="L11" s="74"/>
      <c r="M11" s="47"/>
      <c r="N11" s="47"/>
      <c r="O11" s="47"/>
      <c r="P11" s="47"/>
      <c r="Q11" s="47"/>
      <c r="R11" s="47"/>
      <c r="S11" s="48"/>
    </row>
    <row r="12" spans="1:19" ht="15.75" customHeight="1">
      <c r="A12" s="5"/>
      <c r="B12" s="66">
        <v>3</v>
      </c>
      <c r="C12" s="105" t="s">
        <v>5</v>
      </c>
      <c r="D12" s="39" t="s">
        <v>15</v>
      </c>
      <c r="E12" s="40"/>
      <c r="F12" s="41"/>
      <c r="G12" s="39" t="s">
        <v>36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52"/>
    </row>
    <row r="13" spans="1:19" ht="36" customHeight="1" thickBot="1">
      <c r="A13" s="5"/>
      <c r="B13" s="67"/>
      <c r="C13" s="106"/>
      <c r="D13" s="109"/>
      <c r="E13" s="110"/>
      <c r="F13" s="111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</row>
    <row r="14" spans="1:19" ht="15.75" customHeight="1">
      <c r="A14" s="5"/>
      <c r="B14" s="66">
        <v>4</v>
      </c>
      <c r="C14" s="63" t="s">
        <v>12</v>
      </c>
      <c r="D14" s="39" t="s">
        <v>0</v>
      </c>
      <c r="E14" s="40"/>
      <c r="F14" s="40"/>
      <c r="G14" s="40"/>
      <c r="H14" s="41"/>
      <c r="I14" s="39" t="s">
        <v>2</v>
      </c>
      <c r="J14" s="40"/>
      <c r="K14" s="40"/>
      <c r="L14" s="41"/>
      <c r="M14" s="39" t="s">
        <v>1</v>
      </c>
      <c r="N14" s="40"/>
      <c r="O14" s="40"/>
      <c r="P14" s="40"/>
      <c r="Q14" s="40"/>
      <c r="R14" s="40"/>
      <c r="S14" s="52"/>
    </row>
    <row r="15" spans="1:19" ht="36" customHeight="1">
      <c r="A15" s="5"/>
      <c r="B15" s="67"/>
      <c r="C15" s="64"/>
      <c r="D15" s="36"/>
      <c r="E15" s="37"/>
      <c r="F15" s="37"/>
      <c r="G15" s="37"/>
      <c r="H15" s="38"/>
      <c r="I15" s="36"/>
      <c r="J15" s="37"/>
      <c r="K15" s="37"/>
      <c r="L15" s="38"/>
      <c r="M15" s="36"/>
      <c r="N15" s="37"/>
      <c r="O15" s="37"/>
      <c r="P15" s="37"/>
      <c r="Q15" s="37"/>
      <c r="R15" s="37"/>
      <c r="S15" s="56"/>
    </row>
    <row r="16" spans="1:19" ht="15.75" customHeight="1">
      <c r="A16" s="5"/>
      <c r="B16" s="67"/>
      <c r="C16" s="64"/>
      <c r="D16" s="42" t="s">
        <v>3</v>
      </c>
      <c r="E16" s="43"/>
      <c r="F16" s="43"/>
      <c r="G16" s="43"/>
      <c r="H16" s="43"/>
      <c r="I16" s="43"/>
      <c r="J16" s="43"/>
      <c r="K16" s="44"/>
      <c r="L16" s="112" t="s">
        <v>8</v>
      </c>
      <c r="M16" s="113"/>
      <c r="N16" s="113"/>
      <c r="O16" s="113"/>
      <c r="P16" s="113"/>
      <c r="Q16" s="113"/>
      <c r="R16" s="113"/>
      <c r="S16" s="114"/>
    </row>
    <row r="17" spans="1:19" ht="36" customHeight="1" thickBot="1">
      <c r="A17" s="5"/>
      <c r="B17" s="107"/>
      <c r="C17" s="65"/>
      <c r="D17" s="74"/>
      <c r="E17" s="47"/>
      <c r="F17" s="47"/>
      <c r="G17" s="47"/>
      <c r="H17" s="47"/>
      <c r="I17" s="47"/>
      <c r="J17" s="47"/>
      <c r="K17" s="75"/>
      <c r="L17" s="118"/>
      <c r="M17" s="119"/>
      <c r="N17" s="119"/>
      <c r="O17" s="119"/>
      <c r="P17" s="26" t="s">
        <v>21</v>
      </c>
      <c r="Q17" s="47"/>
      <c r="R17" s="47"/>
      <c r="S17" s="48"/>
    </row>
    <row r="18" spans="1:19" ht="15.75" customHeight="1">
      <c r="A18" s="5"/>
      <c r="B18" s="13">
        <v>5</v>
      </c>
      <c r="C18" s="99" t="s">
        <v>17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</row>
    <row r="19" spans="1:19" ht="36" customHeight="1">
      <c r="A19" s="5"/>
      <c r="B19" s="68" t="s">
        <v>13</v>
      </c>
      <c r="C19" s="80" t="s">
        <v>6</v>
      </c>
      <c r="D19" s="102" t="s">
        <v>39</v>
      </c>
      <c r="E19" s="103"/>
      <c r="F19" s="103"/>
      <c r="G19" s="103"/>
      <c r="H19" s="103"/>
      <c r="I19" s="103"/>
      <c r="J19" s="103"/>
      <c r="K19" s="104"/>
      <c r="L19" s="22"/>
      <c r="M19" s="120">
        <f>IF(L19="","",VLOOKUP(L19,業種,2,FALSE))</f>
      </c>
      <c r="N19" s="120"/>
      <c r="O19" s="120"/>
      <c r="P19" s="120"/>
      <c r="Q19" s="120"/>
      <c r="R19" s="120"/>
      <c r="S19" s="121"/>
    </row>
    <row r="20" spans="1:19" ht="36" customHeight="1">
      <c r="A20" s="5"/>
      <c r="B20" s="61"/>
      <c r="C20" s="80"/>
      <c r="D20" s="82" t="s">
        <v>10</v>
      </c>
      <c r="E20" s="82"/>
      <c r="F20" s="82"/>
      <c r="G20" s="82"/>
      <c r="H20" s="12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</row>
    <row r="21" spans="1:19" ht="15.75" customHeight="1">
      <c r="A21" s="5"/>
      <c r="B21" s="61"/>
      <c r="C21" s="80"/>
      <c r="D21" s="23">
        <v>1</v>
      </c>
      <c r="E21" s="69" t="str">
        <f>IF(D21="","",VLOOKUP(D21,業種,2,FALSE))</f>
        <v>農林水産業</v>
      </c>
      <c r="F21" s="70"/>
      <c r="G21" s="70"/>
      <c r="H21" s="70"/>
      <c r="I21" s="70"/>
      <c r="J21" s="70"/>
      <c r="K21" s="70"/>
      <c r="L21" s="24">
        <v>13</v>
      </c>
      <c r="M21" s="45" t="str">
        <f aca="true" t="shared" si="0" ref="M21:M32">IF(L21="","",VLOOKUP(L21,業種,2,FALSE))</f>
        <v>情報通信業</v>
      </c>
      <c r="N21" s="45"/>
      <c r="O21" s="45"/>
      <c r="P21" s="45"/>
      <c r="Q21" s="45"/>
      <c r="R21" s="45"/>
      <c r="S21" s="46"/>
    </row>
    <row r="22" spans="1:19" ht="15.75" customHeight="1">
      <c r="A22" s="5"/>
      <c r="B22" s="61"/>
      <c r="C22" s="80"/>
      <c r="D22" s="23">
        <v>2</v>
      </c>
      <c r="E22" s="45" t="str">
        <f aca="true" t="shared" si="1" ref="E22:E32">IF(D22="","",VLOOKUP(D22,業種,2,FALSE))</f>
        <v>建設業</v>
      </c>
      <c r="F22" s="45"/>
      <c r="G22" s="45"/>
      <c r="H22" s="45"/>
      <c r="I22" s="45"/>
      <c r="J22" s="45"/>
      <c r="K22" s="69"/>
      <c r="L22" s="24">
        <v>14</v>
      </c>
      <c r="M22" s="45" t="str">
        <f t="shared" si="0"/>
        <v>運輸業</v>
      </c>
      <c r="N22" s="45"/>
      <c r="O22" s="45"/>
      <c r="P22" s="45"/>
      <c r="Q22" s="45"/>
      <c r="R22" s="45"/>
      <c r="S22" s="46"/>
    </row>
    <row r="23" spans="1:19" ht="15.75" customHeight="1">
      <c r="A23" s="5"/>
      <c r="B23" s="61"/>
      <c r="C23" s="80"/>
      <c r="D23" s="23">
        <v>3</v>
      </c>
      <c r="E23" s="69" t="str">
        <f t="shared" si="1"/>
        <v>食料品・飲料製造業</v>
      </c>
      <c r="F23" s="70"/>
      <c r="G23" s="70"/>
      <c r="H23" s="70"/>
      <c r="I23" s="70"/>
      <c r="J23" s="70"/>
      <c r="K23" s="70"/>
      <c r="L23" s="24">
        <v>15</v>
      </c>
      <c r="M23" s="45" t="str">
        <f t="shared" si="0"/>
        <v>卸売業、小売業</v>
      </c>
      <c r="N23" s="45"/>
      <c r="O23" s="45"/>
      <c r="P23" s="45"/>
      <c r="Q23" s="45"/>
      <c r="R23" s="45"/>
      <c r="S23" s="46"/>
    </row>
    <row r="24" spans="1:19" ht="15.75" customHeight="1">
      <c r="A24" s="5"/>
      <c r="B24" s="61"/>
      <c r="C24" s="80"/>
      <c r="D24" s="23">
        <v>4</v>
      </c>
      <c r="E24" s="69" t="str">
        <f t="shared" si="1"/>
        <v>繊維工業</v>
      </c>
      <c r="F24" s="70"/>
      <c r="G24" s="70"/>
      <c r="H24" s="70"/>
      <c r="I24" s="70"/>
      <c r="J24" s="70"/>
      <c r="K24" s="70"/>
      <c r="L24" s="24">
        <v>16</v>
      </c>
      <c r="M24" s="45" t="str">
        <f t="shared" si="0"/>
        <v>金融業、保険業</v>
      </c>
      <c r="N24" s="45"/>
      <c r="O24" s="45"/>
      <c r="P24" s="45"/>
      <c r="Q24" s="45"/>
      <c r="R24" s="45"/>
      <c r="S24" s="46"/>
    </row>
    <row r="25" spans="1:19" ht="15.75" customHeight="1">
      <c r="A25" s="5"/>
      <c r="B25" s="61"/>
      <c r="C25" s="80"/>
      <c r="D25" s="23">
        <v>5</v>
      </c>
      <c r="E25" s="69" t="str">
        <f t="shared" si="1"/>
        <v>木材・家具製造業</v>
      </c>
      <c r="F25" s="70"/>
      <c r="G25" s="70"/>
      <c r="H25" s="70"/>
      <c r="I25" s="70"/>
      <c r="J25" s="70"/>
      <c r="K25" s="70"/>
      <c r="L25" s="24">
        <v>17</v>
      </c>
      <c r="M25" s="45" t="str">
        <f t="shared" si="0"/>
        <v>専門サービス業（士業、コンサルタント等）</v>
      </c>
      <c r="N25" s="45"/>
      <c r="O25" s="45"/>
      <c r="P25" s="45"/>
      <c r="Q25" s="45"/>
      <c r="R25" s="45"/>
      <c r="S25" s="46"/>
    </row>
    <row r="26" spans="1:19" ht="15.75" customHeight="1">
      <c r="A26" s="5"/>
      <c r="B26" s="61"/>
      <c r="C26" s="80"/>
      <c r="D26" s="23">
        <v>6</v>
      </c>
      <c r="E26" s="69" t="str">
        <f t="shared" si="1"/>
        <v>化学工業</v>
      </c>
      <c r="F26" s="70"/>
      <c r="G26" s="70"/>
      <c r="H26" s="70"/>
      <c r="I26" s="70"/>
      <c r="J26" s="70"/>
      <c r="K26" s="70"/>
      <c r="L26" s="24">
        <v>18</v>
      </c>
      <c r="M26" s="45" t="str">
        <f t="shared" si="0"/>
        <v>宿泊業、飲食サービス業</v>
      </c>
      <c r="N26" s="45"/>
      <c r="O26" s="45"/>
      <c r="P26" s="45"/>
      <c r="Q26" s="45"/>
      <c r="R26" s="45"/>
      <c r="S26" s="46"/>
    </row>
    <row r="27" spans="1:19" ht="15.75" customHeight="1">
      <c r="A27" s="5"/>
      <c r="B27" s="61"/>
      <c r="C27" s="80"/>
      <c r="D27" s="23">
        <v>7</v>
      </c>
      <c r="E27" s="69" t="str">
        <f t="shared" si="1"/>
        <v>プラスチック・ゴム製品製造業</v>
      </c>
      <c r="F27" s="70"/>
      <c r="G27" s="70"/>
      <c r="H27" s="70"/>
      <c r="I27" s="70"/>
      <c r="J27" s="70"/>
      <c r="K27" s="70"/>
      <c r="L27" s="24">
        <v>19</v>
      </c>
      <c r="M27" s="45" t="str">
        <f t="shared" si="0"/>
        <v>大学、研究機関</v>
      </c>
      <c r="N27" s="45"/>
      <c r="O27" s="45"/>
      <c r="P27" s="45"/>
      <c r="Q27" s="45"/>
      <c r="R27" s="45"/>
      <c r="S27" s="46"/>
    </row>
    <row r="28" spans="1:19" ht="15.75" customHeight="1">
      <c r="A28" s="5"/>
      <c r="B28" s="61"/>
      <c r="C28" s="80"/>
      <c r="D28" s="23">
        <v>8</v>
      </c>
      <c r="E28" s="69" t="str">
        <f t="shared" si="1"/>
        <v>金属製品製造業</v>
      </c>
      <c r="F28" s="70"/>
      <c r="G28" s="70"/>
      <c r="H28" s="70"/>
      <c r="I28" s="70"/>
      <c r="J28" s="70"/>
      <c r="K28" s="70"/>
      <c r="L28" s="24">
        <v>20</v>
      </c>
      <c r="M28" s="45" t="str">
        <f t="shared" si="0"/>
        <v>医療機関</v>
      </c>
      <c r="N28" s="45"/>
      <c r="O28" s="45"/>
      <c r="P28" s="45"/>
      <c r="Q28" s="45"/>
      <c r="R28" s="45"/>
      <c r="S28" s="46"/>
    </row>
    <row r="29" spans="1:19" ht="15.75" customHeight="1">
      <c r="A29" s="5"/>
      <c r="B29" s="61"/>
      <c r="C29" s="80"/>
      <c r="D29" s="23">
        <v>9</v>
      </c>
      <c r="E29" s="69" t="str">
        <f t="shared" si="1"/>
        <v>機械機具製造業（輸送用除く）</v>
      </c>
      <c r="F29" s="70"/>
      <c r="G29" s="70"/>
      <c r="H29" s="70"/>
      <c r="I29" s="70"/>
      <c r="J29" s="70"/>
      <c r="K29" s="70"/>
      <c r="L29" s="24">
        <v>21</v>
      </c>
      <c r="M29" s="85" t="str">
        <f t="shared" si="0"/>
        <v>介護・福祉施設</v>
      </c>
      <c r="N29" s="86"/>
      <c r="O29" s="86"/>
      <c r="P29" s="86"/>
      <c r="Q29" s="86"/>
      <c r="R29" s="86"/>
      <c r="S29" s="87"/>
    </row>
    <row r="30" spans="1:19" ht="15.75" customHeight="1">
      <c r="A30" s="5"/>
      <c r="B30" s="61"/>
      <c r="C30" s="80"/>
      <c r="D30" s="23">
        <v>10</v>
      </c>
      <c r="E30" s="69" t="str">
        <f t="shared" si="1"/>
        <v>輸送用機械機具製造業</v>
      </c>
      <c r="F30" s="70"/>
      <c r="G30" s="70"/>
      <c r="H30" s="70"/>
      <c r="I30" s="70"/>
      <c r="J30" s="70"/>
      <c r="K30" s="70"/>
      <c r="L30" s="24">
        <v>22</v>
      </c>
      <c r="M30" s="69" t="str">
        <f t="shared" si="0"/>
        <v>行政機関</v>
      </c>
      <c r="N30" s="70"/>
      <c r="O30" s="70"/>
      <c r="P30" s="70"/>
      <c r="Q30" s="70"/>
      <c r="R30" s="70"/>
      <c r="S30" s="71"/>
    </row>
    <row r="31" spans="1:19" ht="15.75" customHeight="1">
      <c r="A31" s="5"/>
      <c r="B31" s="61"/>
      <c r="C31" s="80"/>
      <c r="D31" s="23">
        <v>11</v>
      </c>
      <c r="E31" s="69" t="str">
        <f t="shared" si="1"/>
        <v>電子部品・デバイス・電子回路製造業</v>
      </c>
      <c r="F31" s="70"/>
      <c r="G31" s="70"/>
      <c r="H31" s="70"/>
      <c r="I31" s="70"/>
      <c r="J31" s="70"/>
      <c r="K31" s="70"/>
      <c r="L31" s="24">
        <v>23</v>
      </c>
      <c r="M31" s="69" t="str">
        <f t="shared" si="0"/>
        <v>産業振興団体</v>
      </c>
      <c r="N31" s="70"/>
      <c r="O31" s="70"/>
      <c r="P31" s="70"/>
      <c r="Q31" s="70"/>
      <c r="R31" s="70"/>
      <c r="S31" s="71"/>
    </row>
    <row r="32" spans="1:19" ht="15.75" customHeight="1">
      <c r="A32" s="5"/>
      <c r="B32" s="61"/>
      <c r="C32" s="81"/>
      <c r="D32" s="23">
        <v>12</v>
      </c>
      <c r="E32" s="69" t="str">
        <f t="shared" si="1"/>
        <v>その他の製造業</v>
      </c>
      <c r="F32" s="70"/>
      <c r="G32" s="70"/>
      <c r="H32" s="70"/>
      <c r="I32" s="70"/>
      <c r="J32" s="70"/>
      <c r="K32" s="70"/>
      <c r="L32" s="24">
        <v>24</v>
      </c>
      <c r="M32" s="78" t="str">
        <f t="shared" si="0"/>
        <v>その他</v>
      </c>
      <c r="N32" s="78"/>
      <c r="O32" s="78"/>
      <c r="P32" s="78"/>
      <c r="Q32" s="78"/>
      <c r="R32" s="78"/>
      <c r="S32" s="79"/>
    </row>
    <row r="33" spans="1:19" ht="15.75" customHeight="1">
      <c r="A33" s="5"/>
      <c r="B33" s="115" t="s">
        <v>14</v>
      </c>
      <c r="C33" s="76" t="s">
        <v>28</v>
      </c>
      <c r="D33" s="125" t="s">
        <v>23</v>
      </c>
      <c r="E33" s="126"/>
      <c r="F33" s="126"/>
      <c r="G33" s="126"/>
      <c r="H33" s="126"/>
      <c r="I33" s="126"/>
      <c r="J33" s="126"/>
      <c r="K33" s="127"/>
      <c r="L33" s="42" t="s">
        <v>24</v>
      </c>
      <c r="M33" s="43"/>
      <c r="N33" s="43"/>
      <c r="O33" s="43"/>
      <c r="P33" s="42" t="s">
        <v>25</v>
      </c>
      <c r="Q33" s="43"/>
      <c r="R33" s="43"/>
      <c r="S33" s="133"/>
    </row>
    <row r="34" spans="1:19" ht="36" customHeight="1">
      <c r="A34" s="5"/>
      <c r="B34" s="115"/>
      <c r="C34" s="76"/>
      <c r="D34" s="130"/>
      <c r="E34" s="131"/>
      <c r="F34" s="131"/>
      <c r="G34" s="131"/>
      <c r="H34" s="131"/>
      <c r="I34" s="131"/>
      <c r="J34" s="131"/>
      <c r="K34" s="132"/>
      <c r="L34" s="116"/>
      <c r="M34" s="117"/>
      <c r="N34" s="117"/>
      <c r="O34" s="27" t="s">
        <v>26</v>
      </c>
      <c r="P34" s="116"/>
      <c r="Q34" s="117"/>
      <c r="R34" s="117"/>
      <c r="S34" s="28" t="s">
        <v>27</v>
      </c>
    </row>
    <row r="35" spans="1:19" ht="16.5" thickBot="1">
      <c r="A35" s="5"/>
      <c r="B35" s="68"/>
      <c r="C35" s="77"/>
      <c r="D35" s="128" t="s">
        <v>81</v>
      </c>
      <c r="E35" s="129"/>
      <c r="F35" s="129"/>
      <c r="G35" s="129"/>
      <c r="H35" s="129"/>
      <c r="I35" s="129"/>
      <c r="J35" s="129"/>
      <c r="K35" s="129"/>
      <c r="L35" s="14"/>
      <c r="M35" s="14"/>
      <c r="N35" s="14"/>
      <c r="O35" s="14"/>
      <c r="P35" s="14"/>
      <c r="Q35" s="14"/>
      <c r="R35" s="14"/>
      <c r="S35" s="15"/>
    </row>
    <row r="36" spans="1:19" ht="15.75" customHeight="1">
      <c r="A36" s="5"/>
      <c r="B36" s="60" t="s">
        <v>35</v>
      </c>
      <c r="C36" s="57" t="s">
        <v>18</v>
      </c>
      <c r="D36" s="49" t="s">
        <v>29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</row>
    <row r="37" spans="1:19" ht="36" customHeight="1">
      <c r="A37" s="5"/>
      <c r="B37" s="61"/>
      <c r="C37" s="58"/>
      <c r="D37" s="102" t="s">
        <v>40</v>
      </c>
      <c r="E37" s="103"/>
      <c r="F37" s="103"/>
      <c r="G37" s="103"/>
      <c r="H37" s="103"/>
      <c r="I37" s="103"/>
      <c r="J37" s="103"/>
      <c r="K37" s="104"/>
      <c r="L37" s="22"/>
      <c r="M37" s="120">
        <f>IF(L37="","",VLOOKUP(L37,立場,2,FALSE))</f>
      </c>
      <c r="N37" s="120"/>
      <c r="O37" s="120"/>
      <c r="P37" s="120"/>
      <c r="Q37" s="120"/>
      <c r="R37" s="120"/>
      <c r="S37" s="121"/>
    </row>
    <row r="38" spans="1:19" ht="15.75" customHeight="1">
      <c r="A38" s="5"/>
      <c r="B38" s="61"/>
      <c r="C38" s="58"/>
      <c r="D38" s="23">
        <v>1</v>
      </c>
      <c r="E38" s="30" t="s">
        <v>77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</row>
    <row r="39" spans="1:19" ht="15.75" customHeight="1">
      <c r="A39" s="5"/>
      <c r="B39" s="61"/>
      <c r="C39" s="58"/>
      <c r="D39" s="23">
        <v>2</v>
      </c>
      <c r="E39" s="32" t="s">
        <v>78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19" ht="15.75" customHeight="1" thickBot="1">
      <c r="A40" s="5"/>
      <c r="B40" s="62"/>
      <c r="C40" s="59"/>
      <c r="D40" s="29">
        <v>3</v>
      </c>
      <c r="E40" s="34" t="s">
        <v>80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</row>
    <row r="41" spans="1:19" ht="15.75" customHeight="1">
      <c r="A41" s="5"/>
      <c r="B41" s="66">
        <v>7</v>
      </c>
      <c r="C41" s="142" t="s">
        <v>83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</row>
    <row r="42" spans="1:19" ht="36" customHeight="1" thickBot="1">
      <c r="A42" s="5"/>
      <c r="B42" s="107"/>
      <c r="C42" s="137" t="s">
        <v>85</v>
      </c>
      <c r="D42" s="138"/>
      <c r="E42" s="139" t="s">
        <v>84</v>
      </c>
      <c r="F42" s="140"/>
      <c r="G42" s="140"/>
      <c r="H42" s="140"/>
      <c r="I42" s="140"/>
      <c r="J42" s="140"/>
      <c r="K42" s="141"/>
      <c r="L42" s="145">
        <f>IF(D42="〇",IF(OR(L37&gt;2,L37=""),"福祉用具ネットワークに参加できるのは、"&amp;CHAR(10)&amp;"「開発側」または「利用側」のみです。",""),"")</f>
      </c>
      <c r="M42" s="146"/>
      <c r="N42" s="146"/>
      <c r="O42" s="146"/>
      <c r="P42" s="146"/>
      <c r="Q42" s="146"/>
      <c r="R42" s="146"/>
      <c r="S42" s="147"/>
    </row>
    <row r="43" spans="1:19" ht="15.75">
      <c r="A43" s="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02" customHeight="1">
      <c r="A44" s="16"/>
      <c r="B44" s="108" t="s">
        <v>82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9"/>
      <c r="O44" s="19"/>
      <c r="P44" s="19"/>
      <c r="Q44" s="19"/>
      <c r="R44" s="19"/>
      <c r="S44" s="19"/>
    </row>
    <row r="45" spans="1:19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</sheetData>
  <sheetProtection sheet="1" selectLockedCells="1"/>
  <mergeCells count="87">
    <mergeCell ref="B41:B42"/>
    <mergeCell ref="E42:K42"/>
    <mergeCell ref="L42:S42"/>
    <mergeCell ref="C41:S41"/>
    <mergeCell ref="D35:K35"/>
    <mergeCell ref="D34:K34"/>
    <mergeCell ref="D37:K37"/>
    <mergeCell ref="M37:S37"/>
    <mergeCell ref="L33:O33"/>
    <mergeCell ref="P33:S33"/>
    <mergeCell ref="L34:N34"/>
    <mergeCell ref="L17:O17"/>
    <mergeCell ref="M21:S21"/>
    <mergeCell ref="M19:S19"/>
    <mergeCell ref="M27:S27"/>
    <mergeCell ref="M26:S26"/>
    <mergeCell ref="B14:B17"/>
    <mergeCell ref="H20:S20"/>
    <mergeCell ref="B44:M44"/>
    <mergeCell ref="M31:S31"/>
    <mergeCell ref="D12:F12"/>
    <mergeCell ref="D13:F13"/>
    <mergeCell ref="D14:H14"/>
    <mergeCell ref="L16:S16"/>
    <mergeCell ref="E21:K21"/>
    <mergeCell ref="E28:K28"/>
    <mergeCell ref="I15:L15"/>
    <mergeCell ref="B33:B35"/>
    <mergeCell ref="B2:S2"/>
    <mergeCell ref="B6:S6"/>
    <mergeCell ref="D7:S7"/>
    <mergeCell ref="C18:S18"/>
    <mergeCell ref="D19:K19"/>
    <mergeCell ref="E26:K26"/>
    <mergeCell ref="C12:C13"/>
    <mergeCell ref="B8:B9"/>
    <mergeCell ref="C8:C9"/>
    <mergeCell ref="L11:S11"/>
    <mergeCell ref="M5:N5"/>
    <mergeCell ref="M29:S29"/>
    <mergeCell ref="D10:K10"/>
    <mergeCell ref="D11:K11"/>
    <mergeCell ref="F8:S8"/>
    <mergeCell ref="D9:S9"/>
    <mergeCell ref="M23:S23"/>
    <mergeCell ref="L10:S10"/>
    <mergeCell ref="M22:S22"/>
    <mergeCell ref="E22:K22"/>
    <mergeCell ref="E24:K24"/>
    <mergeCell ref="M24:S24"/>
    <mergeCell ref="M25:S25"/>
    <mergeCell ref="C33:C35"/>
    <mergeCell ref="M32:S32"/>
    <mergeCell ref="E32:K32"/>
    <mergeCell ref="C19:C32"/>
    <mergeCell ref="D20:G20"/>
    <mergeCell ref="P34:R34"/>
    <mergeCell ref="D33:K33"/>
    <mergeCell ref="D8:E8"/>
    <mergeCell ref="D17:K17"/>
    <mergeCell ref="E31:K31"/>
    <mergeCell ref="B10:B11"/>
    <mergeCell ref="C10:C11"/>
    <mergeCell ref="E23:K23"/>
    <mergeCell ref="E27:K27"/>
    <mergeCell ref="E30:K30"/>
    <mergeCell ref="E29:K29"/>
    <mergeCell ref="E25:K25"/>
    <mergeCell ref="G12:S12"/>
    <mergeCell ref="G13:S13"/>
    <mergeCell ref="M14:S14"/>
    <mergeCell ref="M15:S15"/>
    <mergeCell ref="C36:C40"/>
    <mergeCell ref="B36:B40"/>
    <mergeCell ref="C14:C17"/>
    <mergeCell ref="B12:B13"/>
    <mergeCell ref="B19:B32"/>
    <mergeCell ref="M30:S30"/>
    <mergeCell ref="E38:S38"/>
    <mergeCell ref="E39:S39"/>
    <mergeCell ref="E40:S40"/>
    <mergeCell ref="D15:H15"/>
    <mergeCell ref="I14:L14"/>
    <mergeCell ref="D16:K16"/>
    <mergeCell ref="M28:S28"/>
    <mergeCell ref="Q17:S17"/>
    <mergeCell ref="D36:S36"/>
  </mergeCells>
  <conditionalFormatting sqref="H20:S20">
    <cfRule type="expression" priority="2" dxfId="0" stopIfTrue="1">
      <formula>AND($L$19&lt;&gt;"",$L$19&lt;&gt;24)</formula>
    </cfRule>
  </conditionalFormatting>
  <dataValidations count="4">
    <dataValidation type="list" allowBlank="1" showDropDown="1" showInputMessage="1" showErrorMessage="1" sqref="V7:V8 V10">
      <formula1>"1,2,3,4,5,6,7,8,9,10"</formula1>
    </dataValidation>
    <dataValidation allowBlank="1" showInputMessage="1" showErrorMessage="1" imeMode="disabled" sqref="L19 Q17:S17 D17:O17 L37 L34:N34 P34:R34 D13:F13"/>
    <dataValidation allowBlank="1" showInputMessage="1" showErrorMessage="1" imeMode="hiragana" sqref="H20:S20 D34:K34 F8:S8 D9:S9 D11:S11 G13:S13 D15:S15"/>
    <dataValidation type="list" allowBlank="1" showInputMessage="1" showErrorMessage="1" imeMode="disabled" sqref="D42">
      <formula1>"〇"</formula1>
    </dataValidation>
  </dataValidation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view="pageBreakPreview" zoomScale="70" zoomScaleSheetLayoutView="70" zoomScalePageLayoutView="0" workbookViewId="0" topLeftCell="A1">
      <selection activeCell="M5" sqref="M5:N5"/>
    </sheetView>
  </sheetViews>
  <sheetFormatPr defaultColWidth="9.00390625" defaultRowHeight="13.5"/>
  <cols>
    <col min="1" max="1" width="5.50390625" style="4" customWidth="1"/>
    <col min="2" max="2" width="5.75390625" style="4" customWidth="1"/>
    <col min="3" max="3" width="15.75390625" style="4" customWidth="1"/>
    <col min="4" max="19" width="5.625" style="4" customWidth="1"/>
    <col min="20" max="23" width="6.25390625" style="4" customWidth="1"/>
    <col min="24" max="16384" width="9.00390625" style="4" customWidth="1"/>
  </cols>
  <sheetData>
    <row r="1" spans="1:19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>
      <c r="A2" s="5"/>
      <c r="B2" s="94" t="s">
        <v>75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6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21" t="s">
        <v>34</v>
      </c>
      <c r="N4" s="7"/>
      <c r="O4" s="7"/>
      <c r="P4" s="7"/>
      <c r="Q4" s="7"/>
      <c r="R4" s="7"/>
      <c r="S4" s="7"/>
    </row>
    <row r="5" spans="1:19" ht="24" customHeight="1">
      <c r="A5" s="5"/>
      <c r="B5" s="8" t="s">
        <v>76</v>
      </c>
      <c r="C5" s="9"/>
      <c r="D5" s="9"/>
      <c r="E5" s="9"/>
      <c r="F5" s="9"/>
      <c r="G5" s="9"/>
      <c r="H5" s="9"/>
      <c r="I5" s="9"/>
      <c r="J5" s="9"/>
      <c r="K5" s="10"/>
      <c r="L5" s="10"/>
      <c r="M5" s="83">
        <v>2021</v>
      </c>
      <c r="N5" s="84"/>
      <c r="O5" s="17" t="s">
        <v>30</v>
      </c>
      <c r="P5" s="25">
        <v>4</v>
      </c>
      <c r="Q5" s="17" t="s">
        <v>31</v>
      </c>
      <c r="R5" s="25">
        <v>1</v>
      </c>
      <c r="S5" s="18" t="s">
        <v>32</v>
      </c>
    </row>
    <row r="6" spans="1:19" ht="6" customHeight="1" thickBot="1">
      <c r="A6" s="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15.75" customHeight="1" thickBot="1">
      <c r="A7" s="5"/>
      <c r="B7" s="11"/>
      <c r="C7" s="12" t="s">
        <v>33</v>
      </c>
      <c r="D7" s="96" t="s">
        <v>9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1:19" ht="15.75" customHeight="1">
      <c r="A8" s="5"/>
      <c r="B8" s="66">
        <v>1</v>
      </c>
      <c r="C8" s="63" t="s">
        <v>19</v>
      </c>
      <c r="D8" s="72" t="s">
        <v>4</v>
      </c>
      <c r="E8" s="73"/>
      <c r="F8" s="91" t="s">
        <v>62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3"/>
    </row>
    <row r="9" spans="1:19" ht="36" customHeight="1" thickBot="1">
      <c r="A9" s="5"/>
      <c r="B9" s="107"/>
      <c r="C9" s="65"/>
      <c r="D9" s="53" t="s">
        <v>63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</row>
    <row r="10" spans="1:19" ht="15.75" customHeight="1">
      <c r="A10" s="5"/>
      <c r="B10" s="66">
        <v>2</v>
      </c>
      <c r="C10" s="63" t="s">
        <v>37</v>
      </c>
      <c r="D10" s="39" t="s">
        <v>20</v>
      </c>
      <c r="E10" s="40"/>
      <c r="F10" s="40"/>
      <c r="G10" s="40"/>
      <c r="H10" s="40"/>
      <c r="I10" s="40"/>
      <c r="J10" s="40"/>
      <c r="K10" s="41"/>
      <c r="L10" s="39" t="s">
        <v>11</v>
      </c>
      <c r="M10" s="40"/>
      <c r="N10" s="40"/>
      <c r="O10" s="40"/>
      <c r="P10" s="40"/>
      <c r="Q10" s="40"/>
      <c r="R10" s="40"/>
      <c r="S10" s="52"/>
    </row>
    <row r="11" spans="1:19" ht="36" customHeight="1" thickBot="1">
      <c r="A11" s="5"/>
      <c r="B11" s="67"/>
      <c r="C11" s="64"/>
      <c r="D11" s="88" t="s">
        <v>64</v>
      </c>
      <c r="E11" s="89"/>
      <c r="F11" s="89"/>
      <c r="G11" s="89"/>
      <c r="H11" s="89"/>
      <c r="I11" s="89"/>
      <c r="J11" s="89"/>
      <c r="K11" s="90"/>
      <c r="L11" s="74" t="s">
        <v>65</v>
      </c>
      <c r="M11" s="47"/>
      <c r="N11" s="47"/>
      <c r="O11" s="47"/>
      <c r="P11" s="47"/>
      <c r="Q11" s="47"/>
      <c r="R11" s="47"/>
      <c r="S11" s="48"/>
    </row>
    <row r="12" spans="1:19" ht="15.75" customHeight="1">
      <c r="A12" s="5"/>
      <c r="B12" s="66">
        <v>3</v>
      </c>
      <c r="C12" s="105" t="s">
        <v>5</v>
      </c>
      <c r="D12" s="39" t="s">
        <v>15</v>
      </c>
      <c r="E12" s="40"/>
      <c r="F12" s="41"/>
      <c r="G12" s="39" t="s">
        <v>36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52"/>
    </row>
    <row r="13" spans="1:19" ht="36" customHeight="1" thickBot="1">
      <c r="A13" s="5"/>
      <c r="B13" s="67"/>
      <c r="C13" s="106"/>
      <c r="D13" s="109" t="s">
        <v>66</v>
      </c>
      <c r="E13" s="110"/>
      <c r="F13" s="111"/>
      <c r="G13" s="53" t="s">
        <v>67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</row>
    <row r="14" spans="1:19" ht="15.75" customHeight="1">
      <c r="A14" s="5"/>
      <c r="B14" s="66">
        <v>4</v>
      </c>
      <c r="C14" s="63" t="s">
        <v>12</v>
      </c>
      <c r="D14" s="39" t="s">
        <v>0</v>
      </c>
      <c r="E14" s="40"/>
      <c r="F14" s="40"/>
      <c r="G14" s="40"/>
      <c r="H14" s="41"/>
      <c r="I14" s="39" t="s">
        <v>2</v>
      </c>
      <c r="J14" s="40"/>
      <c r="K14" s="40"/>
      <c r="L14" s="41"/>
      <c r="M14" s="39" t="s">
        <v>1</v>
      </c>
      <c r="N14" s="40"/>
      <c r="O14" s="40"/>
      <c r="P14" s="40"/>
      <c r="Q14" s="40"/>
      <c r="R14" s="40"/>
      <c r="S14" s="52"/>
    </row>
    <row r="15" spans="1:19" ht="36" customHeight="1">
      <c r="A15" s="5"/>
      <c r="B15" s="67"/>
      <c r="C15" s="64"/>
      <c r="D15" s="36" t="s">
        <v>68</v>
      </c>
      <c r="E15" s="37"/>
      <c r="F15" s="37"/>
      <c r="G15" s="37"/>
      <c r="H15" s="38"/>
      <c r="I15" s="36" t="s">
        <v>69</v>
      </c>
      <c r="J15" s="37"/>
      <c r="K15" s="37"/>
      <c r="L15" s="38"/>
      <c r="M15" s="36" t="s">
        <v>70</v>
      </c>
      <c r="N15" s="37"/>
      <c r="O15" s="37"/>
      <c r="P15" s="37"/>
      <c r="Q15" s="37"/>
      <c r="R15" s="37"/>
      <c r="S15" s="56"/>
    </row>
    <row r="16" spans="1:19" ht="15.75" customHeight="1">
      <c r="A16" s="5"/>
      <c r="B16" s="67"/>
      <c r="C16" s="64"/>
      <c r="D16" s="42" t="s">
        <v>3</v>
      </c>
      <c r="E16" s="43"/>
      <c r="F16" s="43"/>
      <c r="G16" s="43"/>
      <c r="H16" s="43"/>
      <c r="I16" s="43"/>
      <c r="J16" s="43"/>
      <c r="K16" s="44"/>
      <c r="L16" s="112" t="s">
        <v>8</v>
      </c>
      <c r="M16" s="113"/>
      <c r="N16" s="113"/>
      <c r="O16" s="113"/>
      <c r="P16" s="113"/>
      <c r="Q16" s="113"/>
      <c r="R16" s="113"/>
      <c r="S16" s="114"/>
    </row>
    <row r="17" spans="1:19" ht="36" customHeight="1" thickBot="1">
      <c r="A17" s="5"/>
      <c r="B17" s="107"/>
      <c r="C17" s="65"/>
      <c r="D17" s="74" t="s">
        <v>71</v>
      </c>
      <c r="E17" s="47"/>
      <c r="F17" s="47"/>
      <c r="G17" s="47"/>
      <c r="H17" s="47"/>
      <c r="I17" s="47"/>
      <c r="J17" s="47"/>
      <c r="K17" s="75"/>
      <c r="L17" s="118" t="s">
        <v>72</v>
      </c>
      <c r="M17" s="119"/>
      <c r="N17" s="119"/>
      <c r="O17" s="119"/>
      <c r="P17" s="26" t="s">
        <v>21</v>
      </c>
      <c r="Q17" s="47" t="s">
        <v>73</v>
      </c>
      <c r="R17" s="47"/>
      <c r="S17" s="48"/>
    </row>
    <row r="18" spans="1:19" ht="15.75" customHeight="1">
      <c r="A18" s="5"/>
      <c r="B18" s="13">
        <v>5</v>
      </c>
      <c r="C18" s="99" t="s">
        <v>17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/>
    </row>
    <row r="19" spans="1:19" ht="36" customHeight="1">
      <c r="A19" s="5"/>
      <c r="B19" s="68" t="s">
        <v>13</v>
      </c>
      <c r="C19" s="80" t="s">
        <v>6</v>
      </c>
      <c r="D19" s="102" t="s">
        <v>39</v>
      </c>
      <c r="E19" s="103"/>
      <c r="F19" s="103"/>
      <c r="G19" s="103"/>
      <c r="H19" s="103"/>
      <c r="I19" s="103"/>
      <c r="J19" s="103"/>
      <c r="K19" s="104"/>
      <c r="L19" s="22">
        <v>9</v>
      </c>
      <c r="M19" s="120" t="str">
        <f>IF(L19="","",VLOOKUP(L19,業種,2,FALSE))</f>
        <v>機械機具製造業（輸送用除く）</v>
      </c>
      <c r="N19" s="120"/>
      <c r="O19" s="120"/>
      <c r="P19" s="120"/>
      <c r="Q19" s="120"/>
      <c r="R19" s="120"/>
      <c r="S19" s="121"/>
    </row>
    <row r="20" spans="1:19" ht="36" customHeight="1">
      <c r="A20" s="5"/>
      <c r="B20" s="61"/>
      <c r="C20" s="80"/>
      <c r="D20" s="82" t="s">
        <v>10</v>
      </c>
      <c r="E20" s="82"/>
      <c r="F20" s="82"/>
      <c r="G20" s="82"/>
      <c r="H20" s="12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</row>
    <row r="21" spans="1:19" ht="15.75" customHeight="1">
      <c r="A21" s="5"/>
      <c r="B21" s="61"/>
      <c r="C21" s="80"/>
      <c r="D21" s="23">
        <v>1</v>
      </c>
      <c r="E21" s="69" t="str">
        <f>IF(D21="","",VLOOKUP(D21,業種,2,FALSE))</f>
        <v>農林水産業</v>
      </c>
      <c r="F21" s="70"/>
      <c r="G21" s="70"/>
      <c r="H21" s="70"/>
      <c r="I21" s="70"/>
      <c r="J21" s="70"/>
      <c r="K21" s="70"/>
      <c r="L21" s="24">
        <v>13</v>
      </c>
      <c r="M21" s="45" t="str">
        <f aca="true" t="shared" si="0" ref="M21:M32">IF(L21="","",VLOOKUP(L21,業種,2,FALSE))</f>
        <v>情報通信業</v>
      </c>
      <c r="N21" s="45"/>
      <c r="O21" s="45"/>
      <c r="P21" s="45"/>
      <c r="Q21" s="45"/>
      <c r="R21" s="45"/>
      <c r="S21" s="46"/>
    </row>
    <row r="22" spans="1:19" ht="15.75" customHeight="1">
      <c r="A22" s="5"/>
      <c r="B22" s="61"/>
      <c r="C22" s="80"/>
      <c r="D22" s="23">
        <v>2</v>
      </c>
      <c r="E22" s="45" t="str">
        <f aca="true" t="shared" si="1" ref="E22:E32">IF(D22="","",VLOOKUP(D22,業種,2,FALSE))</f>
        <v>建設業</v>
      </c>
      <c r="F22" s="45"/>
      <c r="G22" s="45"/>
      <c r="H22" s="45"/>
      <c r="I22" s="45"/>
      <c r="J22" s="45"/>
      <c r="K22" s="69"/>
      <c r="L22" s="24">
        <v>14</v>
      </c>
      <c r="M22" s="45" t="str">
        <f t="shared" si="0"/>
        <v>運輸業</v>
      </c>
      <c r="N22" s="45"/>
      <c r="O22" s="45"/>
      <c r="P22" s="45"/>
      <c r="Q22" s="45"/>
      <c r="R22" s="45"/>
      <c r="S22" s="46"/>
    </row>
    <row r="23" spans="1:19" ht="15.75" customHeight="1">
      <c r="A23" s="5"/>
      <c r="B23" s="61"/>
      <c r="C23" s="80"/>
      <c r="D23" s="23">
        <v>3</v>
      </c>
      <c r="E23" s="69" t="str">
        <f t="shared" si="1"/>
        <v>食料品・飲料製造業</v>
      </c>
      <c r="F23" s="70"/>
      <c r="G23" s="70"/>
      <c r="H23" s="70"/>
      <c r="I23" s="70"/>
      <c r="J23" s="70"/>
      <c r="K23" s="70"/>
      <c r="L23" s="24">
        <v>15</v>
      </c>
      <c r="M23" s="45" t="str">
        <f t="shared" si="0"/>
        <v>卸売業、小売業</v>
      </c>
      <c r="N23" s="45"/>
      <c r="O23" s="45"/>
      <c r="P23" s="45"/>
      <c r="Q23" s="45"/>
      <c r="R23" s="45"/>
      <c r="S23" s="46"/>
    </row>
    <row r="24" spans="1:19" ht="15.75" customHeight="1">
      <c r="A24" s="5"/>
      <c r="B24" s="61"/>
      <c r="C24" s="80"/>
      <c r="D24" s="23">
        <v>4</v>
      </c>
      <c r="E24" s="69" t="str">
        <f t="shared" si="1"/>
        <v>繊維工業</v>
      </c>
      <c r="F24" s="70"/>
      <c r="G24" s="70"/>
      <c r="H24" s="70"/>
      <c r="I24" s="70"/>
      <c r="J24" s="70"/>
      <c r="K24" s="70"/>
      <c r="L24" s="24">
        <v>16</v>
      </c>
      <c r="M24" s="45" t="str">
        <f t="shared" si="0"/>
        <v>金融業、保険業</v>
      </c>
      <c r="N24" s="45"/>
      <c r="O24" s="45"/>
      <c r="P24" s="45"/>
      <c r="Q24" s="45"/>
      <c r="R24" s="45"/>
      <c r="S24" s="46"/>
    </row>
    <row r="25" spans="1:19" ht="15.75" customHeight="1">
      <c r="A25" s="5"/>
      <c r="B25" s="61"/>
      <c r="C25" s="80"/>
      <c r="D25" s="23">
        <v>5</v>
      </c>
      <c r="E25" s="69" t="str">
        <f t="shared" si="1"/>
        <v>木材・家具製造業</v>
      </c>
      <c r="F25" s="70"/>
      <c r="G25" s="70"/>
      <c r="H25" s="70"/>
      <c r="I25" s="70"/>
      <c r="J25" s="70"/>
      <c r="K25" s="70"/>
      <c r="L25" s="24">
        <v>17</v>
      </c>
      <c r="M25" s="45" t="str">
        <f t="shared" si="0"/>
        <v>専門サービス業（士業、コンサルタント等）</v>
      </c>
      <c r="N25" s="45"/>
      <c r="O25" s="45"/>
      <c r="P25" s="45"/>
      <c r="Q25" s="45"/>
      <c r="R25" s="45"/>
      <c r="S25" s="46"/>
    </row>
    <row r="26" spans="1:19" ht="15.75" customHeight="1">
      <c r="A26" s="5"/>
      <c r="B26" s="61"/>
      <c r="C26" s="80"/>
      <c r="D26" s="23">
        <v>6</v>
      </c>
      <c r="E26" s="69" t="str">
        <f t="shared" si="1"/>
        <v>化学工業</v>
      </c>
      <c r="F26" s="70"/>
      <c r="G26" s="70"/>
      <c r="H26" s="70"/>
      <c r="I26" s="70"/>
      <c r="J26" s="70"/>
      <c r="K26" s="70"/>
      <c r="L26" s="24">
        <v>18</v>
      </c>
      <c r="M26" s="45" t="str">
        <f t="shared" si="0"/>
        <v>宿泊業、飲食サービス業</v>
      </c>
      <c r="N26" s="45"/>
      <c r="O26" s="45"/>
      <c r="P26" s="45"/>
      <c r="Q26" s="45"/>
      <c r="R26" s="45"/>
      <c r="S26" s="46"/>
    </row>
    <row r="27" spans="1:19" ht="15.75" customHeight="1">
      <c r="A27" s="5"/>
      <c r="B27" s="61"/>
      <c r="C27" s="80"/>
      <c r="D27" s="23">
        <v>7</v>
      </c>
      <c r="E27" s="69" t="str">
        <f t="shared" si="1"/>
        <v>プラスチック・ゴム製品製造業</v>
      </c>
      <c r="F27" s="70"/>
      <c r="G27" s="70"/>
      <c r="H27" s="70"/>
      <c r="I27" s="70"/>
      <c r="J27" s="70"/>
      <c r="K27" s="70"/>
      <c r="L27" s="24">
        <v>19</v>
      </c>
      <c r="M27" s="45" t="str">
        <f t="shared" si="0"/>
        <v>大学、研究機関</v>
      </c>
      <c r="N27" s="45"/>
      <c r="O27" s="45"/>
      <c r="P27" s="45"/>
      <c r="Q27" s="45"/>
      <c r="R27" s="45"/>
      <c r="S27" s="46"/>
    </row>
    <row r="28" spans="1:19" ht="15.75" customHeight="1">
      <c r="A28" s="5"/>
      <c r="B28" s="61"/>
      <c r="C28" s="80"/>
      <c r="D28" s="23">
        <v>8</v>
      </c>
      <c r="E28" s="69" t="str">
        <f t="shared" si="1"/>
        <v>金属製品製造業</v>
      </c>
      <c r="F28" s="70"/>
      <c r="G28" s="70"/>
      <c r="H28" s="70"/>
      <c r="I28" s="70"/>
      <c r="J28" s="70"/>
      <c r="K28" s="70"/>
      <c r="L28" s="24">
        <v>20</v>
      </c>
      <c r="M28" s="45" t="str">
        <f t="shared" si="0"/>
        <v>医療機関</v>
      </c>
      <c r="N28" s="45"/>
      <c r="O28" s="45"/>
      <c r="P28" s="45"/>
      <c r="Q28" s="45"/>
      <c r="R28" s="45"/>
      <c r="S28" s="46"/>
    </row>
    <row r="29" spans="1:19" ht="15.75" customHeight="1">
      <c r="A29" s="5"/>
      <c r="B29" s="61"/>
      <c r="C29" s="80"/>
      <c r="D29" s="23">
        <v>9</v>
      </c>
      <c r="E29" s="69" t="str">
        <f t="shared" si="1"/>
        <v>機械機具製造業（輸送用除く）</v>
      </c>
      <c r="F29" s="70"/>
      <c r="G29" s="70"/>
      <c r="H29" s="70"/>
      <c r="I29" s="70"/>
      <c r="J29" s="70"/>
      <c r="K29" s="70"/>
      <c r="L29" s="24">
        <v>21</v>
      </c>
      <c r="M29" s="85" t="str">
        <f t="shared" si="0"/>
        <v>介護・福祉施設</v>
      </c>
      <c r="N29" s="86"/>
      <c r="O29" s="86"/>
      <c r="P29" s="86"/>
      <c r="Q29" s="86"/>
      <c r="R29" s="86"/>
      <c r="S29" s="87"/>
    </row>
    <row r="30" spans="1:19" ht="15.75" customHeight="1">
      <c r="A30" s="5"/>
      <c r="B30" s="61"/>
      <c r="C30" s="80"/>
      <c r="D30" s="23">
        <v>10</v>
      </c>
      <c r="E30" s="69" t="str">
        <f t="shared" si="1"/>
        <v>輸送用機械機具製造業</v>
      </c>
      <c r="F30" s="70"/>
      <c r="G30" s="70"/>
      <c r="H30" s="70"/>
      <c r="I30" s="70"/>
      <c r="J30" s="70"/>
      <c r="K30" s="70"/>
      <c r="L30" s="24">
        <v>22</v>
      </c>
      <c r="M30" s="69" t="str">
        <f t="shared" si="0"/>
        <v>行政機関</v>
      </c>
      <c r="N30" s="70"/>
      <c r="O30" s="70"/>
      <c r="P30" s="70"/>
      <c r="Q30" s="70"/>
      <c r="R30" s="70"/>
      <c r="S30" s="71"/>
    </row>
    <row r="31" spans="1:19" ht="15.75" customHeight="1">
      <c r="A31" s="5"/>
      <c r="B31" s="61"/>
      <c r="C31" s="80"/>
      <c r="D31" s="23">
        <v>11</v>
      </c>
      <c r="E31" s="69" t="str">
        <f t="shared" si="1"/>
        <v>電子部品・デバイス・電子回路製造業</v>
      </c>
      <c r="F31" s="70"/>
      <c r="G31" s="70"/>
      <c r="H31" s="70"/>
      <c r="I31" s="70"/>
      <c r="J31" s="70"/>
      <c r="K31" s="70"/>
      <c r="L31" s="24">
        <v>23</v>
      </c>
      <c r="M31" s="69" t="str">
        <f t="shared" si="0"/>
        <v>産業振興団体</v>
      </c>
      <c r="N31" s="70"/>
      <c r="O31" s="70"/>
      <c r="P31" s="70"/>
      <c r="Q31" s="70"/>
      <c r="R31" s="70"/>
      <c r="S31" s="71"/>
    </row>
    <row r="32" spans="1:19" ht="15.75" customHeight="1">
      <c r="A32" s="5"/>
      <c r="B32" s="61"/>
      <c r="C32" s="81"/>
      <c r="D32" s="23">
        <v>12</v>
      </c>
      <c r="E32" s="69" t="str">
        <f t="shared" si="1"/>
        <v>その他の製造業</v>
      </c>
      <c r="F32" s="70"/>
      <c r="G32" s="70"/>
      <c r="H32" s="70"/>
      <c r="I32" s="70"/>
      <c r="J32" s="70"/>
      <c r="K32" s="70"/>
      <c r="L32" s="24">
        <v>24</v>
      </c>
      <c r="M32" s="78" t="str">
        <f t="shared" si="0"/>
        <v>その他</v>
      </c>
      <c r="N32" s="78"/>
      <c r="O32" s="78"/>
      <c r="P32" s="78"/>
      <c r="Q32" s="78"/>
      <c r="R32" s="78"/>
      <c r="S32" s="79"/>
    </row>
    <row r="33" spans="1:19" ht="15.75" customHeight="1">
      <c r="A33" s="5"/>
      <c r="B33" s="115" t="s">
        <v>14</v>
      </c>
      <c r="C33" s="76" t="s">
        <v>28</v>
      </c>
      <c r="D33" s="125" t="s">
        <v>23</v>
      </c>
      <c r="E33" s="126"/>
      <c r="F33" s="126"/>
      <c r="G33" s="126"/>
      <c r="H33" s="126"/>
      <c r="I33" s="126"/>
      <c r="J33" s="126"/>
      <c r="K33" s="127"/>
      <c r="L33" s="42" t="s">
        <v>24</v>
      </c>
      <c r="M33" s="43"/>
      <c r="N33" s="43"/>
      <c r="O33" s="43"/>
      <c r="P33" s="42" t="s">
        <v>25</v>
      </c>
      <c r="Q33" s="43"/>
      <c r="R33" s="43"/>
      <c r="S33" s="133"/>
    </row>
    <row r="34" spans="1:19" ht="36" customHeight="1">
      <c r="A34" s="5"/>
      <c r="B34" s="115"/>
      <c r="C34" s="76"/>
      <c r="D34" s="130" t="s">
        <v>74</v>
      </c>
      <c r="E34" s="131"/>
      <c r="F34" s="131"/>
      <c r="G34" s="131"/>
      <c r="H34" s="131"/>
      <c r="I34" s="131"/>
      <c r="J34" s="131"/>
      <c r="K34" s="132"/>
      <c r="L34" s="116">
        <v>10</v>
      </c>
      <c r="M34" s="117"/>
      <c r="N34" s="117"/>
      <c r="O34" s="27" t="s">
        <v>26</v>
      </c>
      <c r="P34" s="116">
        <v>50</v>
      </c>
      <c r="Q34" s="117"/>
      <c r="R34" s="117"/>
      <c r="S34" s="28" t="s">
        <v>27</v>
      </c>
    </row>
    <row r="35" spans="1:19" ht="16.5" thickBot="1">
      <c r="A35" s="5"/>
      <c r="B35" s="68"/>
      <c r="C35" s="77"/>
      <c r="D35" s="128" t="s">
        <v>81</v>
      </c>
      <c r="E35" s="129"/>
      <c r="F35" s="129"/>
      <c r="G35" s="129"/>
      <c r="H35" s="129"/>
      <c r="I35" s="129"/>
      <c r="J35" s="129"/>
      <c r="K35" s="129"/>
      <c r="L35" s="14"/>
      <c r="M35" s="14"/>
      <c r="N35" s="14"/>
      <c r="O35" s="14"/>
      <c r="P35" s="14"/>
      <c r="Q35" s="14"/>
      <c r="R35" s="14"/>
      <c r="S35" s="15"/>
    </row>
    <row r="36" spans="1:19" ht="15.75" customHeight="1">
      <c r="A36" s="5"/>
      <c r="B36" s="60" t="s">
        <v>35</v>
      </c>
      <c r="C36" s="57" t="s">
        <v>18</v>
      </c>
      <c r="D36" s="49" t="s">
        <v>29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</row>
    <row r="37" spans="1:19" ht="36" customHeight="1">
      <c r="A37" s="5"/>
      <c r="B37" s="61"/>
      <c r="C37" s="58"/>
      <c r="D37" s="102" t="s">
        <v>40</v>
      </c>
      <c r="E37" s="103"/>
      <c r="F37" s="103"/>
      <c r="G37" s="103"/>
      <c r="H37" s="103"/>
      <c r="I37" s="103"/>
      <c r="J37" s="103"/>
      <c r="K37" s="104"/>
      <c r="L37" s="22">
        <v>1</v>
      </c>
      <c r="M37" s="120" t="str">
        <f>IF(L37="","",VLOOKUP(L37,立場,2,FALSE))</f>
        <v>福祉用具・介護機器の開発側として参画</v>
      </c>
      <c r="N37" s="120"/>
      <c r="O37" s="120"/>
      <c r="P37" s="120"/>
      <c r="Q37" s="120"/>
      <c r="R37" s="120"/>
      <c r="S37" s="121"/>
    </row>
    <row r="38" spans="1:19" ht="15.75" customHeight="1">
      <c r="A38" s="5"/>
      <c r="B38" s="61"/>
      <c r="C38" s="58"/>
      <c r="D38" s="23">
        <v>1</v>
      </c>
      <c r="E38" s="30" t="s">
        <v>77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</row>
    <row r="39" spans="1:19" ht="15.75" customHeight="1">
      <c r="A39" s="5"/>
      <c r="B39" s="61"/>
      <c r="C39" s="58"/>
      <c r="D39" s="23">
        <v>2</v>
      </c>
      <c r="E39" s="32" t="s">
        <v>78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19" ht="15.75" customHeight="1">
      <c r="A40" s="5"/>
      <c r="B40" s="61"/>
      <c r="C40" s="58"/>
      <c r="D40" s="23">
        <v>3</v>
      </c>
      <c r="E40" s="30" t="s">
        <v>79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</row>
    <row r="41" spans="1:19" ht="15.75" customHeight="1" thickBot="1">
      <c r="A41" s="5"/>
      <c r="B41" s="62"/>
      <c r="C41" s="59"/>
      <c r="D41" s="29">
        <v>4</v>
      </c>
      <c r="E41" s="34" t="s">
        <v>80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</row>
    <row r="42" spans="1:19" ht="15.75">
      <c r="A42" s="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02" customHeight="1">
      <c r="A43" s="16"/>
      <c r="B43" s="108" t="s">
        <v>82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9"/>
      <c r="O43" s="19"/>
      <c r="P43" s="19"/>
      <c r="Q43" s="19"/>
      <c r="R43" s="19"/>
      <c r="S43" s="19"/>
    </row>
    <row r="44" spans="1:19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</sheetData>
  <sheetProtection sheet="1" selectLockedCells="1"/>
  <mergeCells count="84">
    <mergeCell ref="B2:S2"/>
    <mergeCell ref="M5:N5"/>
    <mergeCell ref="B6:S6"/>
    <mergeCell ref="D7:S7"/>
    <mergeCell ref="B8:B9"/>
    <mergeCell ref="C8:C9"/>
    <mergeCell ref="D8:E8"/>
    <mergeCell ref="F8:S8"/>
    <mergeCell ref="D9:S9"/>
    <mergeCell ref="B10:B11"/>
    <mergeCell ref="C10:C11"/>
    <mergeCell ref="D10:K10"/>
    <mergeCell ref="L10:S10"/>
    <mergeCell ref="D11:K11"/>
    <mergeCell ref="L11:S11"/>
    <mergeCell ref="B12:B13"/>
    <mergeCell ref="C12:C13"/>
    <mergeCell ref="D12:F12"/>
    <mergeCell ref="G12:S12"/>
    <mergeCell ref="D13:F13"/>
    <mergeCell ref="G13:S13"/>
    <mergeCell ref="B14:B17"/>
    <mergeCell ref="C14:C17"/>
    <mergeCell ref="D14:H14"/>
    <mergeCell ref="I14:L14"/>
    <mergeCell ref="M14:S14"/>
    <mergeCell ref="D15:H15"/>
    <mergeCell ref="I15:L15"/>
    <mergeCell ref="M15:S15"/>
    <mergeCell ref="D16:K16"/>
    <mergeCell ref="L16:S16"/>
    <mergeCell ref="D17:K17"/>
    <mergeCell ref="L17:O17"/>
    <mergeCell ref="Q17:S17"/>
    <mergeCell ref="C18:S18"/>
    <mergeCell ref="B19:B32"/>
    <mergeCell ref="C19:C32"/>
    <mergeCell ref="D19:K19"/>
    <mergeCell ref="M19:S19"/>
    <mergeCell ref="D20:G20"/>
    <mergeCell ref="H20:S20"/>
    <mergeCell ref="E21:K21"/>
    <mergeCell ref="M21:S21"/>
    <mergeCell ref="E22:K22"/>
    <mergeCell ref="M22:S22"/>
    <mergeCell ref="E23:K23"/>
    <mergeCell ref="M23:S23"/>
    <mergeCell ref="E24:K24"/>
    <mergeCell ref="M24:S24"/>
    <mergeCell ref="E25:K25"/>
    <mergeCell ref="M25:S25"/>
    <mergeCell ref="E26:K26"/>
    <mergeCell ref="M26:S26"/>
    <mergeCell ref="E27:K27"/>
    <mergeCell ref="M27:S27"/>
    <mergeCell ref="E28:K28"/>
    <mergeCell ref="M28:S28"/>
    <mergeCell ref="E29:K29"/>
    <mergeCell ref="M29:S29"/>
    <mergeCell ref="E30:K30"/>
    <mergeCell ref="M30:S30"/>
    <mergeCell ref="E31:K31"/>
    <mergeCell ref="M31:S31"/>
    <mergeCell ref="E32:K32"/>
    <mergeCell ref="M32:S32"/>
    <mergeCell ref="B33:B35"/>
    <mergeCell ref="C33:C35"/>
    <mergeCell ref="D33:K33"/>
    <mergeCell ref="L33:O33"/>
    <mergeCell ref="P33:S33"/>
    <mergeCell ref="D34:K34"/>
    <mergeCell ref="L34:N34"/>
    <mergeCell ref="P34:R34"/>
    <mergeCell ref="D35:K35"/>
    <mergeCell ref="B43:M43"/>
    <mergeCell ref="B36:B41"/>
    <mergeCell ref="C36:C41"/>
    <mergeCell ref="D36:S36"/>
    <mergeCell ref="D37:K37"/>
    <mergeCell ref="M37:S37"/>
    <mergeCell ref="E38:S38"/>
    <mergeCell ref="E39:S39"/>
    <mergeCell ref="E40:S40"/>
    <mergeCell ref="E41:S41"/>
  </mergeCells>
  <conditionalFormatting sqref="H20:S20">
    <cfRule type="expression" priority="1" dxfId="0" stopIfTrue="1">
      <formula>AND($L$19&lt;&gt;"",$L$19&lt;&gt;24)</formula>
    </cfRule>
  </conditionalFormatting>
  <dataValidations count="3">
    <dataValidation allowBlank="1" showInputMessage="1" showErrorMessage="1" imeMode="hiragana" sqref="H20:S20 D34:K34 F8:S8 D9:S9 D11:S11 G13:S13 D15:S15"/>
    <dataValidation allowBlank="1" showInputMessage="1" showErrorMessage="1" imeMode="disabled" sqref="L19 Q17:S17 D17:O17 L37 L34:N34 P34:R34 D13:F13"/>
    <dataValidation type="list" allowBlank="1" showDropDown="1" showInputMessage="1" showErrorMessage="1" sqref="V7:V8 V10">
      <formula1>"1,2,3,4,5,6,7,8,9,10"</formula1>
    </dataValidation>
  </dataValidation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showGridLines="0" zoomScalePageLayoutView="0" workbookViewId="0" topLeftCell="A1">
      <selection activeCell="F15" sqref="F15"/>
    </sheetView>
  </sheetViews>
  <sheetFormatPr defaultColWidth="9.00390625" defaultRowHeight="13.5"/>
  <cols>
    <col min="1" max="1" width="1.4921875" style="1" customWidth="1"/>
    <col min="2" max="2" width="3.50390625" style="1" bestFit="1" customWidth="1"/>
    <col min="3" max="3" width="45.375" style="1" customWidth="1"/>
    <col min="4" max="4" width="1.75390625" style="1" customWidth="1"/>
    <col min="5" max="5" width="2.50390625" style="1" bestFit="1" customWidth="1"/>
    <col min="6" max="6" width="65.00390625" style="1" customWidth="1"/>
    <col min="7" max="16384" width="9.00390625" style="1" customWidth="1"/>
  </cols>
  <sheetData>
    <row r="2" spans="2:6" ht="13.5">
      <c r="B2" s="135" t="s">
        <v>38</v>
      </c>
      <c r="C2" s="136"/>
      <c r="E2" s="134" t="s">
        <v>18</v>
      </c>
      <c r="F2" s="134"/>
    </row>
    <row r="3" spans="2:6" ht="13.5">
      <c r="B3" s="2">
        <v>1</v>
      </c>
      <c r="C3" s="2" t="s">
        <v>41</v>
      </c>
      <c r="E3" s="2">
        <v>1</v>
      </c>
      <c r="F3" s="2" t="s">
        <v>77</v>
      </c>
    </row>
    <row r="4" spans="2:6" ht="13.5">
      <c r="B4" s="2">
        <v>2</v>
      </c>
      <c r="C4" s="2" t="s">
        <v>42</v>
      </c>
      <c r="E4" s="2">
        <v>2</v>
      </c>
      <c r="F4" s="2" t="s">
        <v>78</v>
      </c>
    </row>
    <row r="5" spans="2:6" ht="13.5" customHeight="1">
      <c r="B5" s="2">
        <v>3</v>
      </c>
      <c r="C5" s="2" t="s">
        <v>16</v>
      </c>
      <c r="E5" s="2">
        <v>3</v>
      </c>
      <c r="F5" s="2" t="s">
        <v>80</v>
      </c>
    </row>
    <row r="6" spans="2:3" ht="13.5">
      <c r="B6" s="2">
        <v>4</v>
      </c>
      <c r="C6" s="2" t="s">
        <v>43</v>
      </c>
    </row>
    <row r="7" spans="2:3" ht="13.5">
      <c r="B7" s="2">
        <v>5</v>
      </c>
      <c r="C7" s="2" t="s">
        <v>44</v>
      </c>
    </row>
    <row r="8" spans="2:3" ht="13.5">
      <c r="B8" s="2">
        <v>6</v>
      </c>
      <c r="C8" s="2" t="s">
        <v>45</v>
      </c>
    </row>
    <row r="9" spans="2:3" ht="13.5">
      <c r="B9" s="2">
        <v>7</v>
      </c>
      <c r="C9" s="2" t="s">
        <v>46</v>
      </c>
    </row>
    <row r="10" spans="2:3" ht="13.5">
      <c r="B10" s="2">
        <v>8</v>
      </c>
      <c r="C10" s="2" t="s">
        <v>47</v>
      </c>
    </row>
    <row r="11" spans="2:3" ht="13.5">
      <c r="B11" s="2">
        <v>9</v>
      </c>
      <c r="C11" s="2" t="s">
        <v>48</v>
      </c>
    </row>
    <row r="12" spans="2:3" ht="13.5" customHeight="1">
      <c r="B12" s="2">
        <v>10</v>
      </c>
      <c r="C12" s="2" t="s">
        <v>49</v>
      </c>
    </row>
    <row r="13" spans="2:3" ht="13.5">
      <c r="B13" s="2">
        <v>11</v>
      </c>
      <c r="C13" s="2" t="s">
        <v>50</v>
      </c>
    </row>
    <row r="14" spans="2:3" ht="13.5">
      <c r="B14" s="2">
        <v>12</v>
      </c>
      <c r="C14" s="2" t="s">
        <v>51</v>
      </c>
    </row>
    <row r="15" spans="2:3" ht="13.5">
      <c r="B15" s="2">
        <v>13</v>
      </c>
      <c r="C15" s="2" t="s">
        <v>52</v>
      </c>
    </row>
    <row r="16" spans="2:3" ht="13.5">
      <c r="B16" s="2">
        <v>14</v>
      </c>
      <c r="C16" s="2" t="s">
        <v>53</v>
      </c>
    </row>
    <row r="17" spans="2:3" ht="13.5">
      <c r="B17" s="2">
        <v>15</v>
      </c>
      <c r="C17" s="2" t="s">
        <v>22</v>
      </c>
    </row>
    <row r="18" spans="2:3" ht="13.5">
      <c r="B18" s="2">
        <v>16</v>
      </c>
      <c r="C18" s="2" t="s">
        <v>61</v>
      </c>
    </row>
    <row r="19" spans="2:3" ht="13.5">
      <c r="B19" s="2">
        <v>17</v>
      </c>
      <c r="C19" s="2" t="s">
        <v>54</v>
      </c>
    </row>
    <row r="20" spans="2:3" ht="13.5">
      <c r="B20" s="2">
        <v>18</v>
      </c>
      <c r="C20" s="2" t="s">
        <v>55</v>
      </c>
    </row>
    <row r="21" spans="2:3" ht="13.5">
      <c r="B21" s="2">
        <v>19</v>
      </c>
      <c r="C21" s="2" t="s">
        <v>56</v>
      </c>
    </row>
    <row r="22" spans="2:3" ht="13.5">
      <c r="B22" s="2">
        <v>20</v>
      </c>
      <c r="C22" s="2" t="s">
        <v>57</v>
      </c>
    </row>
    <row r="23" spans="2:3" ht="13.5">
      <c r="B23" s="2">
        <v>21</v>
      </c>
      <c r="C23" s="2" t="s">
        <v>58</v>
      </c>
    </row>
    <row r="24" spans="2:3" ht="13.5">
      <c r="B24" s="2">
        <v>22</v>
      </c>
      <c r="C24" s="2" t="s">
        <v>59</v>
      </c>
    </row>
    <row r="25" spans="2:3" ht="13.5">
      <c r="B25" s="2">
        <v>23</v>
      </c>
      <c r="C25" s="2" t="s">
        <v>60</v>
      </c>
    </row>
    <row r="26" spans="2:3" ht="13.5">
      <c r="B26" s="2">
        <v>24</v>
      </c>
      <c r="C26" s="2" t="s">
        <v>7</v>
      </c>
    </row>
  </sheetData>
  <sheetProtection sheet="1"/>
  <mergeCells count="2">
    <mergeCell ref="E2:F2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oa</cp:lastModifiedBy>
  <cp:lastPrinted>2021-03-16T01:16:35Z</cp:lastPrinted>
  <dcterms:created xsi:type="dcterms:W3CDTF">2006-10-18T00:55:22Z</dcterms:created>
  <dcterms:modified xsi:type="dcterms:W3CDTF">2021-03-16T01:40:39Z</dcterms:modified>
  <cp:category/>
  <cp:version/>
  <cp:contentType/>
  <cp:contentStatus/>
</cp:coreProperties>
</file>