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５表 " sheetId="1" r:id="rId1"/>
  </sheets>
  <definedNames>
    <definedName name="_xlnm.Print_Area" localSheetId="0">'第５表 '!$A$1:$AE$111</definedName>
  </definedNames>
  <calcPr fullCalcOnLoad="1"/>
</workbook>
</file>

<file path=xl/sharedStrings.xml><?xml version="1.0" encoding="utf-8"?>
<sst xmlns="http://schemas.openxmlformats.org/spreadsheetml/2006/main" count="236" uniqueCount="99">
  <si>
    <t xml:space="preserve">第 ５ 表 　妊 産 婦 ・ 乳 幼 児 訪 問 指 導 </t>
  </si>
  <si>
    <t xml:space="preserve"> 　　実 施 状 況</t>
  </si>
  <si>
    <t>保健所・市町村別</t>
  </si>
  <si>
    <t>妊        婦</t>
  </si>
  <si>
    <t>産       婦</t>
  </si>
  <si>
    <t>新生児（未熟児を除く。）</t>
  </si>
  <si>
    <t>未  熟  児</t>
  </si>
  <si>
    <t>乳児（新生児・未熟児を除く。）</t>
  </si>
  <si>
    <t>幼        児</t>
  </si>
  <si>
    <t>実人員</t>
  </si>
  <si>
    <t>（再掲）医療機関等へ委託</t>
  </si>
  <si>
    <t>延人員</t>
  </si>
  <si>
    <t>(再掲)乳児家庭全戸訪問を併せて実施</t>
  </si>
  <si>
    <t>愛　知　県</t>
  </si>
  <si>
    <t>豊　橋　市</t>
  </si>
  <si>
    <t>岡崎市</t>
  </si>
  <si>
    <t>豊　田　市</t>
  </si>
  <si>
    <t>県　総　数　</t>
  </si>
  <si>
    <t>（中核市を除く）</t>
  </si>
  <si>
    <t>一宮保健所管内計</t>
  </si>
  <si>
    <t>一宮保健所</t>
  </si>
  <si>
    <t>一宮市</t>
  </si>
  <si>
    <t>稲沢市</t>
  </si>
  <si>
    <t>瀬戸保健所管内計</t>
  </si>
  <si>
    <t>瀬戸保健所</t>
  </si>
  <si>
    <t>瀬戸市</t>
  </si>
  <si>
    <t>尾張旭市</t>
  </si>
  <si>
    <t>豊明市</t>
  </si>
  <si>
    <t>日進市</t>
  </si>
  <si>
    <t>長久手市</t>
  </si>
  <si>
    <t>東郷町</t>
  </si>
  <si>
    <t>半田保健所管内計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</si>
  <si>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</si>
  <si>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</si>
  <si>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</si>
  <si>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</si>
  <si>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</si>
  <si>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</si>
  <si>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</si>
  <si>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春日井保健所管内計</t>
  </si>
  <si>
    <t>春日井保健所</t>
  </si>
  <si>
    <t>春日井市</t>
  </si>
  <si>
    <t>小牧市</t>
  </si>
  <si>
    <t>豊川保健所管内計</t>
  </si>
  <si>
    <t>豊川保健所</t>
  </si>
  <si>
    <t>豊川市</t>
  </si>
  <si>
    <t>蒲郡市</t>
  </si>
  <si>
    <t>田原市</t>
  </si>
  <si>
    <t>津島保健所管内計</t>
  </si>
  <si>
    <t>津島保健所</t>
  </si>
  <si>
    <t>津島市</t>
  </si>
  <si>
    <t>愛西市</t>
  </si>
  <si>
    <t>弥富市</t>
  </si>
  <si>
    <t>あま市</t>
  </si>
  <si>
    <t>大治町</t>
  </si>
  <si>
    <t>蟹江町</t>
  </si>
  <si>
    <t>飛島村</t>
  </si>
  <si>
    <t>注　　名古屋市を除く</t>
  </si>
  <si>
    <t>資料　厚生労働省「地域保健・健康増進事業報告」</t>
  </si>
  <si>
    <t>衣浦東部保健所管内計</t>
  </si>
  <si>
    <t>衣浦東部保健所</t>
  </si>
  <si>
    <t>碧南市</t>
  </si>
  <si>
    <t>刈谷市</t>
  </si>
  <si>
    <t>安城市</t>
  </si>
  <si>
    <t>知立市</t>
  </si>
  <si>
    <t>高浜市</t>
  </si>
  <si>
    <t>みよし市</t>
  </si>
  <si>
    <t>西尾保健所管内計</t>
  </si>
  <si>
    <t>西尾保健所</t>
  </si>
  <si>
    <t>西尾市</t>
  </si>
  <si>
    <t>幸田町</t>
  </si>
  <si>
    <t>江南保健所管内計</t>
  </si>
  <si>
    <t>江南保健所</t>
  </si>
  <si>
    <t>犬山市</t>
  </si>
  <si>
    <t>江南市</t>
  </si>
  <si>
    <t>岩倉市</t>
  </si>
  <si>
    <t>大口町</t>
  </si>
  <si>
    <t>扶桑町</t>
  </si>
  <si>
    <t>新城保健所管内計</t>
  </si>
  <si>
    <t>新城保健所</t>
  </si>
  <si>
    <t>新城市</t>
  </si>
  <si>
    <t>設楽町</t>
  </si>
  <si>
    <t>東栄町</t>
  </si>
  <si>
    <t>豊根村</t>
  </si>
  <si>
    <t>知多保健所管内計</t>
  </si>
  <si>
    <t>知多保健所</t>
  </si>
  <si>
    <t>常滑市</t>
  </si>
  <si>
    <t>東海市</t>
  </si>
  <si>
    <t>大府市</t>
  </si>
  <si>
    <t>知多市</t>
  </si>
  <si>
    <t>清須市</t>
  </si>
  <si>
    <t>北名古屋市</t>
  </si>
  <si>
    <t>豊山町</t>
  </si>
  <si>
    <t>清須保健所管内計</t>
  </si>
  <si>
    <t>清須保健所</t>
  </si>
  <si>
    <t>西尾市</t>
  </si>
  <si>
    <t>春日井保健所</t>
  </si>
  <si>
    <t>令和２年度</t>
  </si>
  <si>
    <t>令和２年度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</si>
</sst>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42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0" xfId="48" applyFont="1" applyFill="1" applyAlignment="1">
      <alignment horizontal="left" vertical="center"/>
    </xf>
    <xf numFmtId="38" fontId="2" fillId="0" borderId="0" xfId="48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38" fontId="2" fillId="0" borderId="11" xfId="48" applyFont="1" applyFill="1" applyBorder="1" applyAlignment="1">
      <alignment horizontal="left"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15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left" vertical="center"/>
    </xf>
    <xf numFmtId="41" fontId="2" fillId="0" borderId="19" xfId="48" applyNumberFormat="1" applyFont="1" applyFill="1" applyBorder="1" applyAlignment="1">
      <alignment horizontal="right" vertical="center"/>
    </xf>
    <xf numFmtId="38" fontId="2" fillId="0" borderId="10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/>
    </xf>
    <xf numFmtId="38" fontId="2" fillId="0" borderId="0" xfId="48" applyFont="1" applyFill="1" applyBorder="1" applyAlignment="1">
      <alignment horizontal="distributed" vertical="center" wrapText="1"/>
    </xf>
    <xf numFmtId="38" fontId="2" fillId="0" borderId="10" xfId="48" applyFont="1" applyFill="1" applyBorder="1" applyAlignment="1">
      <alignment horizontal="distributed" vertical="center" wrapText="1"/>
    </xf>
    <xf numFmtId="38" fontId="2" fillId="0" borderId="15" xfId="48" applyFont="1" applyFill="1" applyBorder="1" applyAlignment="1">
      <alignment horizontal="left" vertical="center"/>
    </xf>
    <xf numFmtId="38" fontId="2" fillId="0" borderId="20" xfId="48" applyFont="1" applyFill="1" applyBorder="1" applyAlignment="1">
      <alignment horizontal="left" vertical="center"/>
    </xf>
    <xf numFmtId="38" fontId="2" fillId="0" borderId="20" xfId="48" applyFont="1" applyFill="1" applyBorder="1" applyAlignment="1">
      <alignment horizontal="distributed" vertical="center" wrapText="1"/>
    </xf>
    <xf numFmtId="38" fontId="2" fillId="0" borderId="21" xfId="48" applyFont="1" applyFill="1" applyBorder="1" applyAlignment="1">
      <alignment horizontal="left" vertical="center"/>
    </xf>
    <xf numFmtId="38" fontId="2" fillId="0" borderId="19" xfId="48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center" vertical="center" wrapText="1"/>
    </xf>
    <xf numFmtId="38" fontId="2" fillId="0" borderId="19" xfId="48" applyFont="1" applyFill="1" applyBorder="1" applyAlignment="1">
      <alignment horizontal="center" vertical="center"/>
    </xf>
    <xf numFmtId="38" fontId="5" fillId="0" borderId="0" xfId="48" applyFont="1" applyFill="1" applyAlignment="1">
      <alignment horizontal="left" vertical="center"/>
    </xf>
    <xf numFmtId="38" fontId="2" fillId="0" borderId="10" xfId="48" applyFont="1" applyFill="1" applyBorder="1" applyAlignment="1" applyProtection="1">
      <alignment horizontal="distributed" vertical="center"/>
      <protection locked="0"/>
    </xf>
    <xf numFmtId="38" fontId="2" fillId="0" borderId="0" xfId="48" applyFont="1" applyFill="1" applyBorder="1" applyAlignment="1" applyProtection="1">
      <alignment horizontal="distributed" vertical="center"/>
      <protection locked="0"/>
    </xf>
    <xf numFmtId="38" fontId="2" fillId="0" borderId="17" xfId="48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60" applyFont="1" applyFill="1" applyBorder="1" applyAlignment="1">
      <alignment vertical="center"/>
      <protection/>
    </xf>
    <xf numFmtId="0" fontId="43" fillId="0" borderId="0" xfId="60" applyFont="1" applyFill="1" applyAlignment="1">
      <alignment vertical="center"/>
      <protection/>
    </xf>
    <xf numFmtId="38" fontId="44" fillId="0" borderId="0" xfId="48" applyFont="1" applyFill="1" applyBorder="1" applyAlignment="1">
      <alignment vertical="center" wrapText="1"/>
    </xf>
    <xf numFmtId="38" fontId="44" fillId="0" borderId="10" xfId="48" applyFont="1" applyFill="1" applyBorder="1" applyAlignment="1">
      <alignment vertical="center" wrapText="1"/>
    </xf>
    <xf numFmtId="38" fontId="44" fillId="0" borderId="20" xfId="48" applyFont="1" applyFill="1" applyBorder="1" applyAlignment="1">
      <alignment vertical="center" wrapText="1"/>
    </xf>
    <xf numFmtId="41" fontId="2" fillId="0" borderId="0" xfId="48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7" xfId="0" applyFont="1" applyFill="1" applyBorder="1" applyAlignment="1">
      <alignment vertical="center"/>
    </xf>
    <xf numFmtId="41" fontId="2" fillId="0" borderId="11" xfId="48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38" fontId="6" fillId="0" borderId="0" xfId="48" applyFont="1" applyFill="1" applyAlignment="1">
      <alignment horizontal="right" vertical="center"/>
    </xf>
    <xf numFmtId="41" fontId="44" fillId="0" borderId="0" xfId="48" applyNumberFormat="1" applyFont="1" applyFill="1" applyBorder="1" applyAlignment="1">
      <alignment horizontal="right" vertical="center"/>
    </xf>
    <xf numFmtId="41" fontId="44" fillId="0" borderId="0" xfId="48" applyNumberFormat="1" applyFont="1" applyFill="1" applyBorder="1" applyAlignment="1" quotePrefix="1">
      <alignment horizontal="right" vertical="center"/>
    </xf>
    <xf numFmtId="41" fontId="43" fillId="0" borderId="0" xfId="48" applyNumberFormat="1" applyFont="1" applyFill="1" applyBorder="1" applyAlignment="1">
      <alignment horizontal="right" vertical="center"/>
    </xf>
    <xf numFmtId="41" fontId="2" fillId="0" borderId="10" xfId="48" applyNumberFormat="1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3" xfId="48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/>
    </xf>
    <xf numFmtId="38" fontId="3" fillId="0" borderId="23" xfId="48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21" xfId="48" applyFont="1" applyFill="1" applyBorder="1" applyAlignment="1">
      <alignment horizontal="center" vertical="center" wrapText="1"/>
    </xf>
    <xf numFmtId="38" fontId="44" fillId="0" borderId="0" xfId="48" applyFont="1" applyFill="1" applyBorder="1" applyAlignment="1">
      <alignment horizontal="distributed" vertical="center"/>
    </xf>
    <xf numFmtId="38" fontId="44" fillId="0" borderId="10" xfId="48" applyFont="1" applyFill="1" applyBorder="1" applyAlignment="1">
      <alignment horizontal="distributed" vertical="center"/>
    </xf>
    <xf numFmtId="38" fontId="44" fillId="0" borderId="20" xfId="48" applyFont="1" applyFill="1" applyBorder="1" applyAlignment="1">
      <alignment horizontal="distributed" vertical="center"/>
    </xf>
    <xf numFmtId="38" fontId="44" fillId="0" borderId="0" xfId="48" applyFont="1" applyFill="1" applyBorder="1" applyAlignment="1">
      <alignment horizontal="distributed" vertical="center" wrapText="1"/>
    </xf>
    <xf numFmtId="38" fontId="44" fillId="0" borderId="10" xfId="48" applyFont="1" applyFill="1" applyBorder="1" applyAlignment="1">
      <alignment horizontal="distributed" vertical="center" wrapText="1"/>
    </xf>
    <xf numFmtId="38" fontId="44" fillId="0" borderId="20" xfId="48" applyFont="1" applyFill="1" applyBorder="1" applyAlignment="1">
      <alignment horizontal="distributed" vertical="center" wrapText="1"/>
    </xf>
    <xf numFmtId="38" fontId="2" fillId="0" borderId="0" xfId="48" applyFont="1" applyFill="1" applyBorder="1" applyAlignment="1">
      <alignment horizontal="distributed" vertical="center" wrapText="1"/>
    </xf>
    <xf numFmtId="38" fontId="2" fillId="0" borderId="10" xfId="48" applyFont="1" applyFill="1" applyBorder="1" applyAlignment="1">
      <alignment horizontal="distributed" vertical="center" wrapText="1"/>
    </xf>
    <xf numFmtId="38" fontId="2" fillId="0" borderId="20" xfId="48" applyFont="1" applyFill="1" applyBorder="1" applyAlignment="1">
      <alignment horizontal="distributed" vertical="center" wrapText="1"/>
    </xf>
    <xf numFmtId="38" fontId="4" fillId="0" borderId="0" xfId="48" applyFont="1" applyFill="1" applyBorder="1" applyAlignment="1">
      <alignment vertical="top" wrapText="1"/>
    </xf>
    <xf numFmtId="38" fontId="4" fillId="0" borderId="10" xfId="48" applyFont="1" applyFill="1" applyBorder="1" applyAlignment="1">
      <alignment vertical="top" wrapText="1"/>
    </xf>
    <xf numFmtId="38" fontId="4" fillId="0" borderId="20" xfId="48" applyFont="1" applyFill="1" applyBorder="1" applyAlignment="1">
      <alignment vertical="top" wrapText="1"/>
    </xf>
    <xf numFmtId="38" fontId="2" fillId="0" borderId="0" xfId="48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38" fontId="2" fillId="0" borderId="20" xfId="48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 wrapText="1"/>
    </xf>
    <xf numFmtId="38" fontId="2" fillId="0" borderId="0" xfId="48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vertical="center" shrinkToFit="1"/>
    </xf>
    <xf numFmtId="38" fontId="2" fillId="0" borderId="20" xfId="48" applyFont="1" applyFill="1" applyBorder="1" applyAlignment="1">
      <alignment horizontal="left" vertical="center" shrinkToFit="1"/>
    </xf>
    <xf numFmtId="0" fontId="0" fillId="0" borderId="0" xfId="0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コピー12-05(H19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tabSelected="1" view="pageBreakPreview" zoomScaleSheetLayoutView="100" zoomScalePageLayoutView="0" workbookViewId="0" topLeftCell="A1">
      <pane xSplit="2" ySplit="6" topLeftCell="P10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B5"/>
    </sheetView>
  </sheetViews>
  <sheetFormatPr defaultColWidth="9.00390625" defaultRowHeight="13.5"/>
  <cols>
    <col min="1" max="1" width="2.125" style="8" customWidth="1"/>
    <col min="2" max="2" width="17.625" style="8" customWidth="1"/>
    <col min="3" max="29" width="8.50390625" style="8" customWidth="1"/>
    <col min="30" max="30" width="2.125" style="8" customWidth="1"/>
    <col min="31" max="31" width="17.625" style="8" customWidth="1"/>
    <col min="32" max="32" width="9.00390625" style="35" customWidth="1"/>
    <col min="33" max="16384" width="9.00390625" style="8" customWidth="1"/>
  </cols>
  <sheetData>
    <row r="1" spans="1:31" ht="22.5" customHeight="1">
      <c r="A1" s="5"/>
      <c r="B1" s="3"/>
      <c r="D1" s="2"/>
      <c r="E1" s="2"/>
      <c r="F1" s="2"/>
      <c r="H1" s="31" t="s">
        <v>0</v>
      </c>
      <c r="N1" s="2"/>
      <c r="O1" s="2"/>
      <c r="P1" s="31" t="s">
        <v>1</v>
      </c>
      <c r="S1" s="2"/>
      <c r="T1" s="31" t="s">
        <v>2</v>
      </c>
      <c r="U1" s="2"/>
      <c r="X1" s="2"/>
      <c r="Y1" s="2"/>
      <c r="AA1" s="2"/>
      <c r="AB1" s="2"/>
      <c r="AC1" s="2"/>
      <c r="AD1" s="5"/>
      <c r="AE1" s="3"/>
    </row>
    <row r="2" spans="1:31" ht="18.75" customHeight="1">
      <c r="A2" s="5"/>
      <c r="B2" s="3"/>
      <c r="C2" s="2"/>
      <c r="D2" s="2"/>
      <c r="E2" s="2"/>
      <c r="F2" s="2"/>
      <c r="G2" s="2"/>
      <c r="H2" s="2"/>
      <c r="I2" s="5"/>
      <c r="J2" s="2"/>
      <c r="K2" s="5"/>
      <c r="L2" s="2"/>
      <c r="M2" s="2"/>
      <c r="N2" s="1"/>
      <c r="O2" s="2"/>
      <c r="P2" s="2"/>
      <c r="Q2" s="2"/>
      <c r="R2" s="2"/>
      <c r="S2" s="2"/>
      <c r="U2" s="2"/>
      <c r="V2" s="2"/>
      <c r="W2" s="2"/>
      <c r="X2" s="2"/>
      <c r="Y2" s="2"/>
      <c r="Z2" s="1"/>
      <c r="AA2" s="2"/>
      <c r="AB2" s="2"/>
      <c r="AC2" s="2"/>
      <c r="AD2" s="5"/>
      <c r="AE2" s="50" t="s">
        <v>97</v>
      </c>
    </row>
    <row r="3" spans="1:31" ht="18" customHeight="1">
      <c r="A3" s="9"/>
      <c r="B3" s="10"/>
      <c r="C3" s="55" t="s">
        <v>3</v>
      </c>
      <c r="D3" s="56"/>
      <c r="E3" s="56"/>
      <c r="F3" s="57"/>
      <c r="G3" s="58" t="s">
        <v>4</v>
      </c>
      <c r="H3" s="56"/>
      <c r="I3" s="56"/>
      <c r="J3" s="57"/>
      <c r="K3" s="58" t="s">
        <v>5</v>
      </c>
      <c r="L3" s="56"/>
      <c r="M3" s="56"/>
      <c r="N3" s="56"/>
      <c r="O3" s="57"/>
      <c r="P3" s="58" t="s">
        <v>6</v>
      </c>
      <c r="Q3" s="56"/>
      <c r="R3" s="56"/>
      <c r="S3" s="56"/>
      <c r="T3" s="57"/>
      <c r="U3" s="58" t="s">
        <v>7</v>
      </c>
      <c r="V3" s="56"/>
      <c r="W3" s="56"/>
      <c r="X3" s="56"/>
      <c r="Y3" s="57"/>
      <c r="Z3" s="58" t="s">
        <v>8</v>
      </c>
      <c r="AA3" s="56"/>
      <c r="AB3" s="56"/>
      <c r="AC3" s="56"/>
      <c r="AD3" s="24"/>
      <c r="AE3" s="11"/>
    </row>
    <row r="4" spans="1:31" ht="18" customHeight="1">
      <c r="A4" s="7"/>
      <c r="B4" s="4"/>
      <c r="C4" s="11"/>
      <c r="D4" s="13"/>
      <c r="E4" s="3"/>
      <c r="F4" s="13"/>
      <c r="G4" s="14"/>
      <c r="H4" s="13"/>
      <c r="I4" s="3"/>
      <c r="J4" s="13"/>
      <c r="K4" s="14"/>
      <c r="L4" s="12"/>
      <c r="M4" s="13"/>
      <c r="N4" s="3"/>
      <c r="O4" s="13"/>
      <c r="P4" s="14"/>
      <c r="Q4" s="12"/>
      <c r="R4" s="13"/>
      <c r="S4" s="3"/>
      <c r="T4" s="13"/>
      <c r="U4" s="14"/>
      <c r="V4" s="12"/>
      <c r="W4" s="13"/>
      <c r="X4" s="3"/>
      <c r="Y4" s="13"/>
      <c r="Z4" s="14"/>
      <c r="AA4" s="13"/>
      <c r="AB4" s="3"/>
      <c r="AC4" s="12"/>
      <c r="AD4" s="25"/>
      <c r="AE4" s="3"/>
    </row>
    <row r="5" spans="1:31" ht="22.5" customHeight="1">
      <c r="A5" s="7"/>
      <c r="B5" s="4"/>
      <c r="C5" s="4" t="s">
        <v>9</v>
      </c>
      <c r="D5" s="59" t="s">
        <v>10</v>
      </c>
      <c r="E5" s="15" t="s">
        <v>11</v>
      </c>
      <c r="F5" s="59" t="s">
        <v>10</v>
      </c>
      <c r="G5" s="15" t="s">
        <v>9</v>
      </c>
      <c r="H5" s="59" t="s">
        <v>10</v>
      </c>
      <c r="I5" s="15" t="s">
        <v>11</v>
      </c>
      <c r="J5" s="59" t="s">
        <v>10</v>
      </c>
      <c r="K5" s="15" t="s">
        <v>9</v>
      </c>
      <c r="L5" s="59" t="s">
        <v>10</v>
      </c>
      <c r="M5" s="59" t="s">
        <v>12</v>
      </c>
      <c r="N5" s="15" t="s">
        <v>11</v>
      </c>
      <c r="O5" s="59" t="s">
        <v>10</v>
      </c>
      <c r="P5" s="15" t="s">
        <v>9</v>
      </c>
      <c r="Q5" s="59" t="s">
        <v>10</v>
      </c>
      <c r="R5" s="59" t="s">
        <v>12</v>
      </c>
      <c r="S5" s="15" t="s">
        <v>11</v>
      </c>
      <c r="T5" s="59" t="s">
        <v>10</v>
      </c>
      <c r="U5" s="15" t="s">
        <v>9</v>
      </c>
      <c r="V5" s="59" t="s">
        <v>10</v>
      </c>
      <c r="W5" s="59" t="s">
        <v>12</v>
      </c>
      <c r="X5" s="15" t="s">
        <v>11</v>
      </c>
      <c r="Y5" s="59" t="s">
        <v>10</v>
      </c>
      <c r="Z5" s="15" t="s">
        <v>9</v>
      </c>
      <c r="AA5" s="59" t="s">
        <v>10</v>
      </c>
      <c r="AB5" s="15" t="s">
        <v>11</v>
      </c>
      <c r="AC5" s="62" t="s">
        <v>10</v>
      </c>
      <c r="AD5" s="25"/>
      <c r="AE5" s="3"/>
    </row>
    <row r="6" spans="1:31" ht="18" customHeight="1">
      <c r="A6" s="7"/>
      <c r="B6" s="4"/>
      <c r="C6" s="16"/>
      <c r="D6" s="60"/>
      <c r="E6" s="17"/>
      <c r="F6" s="60"/>
      <c r="G6" s="17"/>
      <c r="H6" s="60"/>
      <c r="I6" s="17"/>
      <c r="J6" s="60"/>
      <c r="K6" s="17"/>
      <c r="L6" s="60"/>
      <c r="M6" s="61"/>
      <c r="N6" s="17"/>
      <c r="O6" s="60"/>
      <c r="P6" s="17"/>
      <c r="Q6" s="60"/>
      <c r="R6" s="61"/>
      <c r="S6" s="17"/>
      <c r="T6" s="60"/>
      <c r="U6" s="17"/>
      <c r="V6" s="60"/>
      <c r="W6" s="61"/>
      <c r="X6" s="17"/>
      <c r="Y6" s="60"/>
      <c r="Z6" s="17"/>
      <c r="AA6" s="60"/>
      <c r="AB6" s="17"/>
      <c r="AC6" s="63"/>
      <c r="AD6" s="25"/>
      <c r="AE6" s="3"/>
    </row>
    <row r="7" spans="1:31" ht="18" customHeight="1">
      <c r="A7" s="9"/>
      <c r="B7" s="10"/>
      <c r="C7" s="3"/>
      <c r="D7" s="6"/>
      <c r="E7" s="3"/>
      <c r="F7" s="6"/>
      <c r="G7" s="3"/>
      <c r="H7" s="6"/>
      <c r="I7" s="3"/>
      <c r="J7" s="6"/>
      <c r="K7" s="3"/>
      <c r="L7" s="6"/>
      <c r="M7" s="6"/>
      <c r="N7" s="3"/>
      <c r="O7" s="6"/>
      <c r="P7" s="11"/>
      <c r="Q7" s="29"/>
      <c r="R7" s="6"/>
      <c r="S7" s="11"/>
      <c r="T7" s="29"/>
      <c r="U7" s="3"/>
      <c r="V7" s="6"/>
      <c r="W7" s="6"/>
      <c r="X7" s="3"/>
      <c r="Y7" s="6"/>
      <c r="Z7" s="3"/>
      <c r="AA7" s="6"/>
      <c r="AB7" s="3"/>
      <c r="AC7" s="6"/>
      <c r="AD7" s="24"/>
      <c r="AE7" s="11"/>
    </row>
    <row r="8" spans="1:32" s="38" customFormat="1" ht="18" customHeight="1">
      <c r="A8" s="64" t="s">
        <v>13</v>
      </c>
      <c r="B8" s="65"/>
      <c r="C8" s="51">
        <f>SUM(C10:C14)</f>
        <v>2513</v>
      </c>
      <c r="D8" s="51">
        <f>SUM(D10:D14)</f>
        <v>35</v>
      </c>
      <c r="E8" s="51">
        <f>SUM(E10:E14)</f>
        <v>3076</v>
      </c>
      <c r="F8" s="51">
        <f>SUM(F10:F14)</f>
        <v>41</v>
      </c>
      <c r="G8" s="51">
        <f>SUM(G10:G14)</f>
        <v>22391</v>
      </c>
      <c r="H8" s="51">
        <f>SUM(H10:H14)</f>
        <v>3387</v>
      </c>
      <c r="I8" s="51">
        <f>SUM(I10:I14)</f>
        <v>25856</v>
      </c>
      <c r="J8" s="51">
        <f>SUM(J10:J14)</f>
        <v>3783</v>
      </c>
      <c r="K8" s="51">
        <f>SUM(K10:K14)</f>
        <v>3948</v>
      </c>
      <c r="L8" s="51">
        <f>SUM(L10:L14)</f>
        <v>2066</v>
      </c>
      <c r="M8" s="51">
        <f>SUM(M10:M14)</f>
        <v>2456</v>
      </c>
      <c r="N8" s="51">
        <f>SUM(N10:N14)</f>
        <v>4683</v>
      </c>
      <c r="O8" s="51">
        <f>SUM(O10:O14)</f>
        <v>2464</v>
      </c>
      <c r="P8" s="51">
        <v>2026</v>
      </c>
      <c r="Q8" s="51">
        <v>503</v>
      </c>
      <c r="R8" s="51">
        <v>1403</v>
      </c>
      <c r="S8" s="51">
        <v>2538</v>
      </c>
      <c r="T8" s="51">
        <v>546</v>
      </c>
      <c r="U8" s="51">
        <v>24198</v>
      </c>
      <c r="V8" s="51">
        <v>3016</v>
      </c>
      <c r="W8" s="51">
        <v>19919</v>
      </c>
      <c r="X8" s="51">
        <v>28013</v>
      </c>
      <c r="Y8" s="51">
        <v>3288</v>
      </c>
      <c r="Z8" s="51">
        <v>5515</v>
      </c>
      <c r="AA8" s="51">
        <v>0</v>
      </c>
      <c r="AB8" s="51">
        <v>8288</v>
      </c>
      <c r="AC8" s="51">
        <v>0</v>
      </c>
      <c r="AD8" s="66" t="s">
        <v>13</v>
      </c>
      <c r="AE8" s="64"/>
      <c r="AF8" s="37"/>
    </row>
    <row r="9" spans="1:32" s="38" customFormat="1" ht="18" customHeight="1">
      <c r="A9" s="41"/>
      <c r="B9" s="4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51"/>
      <c r="U9" s="51"/>
      <c r="V9" s="51"/>
      <c r="W9" s="51"/>
      <c r="X9" s="51"/>
      <c r="Y9" s="51"/>
      <c r="Z9" s="51"/>
      <c r="AA9" s="51"/>
      <c r="AB9" s="51"/>
      <c r="AC9" s="51"/>
      <c r="AD9" s="43"/>
      <c r="AE9" s="41"/>
      <c r="AF9" s="37"/>
    </row>
    <row r="10" spans="1:32" s="38" customFormat="1" ht="18" customHeight="1">
      <c r="A10" s="67" t="s">
        <v>14</v>
      </c>
      <c r="B10" s="68"/>
      <c r="C10" s="44">
        <v>121</v>
      </c>
      <c r="D10" s="44">
        <v>0</v>
      </c>
      <c r="E10" s="44">
        <v>205</v>
      </c>
      <c r="F10" s="44">
        <v>0</v>
      </c>
      <c r="G10" s="44">
        <v>2681</v>
      </c>
      <c r="H10" s="44">
        <v>395</v>
      </c>
      <c r="I10" s="44">
        <v>3212</v>
      </c>
      <c r="J10" s="44">
        <v>395</v>
      </c>
      <c r="K10" s="51">
        <v>283</v>
      </c>
      <c r="L10" s="51">
        <v>121</v>
      </c>
      <c r="M10" s="51">
        <v>211</v>
      </c>
      <c r="N10" s="51">
        <v>308</v>
      </c>
      <c r="O10" s="51">
        <v>121</v>
      </c>
      <c r="P10" s="51">
        <v>249</v>
      </c>
      <c r="Q10" s="51">
        <v>131</v>
      </c>
      <c r="R10" s="51">
        <v>228</v>
      </c>
      <c r="S10" s="51">
        <v>319</v>
      </c>
      <c r="T10" s="51">
        <v>131</v>
      </c>
      <c r="U10" s="51">
        <v>2317</v>
      </c>
      <c r="V10" s="51">
        <v>197</v>
      </c>
      <c r="W10" s="51">
        <v>2132</v>
      </c>
      <c r="X10" s="51">
        <v>2775</v>
      </c>
      <c r="Y10" s="51">
        <v>197</v>
      </c>
      <c r="Z10" s="51">
        <v>316</v>
      </c>
      <c r="AA10" s="51">
        <v>0</v>
      </c>
      <c r="AB10" s="51">
        <v>695</v>
      </c>
      <c r="AC10" s="51">
        <v>0</v>
      </c>
      <c r="AD10" s="69" t="s">
        <v>14</v>
      </c>
      <c r="AE10" s="67"/>
      <c r="AF10" s="37"/>
    </row>
    <row r="11" spans="1:32" s="38" customFormat="1" ht="18" customHeight="1">
      <c r="A11" s="67" t="s">
        <v>15</v>
      </c>
      <c r="B11" s="68"/>
      <c r="C11" s="44">
        <v>56</v>
      </c>
      <c r="D11" s="44">
        <v>0</v>
      </c>
      <c r="E11" s="44">
        <v>88</v>
      </c>
      <c r="F11" s="44">
        <v>0</v>
      </c>
      <c r="G11" s="44">
        <v>692</v>
      </c>
      <c r="H11" s="44">
        <v>0</v>
      </c>
      <c r="I11" s="44">
        <v>776</v>
      </c>
      <c r="J11" s="44">
        <v>0</v>
      </c>
      <c r="K11" s="51">
        <v>150</v>
      </c>
      <c r="L11" s="51">
        <v>0</v>
      </c>
      <c r="M11" s="51">
        <v>150</v>
      </c>
      <c r="N11" s="51">
        <v>165</v>
      </c>
      <c r="O11" s="51">
        <v>0</v>
      </c>
      <c r="P11" s="51">
        <v>157</v>
      </c>
      <c r="Q11" s="51">
        <v>0</v>
      </c>
      <c r="R11" s="51">
        <v>157</v>
      </c>
      <c r="S11" s="51">
        <v>168</v>
      </c>
      <c r="T11" s="51">
        <v>0</v>
      </c>
      <c r="U11" s="51">
        <v>548</v>
      </c>
      <c r="V11" s="51">
        <v>0</v>
      </c>
      <c r="W11" s="51">
        <v>453</v>
      </c>
      <c r="X11" s="51">
        <v>689</v>
      </c>
      <c r="Y11" s="51">
        <v>0</v>
      </c>
      <c r="Z11" s="51">
        <v>287</v>
      </c>
      <c r="AA11" s="51">
        <v>0</v>
      </c>
      <c r="AB11" s="51">
        <v>373</v>
      </c>
      <c r="AC11" s="51">
        <v>0</v>
      </c>
      <c r="AD11" s="66" t="s">
        <v>15</v>
      </c>
      <c r="AE11" s="64"/>
      <c r="AF11" s="37"/>
    </row>
    <row r="12" spans="1:32" s="40" customFormat="1" ht="18" customHeight="1">
      <c r="A12" s="67" t="s">
        <v>16</v>
      </c>
      <c r="B12" s="68"/>
      <c r="C12" s="44">
        <v>65</v>
      </c>
      <c r="D12" s="44">
        <v>0</v>
      </c>
      <c r="E12" s="44">
        <v>97</v>
      </c>
      <c r="F12" s="44">
        <v>0</v>
      </c>
      <c r="G12" s="44">
        <v>539</v>
      </c>
      <c r="H12" s="44">
        <v>0</v>
      </c>
      <c r="I12" s="44">
        <v>756</v>
      </c>
      <c r="J12" s="44">
        <v>0</v>
      </c>
      <c r="K12" s="51">
        <v>107</v>
      </c>
      <c r="L12" s="51">
        <v>0</v>
      </c>
      <c r="M12" s="51">
        <v>0</v>
      </c>
      <c r="N12" s="51">
        <v>118</v>
      </c>
      <c r="O12" s="51">
        <v>0</v>
      </c>
      <c r="P12" s="51">
        <v>246</v>
      </c>
      <c r="Q12" s="51">
        <v>0</v>
      </c>
      <c r="R12" s="51">
        <v>0</v>
      </c>
      <c r="S12" s="51">
        <v>373</v>
      </c>
      <c r="T12" s="51">
        <v>0</v>
      </c>
      <c r="U12" s="51">
        <v>505</v>
      </c>
      <c r="V12" s="51">
        <v>0</v>
      </c>
      <c r="W12" s="51">
        <v>0</v>
      </c>
      <c r="X12" s="51">
        <v>745</v>
      </c>
      <c r="Y12" s="51">
        <v>0</v>
      </c>
      <c r="Z12" s="51">
        <v>299</v>
      </c>
      <c r="AA12" s="51">
        <v>0</v>
      </c>
      <c r="AB12" s="51">
        <v>411</v>
      </c>
      <c r="AC12" s="51">
        <v>0</v>
      </c>
      <c r="AD12" s="69" t="s">
        <v>16</v>
      </c>
      <c r="AE12" s="67"/>
      <c r="AF12" s="39"/>
    </row>
    <row r="13" spans="1:31" ht="18" customHeight="1">
      <c r="A13" s="22"/>
      <c r="B13" s="2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26"/>
      <c r="AE13" s="22"/>
    </row>
    <row r="14" spans="1:31" ht="18" customHeight="1">
      <c r="A14" s="70" t="s">
        <v>17</v>
      </c>
      <c r="B14" s="71"/>
      <c r="C14" s="51">
        <f>C17+C22+C31+C40+C45+C51+C70+C79+C84+C92+C99+C106</f>
        <v>2271</v>
      </c>
      <c r="D14" s="51">
        <f>D17+D22+D31+D40+D45+D51+D70+D79+D84+D92+D99+D106</f>
        <v>35</v>
      </c>
      <c r="E14" s="51">
        <f>E17+E22+E31+E40+E45+E51+E70+E79+E84+E92+E99+E106</f>
        <v>2686</v>
      </c>
      <c r="F14" s="51">
        <f>F17+F22+F31+F40+F45+F51+F70+F79+F84+F92+F99+F106</f>
        <v>41</v>
      </c>
      <c r="G14" s="51">
        <f>G17+G22+G31+G40+G45+G51+G70+G79+G84+G92+G99+G106</f>
        <v>18479</v>
      </c>
      <c r="H14" s="51">
        <f>H17+H22+H31+H40+H45+H51+H70+H79+H84+H92+H99+H106</f>
        <v>2992</v>
      </c>
      <c r="I14" s="51">
        <f>I17+I22+I31+I40+I45+I51+I70+I79+I84+I92+I99+I106</f>
        <v>21112</v>
      </c>
      <c r="J14" s="51">
        <f>J17+J22+J31+J40+J45+J51+J70+J79+J84+J92+J99+J106</f>
        <v>3388</v>
      </c>
      <c r="K14" s="51">
        <f>K17+K22+K31+K40+K45+K51+K70+K79+K84+K92+K99+K106</f>
        <v>3408</v>
      </c>
      <c r="L14" s="51">
        <f>L17+L22+L31+L40+L45+L51+L70+L79+L84+L92+L99+L106</f>
        <v>1945</v>
      </c>
      <c r="M14" s="51">
        <f>M17+M22+M31+M40+M45+M51+M70+M79+M84+M92+M99+M106</f>
        <v>2095</v>
      </c>
      <c r="N14" s="51">
        <f>N17+N22+N31+N40+N45+N51+N70+N79+N84+N92+N99+N106</f>
        <v>4092</v>
      </c>
      <c r="O14" s="51">
        <f>O17+O22+O31+O40+O45+O51+O70+O79+O84+O92+O99+O106</f>
        <v>2343</v>
      </c>
      <c r="P14" s="51">
        <v>1374</v>
      </c>
      <c r="Q14" s="51">
        <v>372</v>
      </c>
      <c r="R14" s="51">
        <v>1018</v>
      </c>
      <c r="S14" s="51">
        <v>1678</v>
      </c>
      <c r="T14" s="51">
        <v>415</v>
      </c>
      <c r="U14" s="51">
        <v>20828</v>
      </c>
      <c r="V14" s="51">
        <v>2819</v>
      </c>
      <c r="W14" s="51">
        <v>17334</v>
      </c>
      <c r="X14" s="51">
        <v>23804</v>
      </c>
      <c r="Y14" s="51">
        <v>3091</v>
      </c>
      <c r="Z14" s="51">
        <v>4613</v>
      </c>
      <c r="AA14" s="51">
        <v>0</v>
      </c>
      <c r="AB14" s="51">
        <v>6809</v>
      </c>
      <c r="AC14" s="51">
        <v>0</v>
      </c>
      <c r="AD14" s="72" t="s">
        <v>17</v>
      </c>
      <c r="AE14" s="70"/>
    </row>
    <row r="15" spans="1:31" ht="18" customHeight="1">
      <c r="A15" s="73" t="s">
        <v>18</v>
      </c>
      <c r="B15" s="74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75" t="s">
        <v>18</v>
      </c>
      <c r="AE15" s="73"/>
    </row>
    <row r="16" spans="1:31" ht="18" customHeight="1">
      <c r="A16" s="7"/>
      <c r="B16" s="20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25"/>
      <c r="AE16" s="21"/>
    </row>
    <row r="17" spans="1:31" ht="18" customHeight="1">
      <c r="A17" s="76" t="s">
        <v>19</v>
      </c>
      <c r="B17" s="77"/>
      <c r="C17" s="51">
        <f>SUM(C18:C20)</f>
        <v>1562</v>
      </c>
      <c r="D17" s="51">
        <f>SUM(D18:D20)</f>
        <v>0</v>
      </c>
      <c r="E17" s="51">
        <f>SUM(E18:E20)</f>
        <v>1637</v>
      </c>
      <c r="F17" s="51">
        <f>SUM(F18:F20)</f>
        <v>0</v>
      </c>
      <c r="G17" s="51">
        <f>SUM(G18:G20)</f>
        <v>1380</v>
      </c>
      <c r="H17" s="51">
        <f>SUM(H18:H20)</f>
        <v>0</v>
      </c>
      <c r="I17" s="51">
        <f>SUM(I18:I20)</f>
        <v>1720</v>
      </c>
      <c r="J17" s="51">
        <f>SUM(J18:J20)</f>
        <v>0</v>
      </c>
      <c r="K17" s="51">
        <f>SUM(K18:K20)</f>
        <v>1234</v>
      </c>
      <c r="L17" s="51">
        <f>SUM(L18:L20)</f>
        <v>1071</v>
      </c>
      <c r="M17" s="51">
        <f>SUM(M18:M20)</f>
        <v>1127</v>
      </c>
      <c r="N17" s="51">
        <f>SUM(N18:N20)</f>
        <v>1586</v>
      </c>
      <c r="O17" s="51">
        <f>SUM(O18:O20)</f>
        <v>1388</v>
      </c>
      <c r="P17" s="51">
        <v>132</v>
      </c>
      <c r="Q17" s="51">
        <v>0</v>
      </c>
      <c r="R17" s="51">
        <v>120</v>
      </c>
      <c r="S17" s="51">
        <v>165</v>
      </c>
      <c r="T17" s="51">
        <v>0</v>
      </c>
      <c r="U17" s="51">
        <v>2032</v>
      </c>
      <c r="V17" s="51">
        <v>0</v>
      </c>
      <c r="W17" s="51">
        <v>1774</v>
      </c>
      <c r="X17" s="51">
        <v>2449</v>
      </c>
      <c r="Y17" s="51">
        <v>0</v>
      </c>
      <c r="Z17" s="51">
        <v>1024</v>
      </c>
      <c r="AA17" s="51">
        <v>0</v>
      </c>
      <c r="AB17" s="51">
        <v>1475</v>
      </c>
      <c r="AC17" s="51">
        <v>0</v>
      </c>
      <c r="AD17" s="78" t="s">
        <v>19</v>
      </c>
      <c r="AE17" s="79"/>
    </row>
    <row r="18" spans="1:31" ht="18" customHeight="1">
      <c r="A18" s="7"/>
      <c r="B18" s="20" t="s">
        <v>20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2</v>
      </c>
      <c r="V18" s="44">
        <v>0</v>
      </c>
      <c r="W18" s="44">
        <v>0</v>
      </c>
      <c r="X18" s="44">
        <v>2</v>
      </c>
      <c r="Y18" s="44">
        <v>0</v>
      </c>
      <c r="Z18" s="44">
        <v>3</v>
      </c>
      <c r="AA18" s="44">
        <v>0</v>
      </c>
      <c r="AB18" s="44">
        <v>4</v>
      </c>
      <c r="AC18" s="44">
        <v>0</v>
      </c>
      <c r="AD18" s="25"/>
      <c r="AE18" s="21" t="s">
        <v>20</v>
      </c>
    </row>
    <row r="19" spans="1:31" ht="18" customHeight="1">
      <c r="A19" s="7"/>
      <c r="B19" s="20" t="s">
        <v>21</v>
      </c>
      <c r="C19" s="44">
        <v>1550</v>
      </c>
      <c r="D19" s="44">
        <v>0</v>
      </c>
      <c r="E19" s="44">
        <v>1616</v>
      </c>
      <c r="F19" s="44">
        <v>0</v>
      </c>
      <c r="G19" s="44">
        <v>693</v>
      </c>
      <c r="H19" s="44">
        <v>0</v>
      </c>
      <c r="I19" s="44">
        <v>896</v>
      </c>
      <c r="J19" s="44">
        <v>0</v>
      </c>
      <c r="K19" s="44">
        <v>1130</v>
      </c>
      <c r="L19" s="44">
        <v>1071</v>
      </c>
      <c r="M19" s="44">
        <v>1023</v>
      </c>
      <c r="N19" s="44">
        <v>1454</v>
      </c>
      <c r="O19" s="44">
        <v>1388</v>
      </c>
      <c r="P19" s="44">
        <v>89</v>
      </c>
      <c r="Q19" s="44">
        <v>0</v>
      </c>
      <c r="R19" s="44">
        <v>77</v>
      </c>
      <c r="S19" s="44">
        <v>103</v>
      </c>
      <c r="T19" s="44">
        <v>0</v>
      </c>
      <c r="U19" s="44">
        <v>1412</v>
      </c>
      <c r="V19" s="44">
        <v>0</v>
      </c>
      <c r="W19" s="44">
        <v>1156</v>
      </c>
      <c r="X19" s="44">
        <v>1689</v>
      </c>
      <c r="Y19" s="44">
        <v>0</v>
      </c>
      <c r="Z19" s="44">
        <v>799</v>
      </c>
      <c r="AA19" s="44">
        <v>0</v>
      </c>
      <c r="AB19" s="44">
        <v>1150</v>
      </c>
      <c r="AC19" s="44">
        <v>0</v>
      </c>
      <c r="AD19" s="25"/>
      <c r="AE19" s="21" t="s">
        <v>21</v>
      </c>
    </row>
    <row r="20" spans="1:31" ht="18" customHeight="1">
      <c r="A20" s="7"/>
      <c r="B20" s="20" t="s">
        <v>22</v>
      </c>
      <c r="C20" s="44">
        <v>12</v>
      </c>
      <c r="D20" s="44">
        <v>0</v>
      </c>
      <c r="E20" s="44">
        <v>21</v>
      </c>
      <c r="F20" s="44">
        <v>0</v>
      </c>
      <c r="G20" s="44">
        <v>687</v>
      </c>
      <c r="H20" s="44">
        <v>0</v>
      </c>
      <c r="I20" s="44">
        <v>824</v>
      </c>
      <c r="J20" s="44">
        <v>0</v>
      </c>
      <c r="K20" s="44">
        <v>104</v>
      </c>
      <c r="L20" s="44">
        <v>0</v>
      </c>
      <c r="M20" s="44">
        <v>104</v>
      </c>
      <c r="N20" s="44">
        <v>132</v>
      </c>
      <c r="O20" s="44">
        <v>0</v>
      </c>
      <c r="P20" s="44">
        <v>43</v>
      </c>
      <c r="Q20" s="44">
        <v>0</v>
      </c>
      <c r="R20" s="44">
        <v>43</v>
      </c>
      <c r="S20" s="44">
        <v>62</v>
      </c>
      <c r="T20" s="44">
        <v>0</v>
      </c>
      <c r="U20" s="44">
        <v>618</v>
      </c>
      <c r="V20" s="44">
        <v>0</v>
      </c>
      <c r="W20" s="44">
        <v>618</v>
      </c>
      <c r="X20" s="44">
        <v>758</v>
      </c>
      <c r="Y20" s="44">
        <v>0</v>
      </c>
      <c r="Z20" s="44">
        <v>222</v>
      </c>
      <c r="AA20" s="44">
        <v>0</v>
      </c>
      <c r="AB20" s="44">
        <v>321</v>
      </c>
      <c r="AC20" s="44">
        <v>0</v>
      </c>
      <c r="AD20" s="25"/>
      <c r="AE20" s="21" t="s">
        <v>22</v>
      </c>
    </row>
    <row r="21" spans="1:31" ht="18" customHeight="1">
      <c r="A21" s="7"/>
      <c r="B21" s="20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25"/>
      <c r="AE21" s="21"/>
    </row>
    <row r="22" spans="1:31" ht="18" customHeight="1">
      <c r="A22" s="76" t="s">
        <v>23</v>
      </c>
      <c r="B22" s="77"/>
      <c r="C22" s="44">
        <f>SUM(C23:C29)</f>
        <v>34</v>
      </c>
      <c r="D22" s="44">
        <f>SUM(D23:D29)</f>
        <v>2</v>
      </c>
      <c r="E22" s="44">
        <f>SUM(E23:E29)</f>
        <v>45</v>
      </c>
      <c r="F22" s="44">
        <f>SUM(F23:F29)</f>
        <v>2</v>
      </c>
      <c r="G22" s="44">
        <f>SUM(G23:G29)</f>
        <v>2285</v>
      </c>
      <c r="H22" s="44">
        <f>SUM(H23:H29)</f>
        <v>1049</v>
      </c>
      <c r="I22" s="44">
        <f>SUM(I23:I29)</f>
        <v>2669</v>
      </c>
      <c r="J22" s="44">
        <f>SUM(J23:J29)</f>
        <v>1068</v>
      </c>
      <c r="K22" s="44">
        <f>SUM(K23:K29)</f>
        <v>302</v>
      </c>
      <c r="L22" s="44">
        <f>SUM(L23:L29)</f>
        <v>76</v>
      </c>
      <c r="M22" s="44">
        <f>SUM(M23:M29)</f>
        <v>179</v>
      </c>
      <c r="N22" s="44">
        <f>SUM(N23:N29)</f>
        <v>356</v>
      </c>
      <c r="O22" s="44">
        <f>SUM(O23:O29)</f>
        <v>77</v>
      </c>
      <c r="P22" s="44">
        <v>171</v>
      </c>
      <c r="Q22" s="44">
        <v>34</v>
      </c>
      <c r="R22" s="44">
        <v>141</v>
      </c>
      <c r="S22" s="44">
        <v>231</v>
      </c>
      <c r="T22" s="44">
        <v>34</v>
      </c>
      <c r="U22" s="44">
        <v>2719</v>
      </c>
      <c r="V22" s="44">
        <v>1060</v>
      </c>
      <c r="W22" s="44">
        <v>2291</v>
      </c>
      <c r="X22" s="44">
        <v>3073</v>
      </c>
      <c r="Y22" s="44">
        <v>1078</v>
      </c>
      <c r="Z22" s="44">
        <v>322</v>
      </c>
      <c r="AA22" s="44">
        <v>0</v>
      </c>
      <c r="AB22" s="44">
        <v>400</v>
      </c>
      <c r="AC22" s="44">
        <v>0</v>
      </c>
      <c r="AD22" s="78" t="s">
        <v>23</v>
      </c>
      <c r="AE22" s="79"/>
    </row>
    <row r="23" spans="1:31" ht="18" customHeight="1">
      <c r="A23" s="7"/>
      <c r="B23" s="20" t="s">
        <v>24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25"/>
      <c r="AE23" s="21" t="s">
        <v>24</v>
      </c>
    </row>
    <row r="24" spans="1:31" ht="18" customHeight="1">
      <c r="A24" s="7"/>
      <c r="B24" s="20" t="s">
        <v>25</v>
      </c>
      <c r="C24" s="44">
        <v>13</v>
      </c>
      <c r="D24" s="44">
        <v>0</v>
      </c>
      <c r="E24" s="44">
        <v>18</v>
      </c>
      <c r="F24" s="44">
        <v>0</v>
      </c>
      <c r="G24" s="44">
        <v>129</v>
      </c>
      <c r="H24" s="44">
        <v>0</v>
      </c>
      <c r="I24" s="44">
        <v>205</v>
      </c>
      <c r="J24" s="44">
        <v>0</v>
      </c>
      <c r="K24" s="44">
        <v>34</v>
      </c>
      <c r="L24" s="44">
        <v>0</v>
      </c>
      <c r="M24" s="44">
        <v>34</v>
      </c>
      <c r="N24" s="44">
        <v>44</v>
      </c>
      <c r="O24" s="44">
        <v>0</v>
      </c>
      <c r="P24" s="44">
        <v>58</v>
      </c>
      <c r="Q24" s="44">
        <v>0</v>
      </c>
      <c r="R24" s="44">
        <v>58</v>
      </c>
      <c r="S24" s="44">
        <v>76</v>
      </c>
      <c r="T24" s="44">
        <v>0</v>
      </c>
      <c r="U24" s="44">
        <v>687</v>
      </c>
      <c r="V24" s="44">
        <v>0</v>
      </c>
      <c r="W24" s="44">
        <v>508</v>
      </c>
      <c r="X24" s="44">
        <v>812</v>
      </c>
      <c r="Y24" s="44">
        <v>0</v>
      </c>
      <c r="Z24" s="44">
        <v>109</v>
      </c>
      <c r="AA24" s="44">
        <v>0</v>
      </c>
      <c r="AB24" s="44">
        <v>147</v>
      </c>
      <c r="AC24" s="44">
        <v>0</v>
      </c>
      <c r="AD24" s="25"/>
      <c r="AE24" s="21" t="s">
        <v>25</v>
      </c>
    </row>
    <row r="25" spans="1:31" ht="18" customHeight="1">
      <c r="A25" s="7"/>
      <c r="B25" s="20" t="s">
        <v>26</v>
      </c>
      <c r="C25" s="44">
        <v>7</v>
      </c>
      <c r="D25" s="44">
        <v>0</v>
      </c>
      <c r="E25" s="44">
        <v>7</v>
      </c>
      <c r="F25" s="44">
        <v>0</v>
      </c>
      <c r="G25" s="44">
        <v>77</v>
      </c>
      <c r="H25" s="44">
        <v>0</v>
      </c>
      <c r="I25" s="44">
        <v>81</v>
      </c>
      <c r="J25" s="44">
        <v>0</v>
      </c>
      <c r="K25" s="44">
        <v>78</v>
      </c>
      <c r="L25" s="44">
        <v>27</v>
      </c>
      <c r="M25" s="44">
        <v>0</v>
      </c>
      <c r="N25" s="44">
        <v>82</v>
      </c>
      <c r="O25" s="44">
        <v>27</v>
      </c>
      <c r="P25" s="44">
        <v>15</v>
      </c>
      <c r="Q25" s="44">
        <v>3</v>
      </c>
      <c r="R25" s="44">
        <v>1</v>
      </c>
      <c r="S25" s="44">
        <v>15</v>
      </c>
      <c r="T25" s="44">
        <v>3</v>
      </c>
      <c r="U25" s="44">
        <v>192</v>
      </c>
      <c r="V25" s="44">
        <v>91</v>
      </c>
      <c r="W25" s="44">
        <v>1</v>
      </c>
      <c r="X25" s="44">
        <v>193</v>
      </c>
      <c r="Y25" s="44">
        <v>91</v>
      </c>
      <c r="Z25" s="44">
        <v>52</v>
      </c>
      <c r="AA25" s="44">
        <v>0</v>
      </c>
      <c r="AB25" s="44">
        <v>52</v>
      </c>
      <c r="AC25" s="44">
        <v>0</v>
      </c>
      <c r="AD25" s="25"/>
      <c r="AE25" s="21" t="s">
        <v>26</v>
      </c>
    </row>
    <row r="26" spans="1:31" ht="18" customHeight="1">
      <c r="A26" s="7"/>
      <c r="B26" s="20" t="s">
        <v>27</v>
      </c>
      <c r="C26" s="44">
        <v>8</v>
      </c>
      <c r="D26" s="44">
        <v>0</v>
      </c>
      <c r="E26" s="44">
        <v>13</v>
      </c>
      <c r="F26" s="44">
        <v>0</v>
      </c>
      <c r="G26" s="44">
        <v>500</v>
      </c>
      <c r="H26" s="44">
        <v>0</v>
      </c>
      <c r="I26" s="44">
        <v>743</v>
      </c>
      <c r="J26" s="44">
        <v>0</v>
      </c>
      <c r="K26" s="44">
        <v>83</v>
      </c>
      <c r="L26" s="44">
        <v>0</v>
      </c>
      <c r="M26" s="44">
        <v>83</v>
      </c>
      <c r="N26" s="44">
        <v>112</v>
      </c>
      <c r="O26" s="44">
        <v>0</v>
      </c>
      <c r="P26" s="44">
        <v>14</v>
      </c>
      <c r="Q26" s="44">
        <v>0</v>
      </c>
      <c r="R26" s="44">
        <v>14</v>
      </c>
      <c r="S26" s="44">
        <v>56</v>
      </c>
      <c r="T26" s="44">
        <v>0</v>
      </c>
      <c r="U26" s="44">
        <v>403</v>
      </c>
      <c r="V26" s="44">
        <v>0</v>
      </c>
      <c r="W26" s="44">
        <v>403</v>
      </c>
      <c r="X26" s="44">
        <v>561</v>
      </c>
      <c r="Y26" s="44">
        <v>0</v>
      </c>
      <c r="Z26" s="44">
        <v>95</v>
      </c>
      <c r="AA26" s="44">
        <v>0</v>
      </c>
      <c r="AB26" s="44">
        <v>121</v>
      </c>
      <c r="AC26" s="44">
        <v>0</v>
      </c>
      <c r="AD26" s="25"/>
      <c r="AE26" s="21" t="s">
        <v>27</v>
      </c>
    </row>
    <row r="27" spans="1:31" ht="18" customHeight="1">
      <c r="A27" s="7"/>
      <c r="B27" s="20" t="s">
        <v>28</v>
      </c>
      <c r="C27" s="44">
        <v>4</v>
      </c>
      <c r="D27" s="44">
        <v>0</v>
      </c>
      <c r="E27" s="44">
        <v>5</v>
      </c>
      <c r="F27" s="44">
        <v>0</v>
      </c>
      <c r="G27" s="44">
        <v>654</v>
      </c>
      <c r="H27" s="44">
        <v>579</v>
      </c>
      <c r="I27" s="44">
        <v>690</v>
      </c>
      <c r="J27" s="44">
        <v>598</v>
      </c>
      <c r="K27" s="44">
        <v>93</v>
      </c>
      <c r="L27" s="44">
        <v>48</v>
      </c>
      <c r="M27" s="44">
        <v>48</v>
      </c>
      <c r="N27" s="44">
        <v>104</v>
      </c>
      <c r="O27" s="44">
        <v>49</v>
      </c>
      <c r="P27" s="44">
        <v>47</v>
      </c>
      <c r="Q27" s="44">
        <v>31</v>
      </c>
      <c r="R27" s="44">
        <v>31</v>
      </c>
      <c r="S27" s="44">
        <v>47</v>
      </c>
      <c r="T27" s="44">
        <v>31</v>
      </c>
      <c r="U27" s="44">
        <v>554</v>
      </c>
      <c r="V27" s="44">
        <v>500</v>
      </c>
      <c r="W27" s="44">
        <v>500</v>
      </c>
      <c r="X27" s="44">
        <v>594</v>
      </c>
      <c r="Y27" s="44">
        <v>518</v>
      </c>
      <c r="Z27" s="44">
        <v>17</v>
      </c>
      <c r="AA27" s="44">
        <v>0</v>
      </c>
      <c r="AB27" s="44">
        <v>27</v>
      </c>
      <c r="AC27" s="44">
        <v>0</v>
      </c>
      <c r="AD27" s="25"/>
      <c r="AE27" s="21" t="s">
        <v>28</v>
      </c>
    </row>
    <row r="28" spans="1:31" ht="18" customHeight="1">
      <c r="A28" s="7"/>
      <c r="B28" s="20" t="s">
        <v>29</v>
      </c>
      <c r="C28" s="44">
        <v>2</v>
      </c>
      <c r="D28" s="44">
        <v>2</v>
      </c>
      <c r="E28" s="44">
        <v>2</v>
      </c>
      <c r="F28" s="44">
        <v>2</v>
      </c>
      <c r="G28" s="44">
        <v>612</v>
      </c>
      <c r="H28" s="44">
        <v>470</v>
      </c>
      <c r="I28" s="44">
        <v>612</v>
      </c>
      <c r="J28" s="44">
        <v>470</v>
      </c>
      <c r="K28" s="44">
        <v>6</v>
      </c>
      <c r="L28" s="44">
        <v>1</v>
      </c>
      <c r="M28" s="44">
        <v>6</v>
      </c>
      <c r="N28" s="44">
        <v>6</v>
      </c>
      <c r="O28" s="44">
        <v>1</v>
      </c>
      <c r="P28" s="44">
        <v>17</v>
      </c>
      <c r="Q28" s="44">
        <v>0</v>
      </c>
      <c r="R28" s="44">
        <v>17</v>
      </c>
      <c r="S28" s="44">
        <v>17</v>
      </c>
      <c r="T28" s="44">
        <v>0</v>
      </c>
      <c r="U28" s="44">
        <v>594</v>
      </c>
      <c r="V28" s="44">
        <v>469</v>
      </c>
      <c r="W28" s="44">
        <v>594</v>
      </c>
      <c r="X28" s="44">
        <v>594</v>
      </c>
      <c r="Y28" s="44">
        <v>469</v>
      </c>
      <c r="Z28" s="44">
        <v>31</v>
      </c>
      <c r="AA28" s="44">
        <v>0</v>
      </c>
      <c r="AB28" s="44">
        <v>31</v>
      </c>
      <c r="AC28" s="44">
        <v>0</v>
      </c>
      <c r="AD28" s="25"/>
      <c r="AE28" s="21" t="s">
        <v>29</v>
      </c>
    </row>
    <row r="29" spans="1:31" ht="18" customHeight="1">
      <c r="A29" s="7"/>
      <c r="B29" s="20" t="s">
        <v>30</v>
      </c>
      <c r="C29" s="44">
        <v>0</v>
      </c>
      <c r="D29" s="44">
        <v>0</v>
      </c>
      <c r="E29" s="44">
        <v>0</v>
      </c>
      <c r="F29" s="44">
        <v>0</v>
      </c>
      <c r="G29" s="44">
        <v>313</v>
      </c>
      <c r="H29" s="44">
        <v>0</v>
      </c>
      <c r="I29" s="44">
        <v>338</v>
      </c>
      <c r="J29" s="44">
        <v>0</v>
      </c>
      <c r="K29" s="44">
        <v>8</v>
      </c>
      <c r="L29" s="44">
        <v>0</v>
      </c>
      <c r="M29" s="44">
        <v>8</v>
      </c>
      <c r="N29" s="44">
        <v>8</v>
      </c>
      <c r="O29" s="44">
        <v>0</v>
      </c>
      <c r="P29" s="44">
        <v>20</v>
      </c>
      <c r="Q29" s="44">
        <v>0</v>
      </c>
      <c r="R29" s="44">
        <v>20</v>
      </c>
      <c r="S29" s="44">
        <v>20</v>
      </c>
      <c r="T29" s="44">
        <v>0</v>
      </c>
      <c r="U29" s="44">
        <v>289</v>
      </c>
      <c r="V29" s="44">
        <v>0</v>
      </c>
      <c r="W29" s="44">
        <v>285</v>
      </c>
      <c r="X29" s="44">
        <v>319</v>
      </c>
      <c r="Y29" s="44">
        <v>0</v>
      </c>
      <c r="Z29" s="44">
        <v>18</v>
      </c>
      <c r="AA29" s="44">
        <v>0</v>
      </c>
      <c r="AB29" s="44">
        <v>22</v>
      </c>
      <c r="AC29" s="44">
        <v>0</v>
      </c>
      <c r="AD29" s="25"/>
      <c r="AE29" s="21" t="s">
        <v>30</v>
      </c>
    </row>
    <row r="30" spans="1:31" ht="18" customHeight="1">
      <c r="A30" s="7"/>
      <c r="B30" s="20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25"/>
      <c r="AE30" s="21"/>
    </row>
    <row r="31" spans="1:31" ht="18" customHeight="1">
      <c r="A31" s="76" t="s">
        <v>31</v>
      </c>
      <c r="B31" s="77"/>
      <c r="C31" s="44">
        <f>SUM(C32:C38)</f>
        <v>65</v>
      </c>
      <c r="D31" s="44">
        <f>SUM(D32:D38)</f>
        <v>0</v>
      </c>
      <c r="E31" s="44">
        <f>SUM(E32:E38)</f>
        <v>131</v>
      </c>
      <c r="F31" s="44">
        <f>SUM(F32:F38)</f>
        <v>0</v>
      </c>
      <c r="G31" s="44">
        <f>SUM(G32:G38)</f>
        <v>1301</v>
      </c>
      <c r="H31" s="44">
        <f>SUM(H32:H38)</f>
        <v>81</v>
      </c>
      <c r="I31" s="44">
        <f>SUM(I32:I38)</f>
        <v>1520</v>
      </c>
      <c r="J31" s="44">
        <f>SUM(J32:J38)</f>
        <v>81</v>
      </c>
      <c r="K31" s="44">
        <f>SUM(K32:K38)</f>
        <v>103</v>
      </c>
      <c r="L31" s="44">
        <f>SUM(L32:L38)</f>
        <v>16</v>
      </c>
      <c r="M31" s="44">
        <f>SUM(M32:M38)</f>
        <v>40</v>
      </c>
      <c r="N31" s="44">
        <f>SUM(N32:N38)</f>
        <v>137</v>
      </c>
      <c r="O31" s="44">
        <f>SUM(O32:O38)</f>
        <v>16</v>
      </c>
      <c r="P31" s="44">
        <v>67</v>
      </c>
      <c r="Q31" s="44">
        <v>5</v>
      </c>
      <c r="R31" s="44">
        <v>51</v>
      </c>
      <c r="S31" s="44">
        <v>76</v>
      </c>
      <c r="T31" s="44">
        <v>5</v>
      </c>
      <c r="U31" s="44">
        <v>1339</v>
      </c>
      <c r="V31" s="44">
        <v>60</v>
      </c>
      <c r="W31" s="44">
        <v>997</v>
      </c>
      <c r="X31" s="44">
        <v>1630</v>
      </c>
      <c r="Y31" s="44">
        <v>60</v>
      </c>
      <c r="Z31" s="44">
        <v>354</v>
      </c>
      <c r="AA31" s="44">
        <v>0</v>
      </c>
      <c r="AB31" s="44">
        <v>554</v>
      </c>
      <c r="AC31" s="44">
        <v>0</v>
      </c>
      <c r="AD31" s="78" t="s">
        <v>31</v>
      </c>
      <c r="AE31" s="79"/>
    </row>
    <row r="32" spans="1:31" ht="18" customHeight="1">
      <c r="A32" s="7"/>
      <c r="B32" s="20" t="s">
        <v>32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25"/>
      <c r="AE32" s="21" t="s">
        <v>32</v>
      </c>
    </row>
    <row r="33" spans="1:31" ht="18" customHeight="1">
      <c r="A33" s="7"/>
      <c r="B33" s="20" t="s">
        <v>33</v>
      </c>
      <c r="C33" s="44">
        <v>19</v>
      </c>
      <c r="D33" s="44">
        <v>0</v>
      </c>
      <c r="E33" s="44">
        <v>49</v>
      </c>
      <c r="F33" s="44">
        <v>0</v>
      </c>
      <c r="G33" s="44">
        <v>263</v>
      </c>
      <c r="H33" s="44">
        <v>81</v>
      </c>
      <c r="I33" s="44">
        <v>423</v>
      </c>
      <c r="J33" s="44">
        <v>81</v>
      </c>
      <c r="K33" s="44">
        <v>47</v>
      </c>
      <c r="L33" s="44">
        <v>16</v>
      </c>
      <c r="M33" s="44">
        <v>0</v>
      </c>
      <c r="N33" s="44">
        <v>72</v>
      </c>
      <c r="O33" s="44">
        <v>16</v>
      </c>
      <c r="P33" s="44">
        <v>11</v>
      </c>
      <c r="Q33" s="44">
        <v>5</v>
      </c>
      <c r="R33" s="44">
        <v>0</v>
      </c>
      <c r="S33" s="44">
        <v>14</v>
      </c>
      <c r="T33" s="44">
        <v>5</v>
      </c>
      <c r="U33" s="44">
        <v>239</v>
      </c>
      <c r="V33" s="44">
        <v>60</v>
      </c>
      <c r="W33" s="44">
        <v>122</v>
      </c>
      <c r="X33" s="44">
        <v>367</v>
      </c>
      <c r="Y33" s="44">
        <v>60</v>
      </c>
      <c r="Z33" s="44">
        <v>88</v>
      </c>
      <c r="AA33" s="44">
        <v>0</v>
      </c>
      <c r="AB33" s="44">
        <v>176</v>
      </c>
      <c r="AC33" s="44">
        <v>0</v>
      </c>
      <c r="AD33" s="25"/>
      <c r="AE33" s="21" t="s">
        <v>33</v>
      </c>
    </row>
    <row r="34" spans="1:31" ht="18" customHeight="1">
      <c r="A34" s="7"/>
      <c r="B34" s="20" t="s">
        <v>34</v>
      </c>
      <c r="C34" s="44">
        <v>30</v>
      </c>
      <c r="D34" s="44">
        <v>0</v>
      </c>
      <c r="E34" s="44">
        <v>58</v>
      </c>
      <c r="F34" s="44">
        <v>0</v>
      </c>
      <c r="G34" s="44">
        <v>188</v>
      </c>
      <c r="H34" s="44">
        <v>0</v>
      </c>
      <c r="I34" s="44">
        <v>193</v>
      </c>
      <c r="J34" s="44">
        <v>0</v>
      </c>
      <c r="K34" s="44">
        <v>7</v>
      </c>
      <c r="L34" s="44">
        <v>0</v>
      </c>
      <c r="M34" s="44">
        <v>7</v>
      </c>
      <c r="N34" s="44">
        <v>8</v>
      </c>
      <c r="O34" s="44">
        <v>0</v>
      </c>
      <c r="P34" s="44">
        <v>16</v>
      </c>
      <c r="Q34" s="44">
        <v>0</v>
      </c>
      <c r="R34" s="44">
        <v>16</v>
      </c>
      <c r="S34" s="44">
        <v>18</v>
      </c>
      <c r="T34" s="44">
        <v>0</v>
      </c>
      <c r="U34" s="44">
        <v>166</v>
      </c>
      <c r="V34" s="44">
        <v>0</v>
      </c>
      <c r="W34" s="44">
        <v>164</v>
      </c>
      <c r="X34" s="44">
        <v>181</v>
      </c>
      <c r="Y34" s="44">
        <v>0</v>
      </c>
      <c r="Z34" s="44">
        <v>12</v>
      </c>
      <c r="AA34" s="44">
        <v>0</v>
      </c>
      <c r="AB34" s="44">
        <v>12</v>
      </c>
      <c r="AC34" s="44">
        <v>0</v>
      </c>
      <c r="AD34" s="25"/>
      <c r="AE34" s="21" t="s">
        <v>34</v>
      </c>
    </row>
    <row r="35" spans="1:31" ht="18" customHeight="1">
      <c r="A35" s="7"/>
      <c r="B35" s="20" t="s">
        <v>35</v>
      </c>
      <c r="C35" s="44">
        <v>3</v>
      </c>
      <c r="D35" s="44">
        <v>0</v>
      </c>
      <c r="E35" s="44">
        <v>6</v>
      </c>
      <c r="F35" s="44">
        <v>0</v>
      </c>
      <c r="G35" s="44">
        <v>337</v>
      </c>
      <c r="H35" s="44">
        <v>0</v>
      </c>
      <c r="I35" s="44">
        <v>337</v>
      </c>
      <c r="J35" s="44">
        <v>0</v>
      </c>
      <c r="K35" s="44">
        <v>27</v>
      </c>
      <c r="L35" s="44">
        <v>0</v>
      </c>
      <c r="M35" s="44">
        <v>19</v>
      </c>
      <c r="N35" s="44">
        <v>31</v>
      </c>
      <c r="O35" s="44">
        <v>0</v>
      </c>
      <c r="P35" s="44">
        <v>21</v>
      </c>
      <c r="Q35" s="44">
        <v>0</v>
      </c>
      <c r="R35" s="44">
        <v>16</v>
      </c>
      <c r="S35" s="44">
        <v>22</v>
      </c>
      <c r="T35" s="44">
        <v>0</v>
      </c>
      <c r="U35" s="44">
        <v>400</v>
      </c>
      <c r="V35" s="44">
        <v>0</v>
      </c>
      <c r="W35" s="44">
        <v>300</v>
      </c>
      <c r="X35" s="44">
        <v>491</v>
      </c>
      <c r="Y35" s="44">
        <v>0</v>
      </c>
      <c r="Z35" s="44">
        <v>13</v>
      </c>
      <c r="AA35" s="44">
        <v>0</v>
      </c>
      <c r="AB35" s="44">
        <v>16</v>
      </c>
      <c r="AC35" s="44">
        <v>0</v>
      </c>
      <c r="AD35" s="25"/>
      <c r="AE35" s="21" t="s">
        <v>35</v>
      </c>
    </row>
    <row r="36" spans="1:31" ht="18" customHeight="1">
      <c r="A36" s="7"/>
      <c r="B36" s="20" t="s">
        <v>36</v>
      </c>
      <c r="C36" s="44">
        <v>3</v>
      </c>
      <c r="D36" s="44">
        <v>0</v>
      </c>
      <c r="E36" s="44">
        <v>5</v>
      </c>
      <c r="F36" s="44">
        <v>0</v>
      </c>
      <c r="G36" s="44">
        <v>88</v>
      </c>
      <c r="H36" s="44">
        <v>0</v>
      </c>
      <c r="I36" s="44">
        <v>94</v>
      </c>
      <c r="J36" s="44">
        <v>0</v>
      </c>
      <c r="K36" s="44">
        <v>3</v>
      </c>
      <c r="L36" s="44">
        <v>0</v>
      </c>
      <c r="M36" s="44">
        <v>3</v>
      </c>
      <c r="N36" s="44">
        <v>5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83</v>
      </c>
      <c r="V36" s="44">
        <v>0</v>
      </c>
      <c r="W36" s="44">
        <v>58</v>
      </c>
      <c r="X36" s="44">
        <v>93</v>
      </c>
      <c r="Y36" s="44">
        <v>0</v>
      </c>
      <c r="Z36" s="44">
        <v>81</v>
      </c>
      <c r="AA36" s="44">
        <v>0</v>
      </c>
      <c r="AB36" s="44">
        <v>141</v>
      </c>
      <c r="AC36" s="44">
        <v>0</v>
      </c>
      <c r="AD36" s="25"/>
      <c r="AE36" s="21" t="s">
        <v>36</v>
      </c>
    </row>
    <row r="37" spans="1:31" ht="18" customHeight="1">
      <c r="A37" s="7"/>
      <c r="B37" s="20" t="s">
        <v>37</v>
      </c>
      <c r="C37" s="44">
        <v>0</v>
      </c>
      <c r="D37" s="44">
        <v>0</v>
      </c>
      <c r="E37" s="44">
        <v>0</v>
      </c>
      <c r="F37" s="44">
        <v>0</v>
      </c>
      <c r="G37" s="44">
        <v>81</v>
      </c>
      <c r="H37" s="44">
        <v>0</v>
      </c>
      <c r="I37" s="44">
        <v>82</v>
      </c>
      <c r="J37" s="44">
        <v>0</v>
      </c>
      <c r="K37" s="44">
        <v>3</v>
      </c>
      <c r="L37" s="44">
        <v>0</v>
      </c>
      <c r="M37" s="44">
        <v>3</v>
      </c>
      <c r="N37" s="44">
        <v>3</v>
      </c>
      <c r="O37" s="44">
        <v>0</v>
      </c>
      <c r="P37" s="44">
        <v>11</v>
      </c>
      <c r="Q37" s="44">
        <v>0</v>
      </c>
      <c r="R37" s="44">
        <v>11</v>
      </c>
      <c r="S37" s="44">
        <v>11</v>
      </c>
      <c r="T37" s="44">
        <v>0</v>
      </c>
      <c r="U37" s="44">
        <v>69</v>
      </c>
      <c r="V37" s="44">
        <v>0</v>
      </c>
      <c r="W37" s="44">
        <v>69</v>
      </c>
      <c r="X37" s="44">
        <v>70</v>
      </c>
      <c r="Y37" s="44">
        <v>0</v>
      </c>
      <c r="Z37" s="44">
        <v>52</v>
      </c>
      <c r="AA37" s="44">
        <v>0</v>
      </c>
      <c r="AB37" s="44">
        <v>56</v>
      </c>
      <c r="AC37" s="44">
        <v>0</v>
      </c>
      <c r="AD37" s="25"/>
      <c r="AE37" s="21" t="s">
        <v>37</v>
      </c>
    </row>
    <row r="38" spans="1:31" ht="18" customHeight="1">
      <c r="A38" s="7"/>
      <c r="B38" s="20" t="s">
        <v>38</v>
      </c>
      <c r="C38" s="44">
        <v>10</v>
      </c>
      <c r="D38" s="44">
        <v>0</v>
      </c>
      <c r="E38" s="44">
        <v>13</v>
      </c>
      <c r="F38" s="44">
        <v>0</v>
      </c>
      <c r="G38" s="44">
        <v>344</v>
      </c>
      <c r="H38" s="44">
        <v>0</v>
      </c>
      <c r="I38" s="44">
        <v>391</v>
      </c>
      <c r="J38" s="44">
        <v>0</v>
      </c>
      <c r="K38" s="44">
        <v>16</v>
      </c>
      <c r="L38" s="44">
        <v>0</v>
      </c>
      <c r="M38" s="44">
        <v>8</v>
      </c>
      <c r="N38" s="44">
        <v>18</v>
      </c>
      <c r="O38" s="44">
        <v>0</v>
      </c>
      <c r="P38" s="44">
        <v>8</v>
      </c>
      <c r="Q38" s="44">
        <v>0</v>
      </c>
      <c r="R38" s="44">
        <v>8</v>
      </c>
      <c r="S38" s="44">
        <v>11</v>
      </c>
      <c r="T38" s="44">
        <v>0</v>
      </c>
      <c r="U38" s="44">
        <v>382</v>
      </c>
      <c r="V38" s="44">
        <v>0</v>
      </c>
      <c r="W38" s="44">
        <v>284</v>
      </c>
      <c r="X38" s="44">
        <v>428</v>
      </c>
      <c r="Y38" s="44">
        <v>0</v>
      </c>
      <c r="Z38" s="44">
        <v>108</v>
      </c>
      <c r="AA38" s="44">
        <v>0</v>
      </c>
      <c r="AB38" s="44">
        <v>153</v>
      </c>
      <c r="AC38" s="44">
        <v>0</v>
      </c>
      <c r="AD38" s="25"/>
      <c r="AE38" s="21" t="s">
        <v>38</v>
      </c>
    </row>
    <row r="39" spans="1:31" ht="18" customHeight="1">
      <c r="A39" s="7"/>
      <c r="B39" s="20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25"/>
      <c r="AE39" s="21"/>
    </row>
    <row r="40" spans="1:31" ht="18" customHeight="1">
      <c r="A40" s="76" t="s">
        <v>39</v>
      </c>
      <c r="B40" s="77"/>
      <c r="C40" s="44">
        <f>SUM(C41:C43)</f>
        <v>72</v>
      </c>
      <c r="D40" s="44">
        <f aca="true" t="shared" si="0" ref="D40:AB40">SUM(D41:D43)</f>
        <v>33</v>
      </c>
      <c r="E40" s="44">
        <f t="shared" si="0"/>
        <v>117</v>
      </c>
      <c r="F40" s="44">
        <f t="shared" si="0"/>
        <v>39</v>
      </c>
      <c r="G40" s="44">
        <f t="shared" si="0"/>
        <v>1234</v>
      </c>
      <c r="H40" s="44">
        <f t="shared" si="0"/>
        <v>836</v>
      </c>
      <c r="I40" s="44">
        <f t="shared" si="0"/>
        <v>1524</v>
      </c>
      <c r="J40" s="44">
        <f t="shared" si="0"/>
        <v>935</v>
      </c>
      <c r="K40" s="44">
        <f t="shared" si="0"/>
        <v>745</v>
      </c>
      <c r="L40" s="44">
        <f t="shared" si="0"/>
        <v>656</v>
      </c>
      <c r="M40" s="44">
        <f t="shared" si="0"/>
        <v>32</v>
      </c>
      <c r="N40" s="44">
        <f t="shared" si="0"/>
        <v>848</v>
      </c>
      <c r="O40" s="44">
        <f t="shared" si="0"/>
        <v>732</v>
      </c>
      <c r="P40" s="44">
        <v>248</v>
      </c>
      <c r="Q40" s="44">
        <v>180</v>
      </c>
      <c r="R40" s="44">
        <v>12</v>
      </c>
      <c r="S40" s="44">
        <v>348</v>
      </c>
      <c r="T40" s="44">
        <v>203</v>
      </c>
      <c r="U40" s="44">
        <v>376</v>
      </c>
      <c r="V40" s="44">
        <v>0</v>
      </c>
      <c r="W40" s="44">
        <v>0</v>
      </c>
      <c r="X40" s="44">
        <v>567</v>
      </c>
      <c r="Y40" s="44">
        <v>0</v>
      </c>
      <c r="Z40" s="44">
        <v>185</v>
      </c>
      <c r="AA40" s="44">
        <v>0</v>
      </c>
      <c r="AB40" s="44">
        <v>311</v>
      </c>
      <c r="AC40" s="44">
        <v>0</v>
      </c>
      <c r="AD40" s="78" t="s">
        <v>39</v>
      </c>
      <c r="AE40" s="79"/>
    </row>
    <row r="41" spans="1:31" ht="18" customHeight="1">
      <c r="A41" s="7"/>
      <c r="B41" s="20" t="s">
        <v>96</v>
      </c>
      <c r="C41" s="44">
        <v>1</v>
      </c>
      <c r="D41" s="44">
        <v>0</v>
      </c>
      <c r="E41" s="44">
        <v>1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3</v>
      </c>
      <c r="V41" s="44">
        <v>0</v>
      </c>
      <c r="W41" s="44">
        <v>0</v>
      </c>
      <c r="X41" s="44">
        <v>3</v>
      </c>
      <c r="Y41" s="44">
        <v>0</v>
      </c>
      <c r="Z41" s="44">
        <v>3</v>
      </c>
      <c r="AA41" s="44">
        <v>0</v>
      </c>
      <c r="AB41" s="44">
        <v>5</v>
      </c>
      <c r="AC41" s="44">
        <v>0</v>
      </c>
      <c r="AD41" s="25"/>
      <c r="AE41" s="21" t="s">
        <v>40</v>
      </c>
    </row>
    <row r="42" spans="1:31" ht="18" customHeight="1">
      <c r="A42" s="7"/>
      <c r="B42" s="20" t="s">
        <v>41</v>
      </c>
      <c r="C42" s="44">
        <v>51</v>
      </c>
      <c r="D42" s="44">
        <v>33</v>
      </c>
      <c r="E42" s="44">
        <v>70</v>
      </c>
      <c r="F42" s="44">
        <v>39</v>
      </c>
      <c r="G42" s="44">
        <v>884</v>
      </c>
      <c r="H42" s="44">
        <v>836</v>
      </c>
      <c r="I42" s="44">
        <v>988</v>
      </c>
      <c r="J42" s="44">
        <v>935</v>
      </c>
      <c r="K42" s="44">
        <v>694</v>
      </c>
      <c r="L42" s="44">
        <v>656</v>
      </c>
      <c r="M42" s="44">
        <v>32</v>
      </c>
      <c r="N42" s="44">
        <v>775</v>
      </c>
      <c r="O42" s="44">
        <v>732</v>
      </c>
      <c r="P42" s="44">
        <v>190</v>
      </c>
      <c r="Q42" s="44">
        <v>180</v>
      </c>
      <c r="R42" s="44">
        <v>12</v>
      </c>
      <c r="S42" s="44">
        <v>213</v>
      </c>
      <c r="T42" s="44">
        <v>203</v>
      </c>
      <c r="U42" s="44">
        <v>50</v>
      </c>
      <c r="V42" s="44">
        <v>0</v>
      </c>
      <c r="W42" s="44">
        <v>0</v>
      </c>
      <c r="X42" s="44">
        <v>91</v>
      </c>
      <c r="Y42" s="44">
        <v>0</v>
      </c>
      <c r="Z42" s="44">
        <v>38</v>
      </c>
      <c r="AA42" s="44">
        <v>0</v>
      </c>
      <c r="AB42" s="44">
        <v>50</v>
      </c>
      <c r="AC42" s="44">
        <v>0</v>
      </c>
      <c r="AD42" s="25"/>
      <c r="AE42" s="21" t="s">
        <v>41</v>
      </c>
    </row>
    <row r="43" spans="1:31" ht="18" customHeight="1">
      <c r="A43" s="7"/>
      <c r="B43" s="20" t="s">
        <v>42</v>
      </c>
      <c r="C43" s="44">
        <v>20</v>
      </c>
      <c r="D43" s="44">
        <v>0</v>
      </c>
      <c r="E43" s="44">
        <v>46</v>
      </c>
      <c r="F43" s="44">
        <v>0</v>
      </c>
      <c r="G43" s="44">
        <v>350</v>
      </c>
      <c r="H43" s="44">
        <v>0</v>
      </c>
      <c r="I43" s="44">
        <v>536</v>
      </c>
      <c r="J43" s="44">
        <v>0</v>
      </c>
      <c r="K43" s="44">
        <v>51</v>
      </c>
      <c r="L43" s="44">
        <v>0</v>
      </c>
      <c r="M43" s="44">
        <v>0</v>
      </c>
      <c r="N43" s="44">
        <v>73</v>
      </c>
      <c r="O43" s="44">
        <v>0</v>
      </c>
      <c r="P43" s="44">
        <v>58</v>
      </c>
      <c r="Q43" s="44">
        <v>0</v>
      </c>
      <c r="R43" s="44">
        <v>0</v>
      </c>
      <c r="S43" s="44">
        <v>135</v>
      </c>
      <c r="T43" s="44">
        <v>0</v>
      </c>
      <c r="U43" s="44">
        <v>323</v>
      </c>
      <c r="V43" s="44">
        <v>0</v>
      </c>
      <c r="W43" s="44">
        <v>0</v>
      </c>
      <c r="X43" s="44">
        <v>473</v>
      </c>
      <c r="Y43" s="44">
        <v>0</v>
      </c>
      <c r="Z43" s="44">
        <v>144</v>
      </c>
      <c r="AA43" s="44">
        <v>0</v>
      </c>
      <c r="AB43" s="44">
        <v>256</v>
      </c>
      <c r="AC43" s="44">
        <v>0</v>
      </c>
      <c r="AD43" s="25"/>
      <c r="AE43" s="21" t="s">
        <v>42</v>
      </c>
    </row>
    <row r="44" spans="1:31" ht="18" customHeight="1">
      <c r="A44" s="7"/>
      <c r="B44" s="20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25"/>
      <c r="AE44" s="21"/>
    </row>
    <row r="45" spans="1:31" ht="18" customHeight="1">
      <c r="A45" s="76" t="s">
        <v>43</v>
      </c>
      <c r="B45" s="77"/>
      <c r="C45" s="44">
        <f>SUM(C46:C49)</f>
        <v>199</v>
      </c>
      <c r="D45" s="44">
        <f>SUM(D46:D49)</f>
        <v>0</v>
      </c>
      <c r="E45" s="44">
        <f>SUM(E46:E49)</f>
        <v>226</v>
      </c>
      <c r="F45" s="44">
        <f>SUM(F46:F49)</f>
        <v>0</v>
      </c>
      <c r="G45" s="44">
        <f>SUM(G46:G49)</f>
        <v>2299</v>
      </c>
      <c r="H45" s="44">
        <f>SUM(H46:H49)</f>
        <v>0</v>
      </c>
      <c r="I45" s="44">
        <f>SUM(I46:I49)</f>
        <v>2584</v>
      </c>
      <c r="J45" s="44">
        <f>SUM(J46:J49)</f>
        <v>0</v>
      </c>
      <c r="K45" s="44">
        <f>SUM(K46:K49)</f>
        <v>162</v>
      </c>
      <c r="L45" s="44">
        <f>SUM(L46:L49)</f>
        <v>0</v>
      </c>
      <c r="M45" s="44">
        <f>SUM(M46:M49)</f>
        <v>146</v>
      </c>
      <c r="N45" s="44">
        <f>SUM(N46:N49)</f>
        <v>178</v>
      </c>
      <c r="O45" s="44">
        <f>SUM(O46:O49)</f>
        <v>0</v>
      </c>
      <c r="P45" s="44">
        <v>168</v>
      </c>
      <c r="Q45" s="44">
        <v>0</v>
      </c>
      <c r="R45" s="44">
        <v>158</v>
      </c>
      <c r="S45" s="44">
        <v>209</v>
      </c>
      <c r="T45" s="44">
        <v>0</v>
      </c>
      <c r="U45" s="44">
        <v>2076</v>
      </c>
      <c r="V45" s="44">
        <v>0</v>
      </c>
      <c r="W45" s="44">
        <v>1968</v>
      </c>
      <c r="X45" s="44">
        <v>2317</v>
      </c>
      <c r="Y45" s="44">
        <v>0</v>
      </c>
      <c r="Z45" s="44">
        <v>344</v>
      </c>
      <c r="AA45" s="44">
        <v>0</v>
      </c>
      <c r="AB45" s="44">
        <v>577</v>
      </c>
      <c r="AC45" s="44">
        <v>0</v>
      </c>
      <c r="AD45" s="78" t="s">
        <v>43</v>
      </c>
      <c r="AE45" s="79"/>
    </row>
    <row r="46" spans="1:31" ht="18" customHeight="1">
      <c r="A46" s="7"/>
      <c r="B46" s="20" t="s">
        <v>44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25"/>
      <c r="AE46" s="21" t="s">
        <v>44</v>
      </c>
    </row>
    <row r="47" spans="1:31" ht="18" customHeight="1">
      <c r="A47" s="7"/>
      <c r="B47" s="32" t="s">
        <v>45</v>
      </c>
      <c r="C47" s="44">
        <v>7</v>
      </c>
      <c r="D47" s="44">
        <v>0</v>
      </c>
      <c r="E47" s="44">
        <v>11</v>
      </c>
      <c r="F47" s="44">
        <v>0</v>
      </c>
      <c r="G47" s="44">
        <v>1363</v>
      </c>
      <c r="H47" s="44">
        <v>0</v>
      </c>
      <c r="I47" s="44">
        <v>1479</v>
      </c>
      <c r="J47" s="44">
        <v>0</v>
      </c>
      <c r="K47" s="44">
        <v>20</v>
      </c>
      <c r="L47" s="44">
        <v>0</v>
      </c>
      <c r="M47" s="44">
        <v>18</v>
      </c>
      <c r="N47" s="44">
        <v>24</v>
      </c>
      <c r="O47" s="44">
        <v>0</v>
      </c>
      <c r="P47" s="44">
        <v>116</v>
      </c>
      <c r="Q47" s="44">
        <v>0</v>
      </c>
      <c r="R47" s="44">
        <v>116</v>
      </c>
      <c r="S47" s="44">
        <v>140</v>
      </c>
      <c r="T47" s="44">
        <v>0</v>
      </c>
      <c r="U47" s="44">
        <v>1260</v>
      </c>
      <c r="V47" s="44">
        <v>0</v>
      </c>
      <c r="W47" s="44">
        <v>1254</v>
      </c>
      <c r="X47" s="44">
        <v>1330</v>
      </c>
      <c r="Y47" s="44">
        <v>0</v>
      </c>
      <c r="Z47" s="44">
        <v>164</v>
      </c>
      <c r="AA47" s="44">
        <v>0</v>
      </c>
      <c r="AB47" s="44">
        <v>206</v>
      </c>
      <c r="AC47" s="44">
        <v>0</v>
      </c>
      <c r="AD47" s="25"/>
      <c r="AE47" s="33" t="s">
        <v>45</v>
      </c>
    </row>
    <row r="48" spans="1:31" ht="18" customHeight="1">
      <c r="A48" s="7"/>
      <c r="B48" s="32" t="s">
        <v>46</v>
      </c>
      <c r="C48" s="44">
        <v>9</v>
      </c>
      <c r="D48" s="44">
        <v>0</v>
      </c>
      <c r="E48" s="44">
        <v>10</v>
      </c>
      <c r="F48" s="44">
        <v>0</v>
      </c>
      <c r="G48" s="44">
        <v>551</v>
      </c>
      <c r="H48" s="44">
        <v>0</v>
      </c>
      <c r="I48" s="44">
        <v>598</v>
      </c>
      <c r="J48" s="44">
        <v>0</v>
      </c>
      <c r="K48" s="44">
        <v>64</v>
      </c>
      <c r="L48" s="44">
        <v>0</v>
      </c>
      <c r="M48" s="44">
        <v>50</v>
      </c>
      <c r="N48" s="44">
        <v>71</v>
      </c>
      <c r="O48" s="44">
        <v>0</v>
      </c>
      <c r="P48" s="44">
        <v>43</v>
      </c>
      <c r="Q48" s="44">
        <v>0</v>
      </c>
      <c r="R48" s="44">
        <v>33</v>
      </c>
      <c r="S48" s="44">
        <v>52</v>
      </c>
      <c r="T48" s="44">
        <v>0</v>
      </c>
      <c r="U48" s="44">
        <v>486</v>
      </c>
      <c r="V48" s="44">
        <v>0</v>
      </c>
      <c r="W48" s="44">
        <v>384</v>
      </c>
      <c r="X48" s="44">
        <v>562</v>
      </c>
      <c r="Y48" s="44">
        <v>0</v>
      </c>
      <c r="Z48" s="44">
        <v>66</v>
      </c>
      <c r="AA48" s="44">
        <v>0</v>
      </c>
      <c r="AB48" s="44">
        <v>123</v>
      </c>
      <c r="AC48" s="44">
        <v>0</v>
      </c>
      <c r="AD48" s="25"/>
      <c r="AE48" s="33" t="s">
        <v>46</v>
      </c>
    </row>
    <row r="49" spans="1:31" ht="18" customHeight="1">
      <c r="A49" s="7"/>
      <c r="B49" s="32" t="s">
        <v>47</v>
      </c>
      <c r="C49" s="44">
        <v>183</v>
      </c>
      <c r="D49" s="44">
        <v>0</v>
      </c>
      <c r="E49" s="44">
        <v>205</v>
      </c>
      <c r="F49" s="44">
        <v>0</v>
      </c>
      <c r="G49" s="44">
        <v>385</v>
      </c>
      <c r="H49" s="44">
        <v>0</v>
      </c>
      <c r="I49" s="44">
        <v>507</v>
      </c>
      <c r="J49" s="44">
        <v>0</v>
      </c>
      <c r="K49" s="44">
        <v>78</v>
      </c>
      <c r="L49" s="44">
        <v>0</v>
      </c>
      <c r="M49" s="44">
        <v>78</v>
      </c>
      <c r="N49" s="44">
        <v>83</v>
      </c>
      <c r="O49" s="44">
        <v>0</v>
      </c>
      <c r="P49" s="44">
        <v>9</v>
      </c>
      <c r="Q49" s="44">
        <v>0</v>
      </c>
      <c r="R49" s="44">
        <v>9</v>
      </c>
      <c r="S49" s="44">
        <v>17</v>
      </c>
      <c r="T49" s="44">
        <v>0</v>
      </c>
      <c r="U49" s="44">
        <v>330</v>
      </c>
      <c r="V49" s="44">
        <v>0</v>
      </c>
      <c r="W49" s="44">
        <v>330</v>
      </c>
      <c r="X49" s="44">
        <v>425</v>
      </c>
      <c r="Y49" s="44">
        <v>0</v>
      </c>
      <c r="Z49" s="44">
        <v>114</v>
      </c>
      <c r="AA49" s="44">
        <v>0</v>
      </c>
      <c r="AB49" s="44">
        <v>248</v>
      </c>
      <c r="AC49" s="44">
        <v>0</v>
      </c>
      <c r="AD49" s="25"/>
      <c r="AE49" s="33" t="s">
        <v>47</v>
      </c>
    </row>
    <row r="50" spans="1:31" ht="18" customHeight="1">
      <c r="A50" s="7"/>
      <c r="B50" s="20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25"/>
      <c r="AE50" s="21"/>
    </row>
    <row r="51" spans="1:31" ht="18" customHeight="1">
      <c r="A51" s="76" t="s">
        <v>48</v>
      </c>
      <c r="B51" s="77"/>
      <c r="C51" s="44">
        <f>SUM(C52:C59)</f>
        <v>43</v>
      </c>
      <c r="D51" s="44">
        <f>SUM(D52:D59)</f>
        <v>0</v>
      </c>
      <c r="E51" s="44">
        <f>SUM(E52:E59)</f>
        <v>63</v>
      </c>
      <c r="F51" s="44">
        <f>SUM(F52:F59)</f>
        <v>0</v>
      </c>
      <c r="G51" s="44">
        <f>SUM(G52:G59)</f>
        <v>1713</v>
      </c>
      <c r="H51" s="44">
        <f>SUM(H52:H59)</f>
        <v>0</v>
      </c>
      <c r="I51" s="44">
        <f>SUM(I52:I59)</f>
        <v>1815</v>
      </c>
      <c r="J51" s="44">
        <f>SUM(J52:J59)</f>
        <v>0</v>
      </c>
      <c r="K51" s="44">
        <f>SUM(K52:K59)</f>
        <v>112</v>
      </c>
      <c r="L51" s="44">
        <f>SUM(L52:L59)</f>
        <v>0</v>
      </c>
      <c r="M51" s="44">
        <f>SUM(M52:M59)</f>
        <v>72</v>
      </c>
      <c r="N51" s="44">
        <f>SUM(N52:N59)</f>
        <v>122</v>
      </c>
      <c r="O51" s="44">
        <f>SUM(O52:O59)</f>
        <v>0</v>
      </c>
      <c r="P51" s="44">
        <v>124</v>
      </c>
      <c r="Q51" s="44">
        <v>0</v>
      </c>
      <c r="R51" s="44">
        <v>116</v>
      </c>
      <c r="S51" s="44">
        <v>132</v>
      </c>
      <c r="T51" s="44">
        <v>0</v>
      </c>
      <c r="U51" s="44">
        <v>1589</v>
      </c>
      <c r="V51" s="44">
        <v>0</v>
      </c>
      <c r="W51" s="44">
        <v>1391</v>
      </c>
      <c r="X51" s="44">
        <v>1763</v>
      </c>
      <c r="Y51" s="44">
        <v>0</v>
      </c>
      <c r="Z51" s="44">
        <v>398</v>
      </c>
      <c r="AA51" s="44">
        <v>0</v>
      </c>
      <c r="AB51" s="44">
        <v>631</v>
      </c>
      <c r="AC51" s="44">
        <v>0</v>
      </c>
      <c r="AD51" s="78" t="s">
        <v>48</v>
      </c>
      <c r="AE51" s="79"/>
    </row>
    <row r="52" spans="1:31" ht="18" customHeight="1">
      <c r="A52" s="7"/>
      <c r="B52" s="20" t="s">
        <v>49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3</v>
      </c>
      <c r="V52" s="44">
        <v>0</v>
      </c>
      <c r="W52" s="44">
        <v>0</v>
      </c>
      <c r="X52" s="44">
        <v>4</v>
      </c>
      <c r="Y52" s="44">
        <v>0</v>
      </c>
      <c r="Z52" s="44">
        <v>4</v>
      </c>
      <c r="AA52" s="44">
        <v>0</v>
      </c>
      <c r="AB52" s="44">
        <v>8</v>
      </c>
      <c r="AC52" s="44">
        <v>0</v>
      </c>
      <c r="AD52" s="25"/>
      <c r="AE52" s="21" t="s">
        <v>49</v>
      </c>
    </row>
    <row r="53" spans="1:31" ht="18" customHeight="1">
      <c r="A53" s="7"/>
      <c r="B53" s="32" t="s">
        <v>50</v>
      </c>
      <c r="C53" s="44">
        <v>10</v>
      </c>
      <c r="D53" s="44">
        <v>0</v>
      </c>
      <c r="E53" s="44">
        <v>23</v>
      </c>
      <c r="F53" s="44">
        <v>0</v>
      </c>
      <c r="G53" s="44">
        <v>138</v>
      </c>
      <c r="H53" s="44">
        <v>0</v>
      </c>
      <c r="I53" s="44">
        <v>204</v>
      </c>
      <c r="J53" s="44">
        <v>0</v>
      </c>
      <c r="K53" s="44">
        <v>37</v>
      </c>
      <c r="L53" s="44">
        <v>0</v>
      </c>
      <c r="M53" s="44">
        <v>0</v>
      </c>
      <c r="N53" s="44">
        <v>38</v>
      </c>
      <c r="O53" s="44">
        <v>0</v>
      </c>
      <c r="P53" s="44">
        <v>7</v>
      </c>
      <c r="Q53" s="44">
        <v>0</v>
      </c>
      <c r="R53" s="44">
        <v>0</v>
      </c>
      <c r="S53" s="44">
        <v>10</v>
      </c>
      <c r="T53" s="44">
        <v>0</v>
      </c>
      <c r="U53" s="44">
        <v>110</v>
      </c>
      <c r="V53" s="44">
        <v>0</v>
      </c>
      <c r="W53" s="44">
        <v>0</v>
      </c>
      <c r="X53" s="44">
        <v>159</v>
      </c>
      <c r="Y53" s="44">
        <v>0</v>
      </c>
      <c r="Z53" s="44">
        <v>70</v>
      </c>
      <c r="AA53" s="44">
        <v>0</v>
      </c>
      <c r="AB53" s="44">
        <v>94</v>
      </c>
      <c r="AC53" s="54">
        <v>0</v>
      </c>
      <c r="AD53" s="25"/>
      <c r="AE53" s="21" t="s">
        <v>50</v>
      </c>
    </row>
    <row r="54" spans="1:31" ht="18" customHeight="1">
      <c r="A54" s="7"/>
      <c r="B54" s="32" t="s">
        <v>51</v>
      </c>
      <c r="C54" s="44">
        <v>5</v>
      </c>
      <c r="D54" s="44">
        <v>0</v>
      </c>
      <c r="E54" s="44">
        <v>5</v>
      </c>
      <c r="F54" s="44">
        <v>0</v>
      </c>
      <c r="G54" s="44">
        <v>141</v>
      </c>
      <c r="H54" s="44">
        <v>0</v>
      </c>
      <c r="I54" s="44">
        <v>148</v>
      </c>
      <c r="J54" s="44">
        <v>0</v>
      </c>
      <c r="K54" s="44">
        <v>7</v>
      </c>
      <c r="L54" s="44">
        <v>0</v>
      </c>
      <c r="M54" s="44">
        <v>7</v>
      </c>
      <c r="N54" s="44">
        <v>9</v>
      </c>
      <c r="O54" s="44">
        <v>0</v>
      </c>
      <c r="P54" s="44">
        <v>12</v>
      </c>
      <c r="Q54" s="44">
        <v>0</v>
      </c>
      <c r="R54" s="44">
        <v>12</v>
      </c>
      <c r="S54" s="44">
        <v>14</v>
      </c>
      <c r="T54" s="44">
        <v>0</v>
      </c>
      <c r="U54" s="44">
        <v>143</v>
      </c>
      <c r="V54" s="44">
        <v>0</v>
      </c>
      <c r="W54" s="44">
        <v>143</v>
      </c>
      <c r="X54" s="44">
        <v>171</v>
      </c>
      <c r="Y54" s="44">
        <v>0</v>
      </c>
      <c r="Z54" s="44">
        <v>124</v>
      </c>
      <c r="AA54" s="44">
        <v>0</v>
      </c>
      <c r="AB54" s="44">
        <v>247</v>
      </c>
      <c r="AC54" s="54">
        <v>0</v>
      </c>
      <c r="AD54" s="25"/>
      <c r="AE54" s="33" t="s">
        <v>51</v>
      </c>
    </row>
    <row r="55" spans="1:31" ht="18" customHeight="1">
      <c r="A55" s="7"/>
      <c r="B55" s="32" t="s">
        <v>52</v>
      </c>
      <c r="C55" s="44">
        <v>3</v>
      </c>
      <c r="D55" s="44">
        <v>0</v>
      </c>
      <c r="E55" s="44">
        <v>3</v>
      </c>
      <c r="F55" s="44">
        <v>0</v>
      </c>
      <c r="G55" s="44">
        <v>302</v>
      </c>
      <c r="H55" s="44">
        <v>0</v>
      </c>
      <c r="I55" s="44">
        <v>308</v>
      </c>
      <c r="J55" s="44">
        <v>0</v>
      </c>
      <c r="K55" s="44">
        <v>5</v>
      </c>
      <c r="L55" s="44">
        <v>0</v>
      </c>
      <c r="M55" s="44">
        <v>5</v>
      </c>
      <c r="N55" s="44">
        <v>5</v>
      </c>
      <c r="O55" s="44">
        <v>0</v>
      </c>
      <c r="P55" s="44">
        <v>6</v>
      </c>
      <c r="Q55" s="44">
        <v>0</v>
      </c>
      <c r="R55" s="44">
        <v>5</v>
      </c>
      <c r="S55" s="44">
        <v>6</v>
      </c>
      <c r="T55" s="44">
        <v>0</v>
      </c>
      <c r="U55" s="44">
        <v>296</v>
      </c>
      <c r="V55" s="44">
        <v>0</v>
      </c>
      <c r="W55" s="44">
        <v>289</v>
      </c>
      <c r="X55" s="44">
        <v>304</v>
      </c>
      <c r="Y55" s="44">
        <v>0</v>
      </c>
      <c r="Z55" s="44">
        <v>18</v>
      </c>
      <c r="AA55" s="44">
        <v>0</v>
      </c>
      <c r="AB55" s="44">
        <v>21</v>
      </c>
      <c r="AC55" s="54">
        <v>0</v>
      </c>
      <c r="AD55" s="25"/>
      <c r="AE55" s="33" t="s">
        <v>52</v>
      </c>
    </row>
    <row r="56" spans="1:31" ht="18" customHeight="1">
      <c r="A56" s="7"/>
      <c r="B56" s="32" t="s">
        <v>53</v>
      </c>
      <c r="C56" s="44">
        <v>18</v>
      </c>
      <c r="D56" s="44">
        <v>0</v>
      </c>
      <c r="E56" s="44">
        <v>20</v>
      </c>
      <c r="F56" s="44">
        <v>0</v>
      </c>
      <c r="G56" s="44">
        <v>621</v>
      </c>
      <c r="H56" s="44">
        <v>0</v>
      </c>
      <c r="I56" s="44">
        <v>627</v>
      </c>
      <c r="J56" s="44">
        <v>0</v>
      </c>
      <c r="K56" s="44">
        <v>39</v>
      </c>
      <c r="L56" s="44">
        <v>0</v>
      </c>
      <c r="M56" s="44">
        <v>38</v>
      </c>
      <c r="N56" s="44">
        <v>41</v>
      </c>
      <c r="O56" s="44">
        <v>0</v>
      </c>
      <c r="P56" s="44">
        <v>57</v>
      </c>
      <c r="Q56" s="44">
        <v>0</v>
      </c>
      <c r="R56" s="44">
        <v>57</v>
      </c>
      <c r="S56" s="44">
        <v>60</v>
      </c>
      <c r="T56" s="44">
        <v>0</v>
      </c>
      <c r="U56" s="44">
        <v>564</v>
      </c>
      <c r="V56" s="44">
        <v>0</v>
      </c>
      <c r="W56" s="44">
        <v>524</v>
      </c>
      <c r="X56" s="44">
        <v>591</v>
      </c>
      <c r="Y56" s="44">
        <v>0</v>
      </c>
      <c r="Z56" s="44">
        <v>130</v>
      </c>
      <c r="AA56" s="44">
        <v>0</v>
      </c>
      <c r="AB56" s="44">
        <v>145</v>
      </c>
      <c r="AC56" s="54">
        <v>0</v>
      </c>
      <c r="AD56" s="25"/>
      <c r="AE56" s="33" t="s">
        <v>53</v>
      </c>
    </row>
    <row r="57" spans="1:31" ht="18" customHeight="1">
      <c r="A57" s="7"/>
      <c r="B57" s="32" t="s">
        <v>54</v>
      </c>
      <c r="C57" s="44">
        <v>0</v>
      </c>
      <c r="D57" s="44">
        <v>0</v>
      </c>
      <c r="E57" s="44">
        <v>0</v>
      </c>
      <c r="F57" s="44">
        <v>0</v>
      </c>
      <c r="G57" s="44">
        <v>230</v>
      </c>
      <c r="H57" s="44">
        <v>0</v>
      </c>
      <c r="I57" s="44">
        <v>235</v>
      </c>
      <c r="J57" s="44">
        <v>0</v>
      </c>
      <c r="K57" s="44">
        <v>17</v>
      </c>
      <c r="L57" s="44">
        <v>0</v>
      </c>
      <c r="M57" s="44">
        <v>17</v>
      </c>
      <c r="N57" s="44">
        <v>17</v>
      </c>
      <c r="O57" s="44">
        <v>0</v>
      </c>
      <c r="P57" s="44">
        <v>17</v>
      </c>
      <c r="Q57" s="44">
        <v>0</v>
      </c>
      <c r="R57" s="44">
        <v>17</v>
      </c>
      <c r="S57" s="44">
        <v>17</v>
      </c>
      <c r="T57" s="44">
        <v>0</v>
      </c>
      <c r="U57" s="44">
        <v>211</v>
      </c>
      <c r="V57" s="44">
        <v>0</v>
      </c>
      <c r="W57" s="44">
        <v>211</v>
      </c>
      <c r="X57" s="44">
        <v>211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25"/>
      <c r="AE57" s="33" t="s">
        <v>54</v>
      </c>
    </row>
    <row r="58" spans="1:31" ht="18" customHeight="1">
      <c r="A58" s="7"/>
      <c r="B58" s="32" t="s">
        <v>55</v>
      </c>
      <c r="C58" s="44">
        <v>6</v>
      </c>
      <c r="D58" s="44">
        <v>0</v>
      </c>
      <c r="E58" s="44">
        <v>11</v>
      </c>
      <c r="F58" s="44">
        <v>0</v>
      </c>
      <c r="G58" s="44">
        <v>251</v>
      </c>
      <c r="H58" s="44">
        <v>0</v>
      </c>
      <c r="I58" s="44">
        <v>263</v>
      </c>
      <c r="J58" s="44">
        <v>0</v>
      </c>
      <c r="K58" s="44">
        <v>6</v>
      </c>
      <c r="L58" s="44">
        <v>0</v>
      </c>
      <c r="M58" s="44">
        <v>4</v>
      </c>
      <c r="N58" s="44">
        <v>9</v>
      </c>
      <c r="O58" s="44">
        <v>0</v>
      </c>
      <c r="P58" s="44">
        <v>25</v>
      </c>
      <c r="Q58" s="44">
        <v>0</v>
      </c>
      <c r="R58" s="44">
        <v>25</v>
      </c>
      <c r="S58" s="44">
        <v>25</v>
      </c>
      <c r="T58" s="44">
        <v>0</v>
      </c>
      <c r="U58" s="44">
        <v>233</v>
      </c>
      <c r="V58" s="44">
        <v>0</v>
      </c>
      <c r="W58" s="44">
        <v>195</v>
      </c>
      <c r="X58" s="44">
        <v>288</v>
      </c>
      <c r="Y58" s="44">
        <v>0</v>
      </c>
      <c r="Z58" s="44">
        <v>47</v>
      </c>
      <c r="AA58" s="44">
        <v>0</v>
      </c>
      <c r="AB58" s="44">
        <v>109</v>
      </c>
      <c r="AC58" s="44">
        <v>0</v>
      </c>
      <c r="AD58" s="25"/>
      <c r="AE58" s="33" t="s">
        <v>55</v>
      </c>
    </row>
    <row r="59" spans="1:31" ht="18" customHeight="1">
      <c r="A59" s="7"/>
      <c r="B59" s="32" t="s">
        <v>56</v>
      </c>
      <c r="C59" s="44">
        <v>1</v>
      </c>
      <c r="D59" s="44">
        <v>0</v>
      </c>
      <c r="E59" s="44">
        <v>1</v>
      </c>
      <c r="F59" s="44">
        <v>0</v>
      </c>
      <c r="G59" s="44">
        <v>30</v>
      </c>
      <c r="H59" s="44">
        <v>0</v>
      </c>
      <c r="I59" s="44">
        <v>30</v>
      </c>
      <c r="J59" s="44">
        <v>0</v>
      </c>
      <c r="K59" s="44">
        <v>1</v>
      </c>
      <c r="L59" s="44">
        <v>0</v>
      </c>
      <c r="M59" s="44">
        <v>1</v>
      </c>
      <c r="N59" s="44">
        <v>3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29</v>
      </c>
      <c r="V59" s="44">
        <v>0</v>
      </c>
      <c r="W59" s="44">
        <v>29</v>
      </c>
      <c r="X59" s="44">
        <v>35</v>
      </c>
      <c r="Y59" s="44">
        <v>0</v>
      </c>
      <c r="Z59" s="44">
        <v>5</v>
      </c>
      <c r="AA59" s="44">
        <v>0</v>
      </c>
      <c r="AB59" s="44">
        <v>7</v>
      </c>
      <c r="AC59" s="44">
        <v>0</v>
      </c>
      <c r="AD59" s="25"/>
      <c r="AE59" s="33" t="s">
        <v>56</v>
      </c>
    </row>
    <row r="60" spans="3:29" s="36" customFormat="1" ht="18" customHeight="1"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7"/>
    </row>
    <row r="61" spans="1:31" ht="18" customHeight="1">
      <c r="A61" s="9"/>
      <c r="B61" s="9" t="s">
        <v>57</v>
      </c>
      <c r="C61" s="48"/>
      <c r="D61" s="48"/>
      <c r="E61" s="48"/>
      <c r="F61" s="49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9"/>
      <c r="AE61" s="9"/>
    </row>
    <row r="62" spans="1:31" ht="18" customHeight="1">
      <c r="A62" s="7"/>
      <c r="B62" s="7" t="s">
        <v>58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7"/>
      <c r="AE62" s="7"/>
    </row>
    <row r="63" spans="1:31" ht="22.5" customHeight="1">
      <c r="A63" s="5"/>
      <c r="B63" s="3"/>
      <c r="D63" s="2"/>
      <c r="E63" s="2"/>
      <c r="F63" s="2"/>
      <c r="H63" s="31" t="s">
        <v>0</v>
      </c>
      <c r="N63" s="2"/>
      <c r="O63" s="2"/>
      <c r="P63" s="31" t="s">
        <v>1</v>
      </c>
      <c r="S63" s="2"/>
      <c r="T63" s="31" t="s">
        <v>2</v>
      </c>
      <c r="U63" s="2"/>
      <c r="X63" s="2"/>
      <c r="Y63" s="2"/>
      <c r="AA63" s="2"/>
      <c r="AB63" s="2"/>
      <c r="AC63" s="2"/>
      <c r="AD63" s="5"/>
      <c r="AE63" s="3"/>
    </row>
    <row r="64" spans="1:31" ht="18.75" customHeight="1">
      <c r="A64" s="5"/>
      <c r="B64" s="3"/>
      <c r="C64" s="2"/>
      <c r="D64" s="2"/>
      <c r="E64" s="2"/>
      <c r="F64" s="2"/>
      <c r="G64" s="2"/>
      <c r="H64" s="2"/>
      <c r="I64" s="5"/>
      <c r="J64" s="2"/>
      <c r="K64" s="5"/>
      <c r="L64" s="2"/>
      <c r="M64" s="2"/>
      <c r="N64" s="1"/>
      <c r="O64" s="2"/>
      <c r="P64" s="2"/>
      <c r="Q64" s="2"/>
      <c r="R64" s="2"/>
      <c r="S64" s="2"/>
      <c r="U64" s="2"/>
      <c r="V64" s="2"/>
      <c r="W64" s="2"/>
      <c r="X64" s="2"/>
      <c r="Y64" s="2"/>
      <c r="Z64" s="1"/>
      <c r="AA64" s="2"/>
      <c r="AB64" s="2"/>
      <c r="AC64" s="2"/>
      <c r="AD64" s="5"/>
      <c r="AE64" s="50" t="s">
        <v>98</v>
      </c>
    </row>
    <row r="65" spans="1:31" ht="18" customHeight="1">
      <c r="A65" s="9"/>
      <c r="B65" s="10"/>
      <c r="C65" s="55" t="s">
        <v>3</v>
      </c>
      <c r="D65" s="56"/>
      <c r="E65" s="56"/>
      <c r="F65" s="57"/>
      <c r="G65" s="58" t="s">
        <v>4</v>
      </c>
      <c r="H65" s="56"/>
      <c r="I65" s="56"/>
      <c r="J65" s="57"/>
      <c r="K65" s="58" t="s">
        <v>5</v>
      </c>
      <c r="L65" s="56"/>
      <c r="M65" s="56"/>
      <c r="N65" s="56"/>
      <c r="O65" s="57"/>
      <c r="P65" s="58" t="s">
        <v>6</v>
      </c>
      <c r="Q65" s="56"/>
      <c r="R65" s="56"/>
      <c r="S65" s="56"/>
      <c r="T65" s="57"/>
      <c r="U65" s="58" t="s">
        <v>7</v>
      </c>
      <c r="V65" s="56"/>
      <c r="W65" s="56"/>
      <c r="X65" s="56"/>
      <c r="Y65" s="57"/>
      <c r="Z65" s="58" t="s">
        <v>8</v>
      </c>
      <c r="AA65" s="56"/>
      <c r="AB65" s="56"/>
      <c r="AC65" s="56"/>
      <c r="AD65" s="24"/>
      <c r="AE65" s="11"/>
    </row>
    <row r="66" spans="1:31" ht="18" customHeight="1">
      <c r="A66" s="7"/>
      <c r="B66" s="4"/>
      <c r="C66" s="11"/>
      <c r="D66" s="13"/>
      <c r="E66" s="3"/>
      <c r="F66" s="13"/>
      <c r="G66" s="14"/>
      <c r="H66" s="13"/>
      <c r="I66" s="3"/>
      <c r="J66" s="13"/>
      <c r="K66" s="14"/>
      <c r="L66" s="12"/>
      <c r="M66" s="13"/>
      <c r="N66" s="3"/>
      <c r="O66" s="13"/>
      <c r="P66" s="14"/>
      <c r="Q66" s="12"/>
      <c r="R66" s="13"/>
      <c r="S66" s="3"/>
      <c r="T66" s="13"/>
      <c r="U66" s="14"/>
      <c r="V66" s="12"/>
      <c r="W66" s="13"/>
      <c r="X66" s="3"/>
      <c r="Y66" s="13"/>
      <c r="Z66" s="14"/>
      <c r="AA66" s="13"/>
      <c r="AB66" s="3"/>
      <c r="AC66" s="12"/>
      <c r="AD66" s="25"/>
      <c r="AE66" s="3"/>
    </row>
    <row r="67" spans="1:31" ht="22.5" customHeight="1">
      <c r="A67" s="7"/>
      <c r="B67" s="4"/>
      <c r="C67" s="4" t="s">
        <v>9</v>
      </c>
      <c r="D67" s="59" t="s">
        <v>10</v>
      </c>
      <c r="E67" s="15" t="s">
        <v>11</v>
      </c>
      <c r="F67" s="59" t="s">
        <v>10</v>
      </c>
      <c r="G67" s="15" t="s">
        <v>9</v>
      </c>
      <c r="H67" s="59" t="s">
        <v>10</v>
      </c>
      <c r="I67" s="15" t="s">
        <v>11</v>
      </c>
      <c r="J67" s="59" t="s">
        <v>10</v>
      </c>
      <c r="K67" s="15" t="s">
        <v>9</v>
      </c>
      <c r="L67" s="59" t="s">
        <v>10</v>
      </c>
      <c r="M67" s="59" t="s">
        <v>12</v>
      </c>
      <c r="N67" s="15" t="s">
        <v>11</v>
      </c>
      <c r="O67" s="59" t="s">
        <v>10</v>
      </c>
      <c r="P67" s="15" t="s">
        <v>9</v>
      </c>
      <c r="Q67" s="59" t="s">
        <v>10</v>
      </c>
      <c r="R67" s="59" t="s">
        <v>12</v>
      </c>
      <c r="S67" s="15" t="s">
        <v>11</v>
      </c>
      <c r="T67" s="59" t="s">
        <v>10</v>
      </c>
      <c r="U67" s="15" t="s">
        <v>9</v>
      </c>
      <c r="V67" s="59" t="s">
        <v>10</v>
      </c>
      <c r="W67" s="59" t="s">
        <v>12</v>
      </c>
      <c r="X67" s="15" t="s">
        <v>11</v>
      </c>
      <c r="Y67" s="59" t="s">
        <v>10</v>
      </c>
      <c r="Z67" s="15" t="s">
        <v>9</v>
      </c>
      <c r="AA67" s="59" t="s">
        <v>10</v>
      </c>
      <c r="AB67" s="15" t="s">
        <v>11</v>
      </c>
      <c r="AC67" s="62" t="s">
        <v>10</v>
      </c>
      <c r="AD67" s="25"/>
      <c r="AE67" s="3"/>
    </row>
    <row r="68" spans="1:31" ht="18" customHeight="1">
      <c r="A68" s="18"/>
      <c r="B68" s="16"/>
      <c r="C68" s="16"/>
      <c r="D68" s="60"/>
      <c r="E68" s="17"/>
      <c r="F68" s="60"/>
      <c r="G68" s="17"/>
      <c r="H68" s="60"/>
      <c r="I68" s="17"/>
      <c r="J68" s="60"/>
      <c r="K68" s="17"/>
      <c r="L68" s="60"/>
      <c r="M68" s="80"/>
      <c r="N68" s="17"/>
      <c r="O68" s="60"/>
      <c r="P68" s="17"/>
      <c r="Q68" s="60"/>
      <c r="R68" s="80"/>
      <c r="S68" s="17"/>
      <c r="T68" s="60"/>
      <c r="U68" s="17"/>
      <c r="V68" s="60"/>
      <c r="W68" s="80"/>
      <c r="X68" s="17"/>
      <c r="Y68" s="60"/>
      <c r="Z68" s="17"/>
      <c r="AA68" s="60"/>
      <c r="AB68" s="17"/>
      <c r="AC68" s="63"/>
      <c r="AD68" s="27"/>
      <c r="AE68" s="30"/>
    </row>
    <row r="69" spans="1:31" ht="18" customHeight="1">
      <c r="A69" s="7"/>
      <c r="B69" s="20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25"/>
      <c r="AE69" s="21"/>
    </row>
    <row r="70" spans="1:31" ht="18" customHeight="1">
      <c r="A70" s="81" t="s">
        <v>59</v>
      </c>
      <c r="B70" s="82"/>
      <c r="C70" s="44">
        <f>SUM(C71:C77)</f>
        <v>80</v>
      </c>
      <c r="D70" s="44">
        <f>SUM(D71:D77)</f>
        <v>0</v>
      </c>
      <c r="E70" s="44">
        <f>SUM(E71:E77)</f>
        <v>165</v>
      </c>
      <c r="F70" s="44">
        <f>SUM(F71:F77)</f>
        <v>0</v>
      </c>
      <c r="G70" s="44">
        <f>SUM(G71:G77)</f>
        <v>2724</v>
      </c>
      <c r="H70" s="44">
        <f>SUM(H71:H77)</f>
        <v>55</v>
      </c>
      <c r="I70" s="44">
        <f>SUM(I71:I77)</f>
        <v>2915</v>
      </c>
      <c r="J70" s="44">
        <f>SUM(J71:J77)</f>
        <v>55</v>
      </c>
      <c r="K70" s="44">
        <f>SUM(K71:K77)</f>
        <v>259</v>
      </c>
      <c r="L70" s="44">
        <f>SUM(L71:L77)</f>
        <v>28</v>
      </c>
      <c r="M70" s="44">
        <f>SUM(M71:M77)</f>
        <v>167</v>
      </c>
      <c r="N70" s="44">
        <f>SUM(N71:N77)</f>
        <v>309</v>
      </c>
      <c r="O70" s="44">
        <f>SUM(O71:O77)</f>
        <v>28</v>
      </c>
      <c r="P70" s="44">
        <v>180</v>
      </c>
      <c r="Q70" s="44">
        <v>101</v>
      </c>
      <c r="R70" s="44">
        <v>176</v>
      </c>
      <c r="S70" s="44">
        <v>186</v>
      </c>
      <c r="T70" s="44">
        <v>101</v>
      </c>
      <c r="U70" s="44">
        <v>4238</v>
      </c>
      <c r="V70" s="44">
        <v>878</v>
      </c>
      <c r="W70" s="44">
        <v>3752</v>
      </c>
      <c r="X70" s="44">
        <v>4560</v>
      </c>
      <c r="Y70" s="44">
        <v>878</v>
      </c>
      <c r="Z70" s="44">
        <v>613</v>
      </c>
      <c r="AA70" s="44">
        <v>0</v>
      </c>
      <c r="AB70" s="44">
        <v>882</v>
      </c>
      <c r="AC70" s="44">
        <v>0</v>
      </c>
      <c r="AD70" s="83" t="s">
        <v>59</v>
      </c>
      <c r="AE70" s="84"/>
    </row>
    <row r="71" spans="1:31" ht="18" customHeight="1">
      <c r="A71" s="7"/>
      <c r="B71" s="20" t="s">
        <v>60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1</v>
      </c>
      <c r="V71" s="44">
        <v>0</v>
      </c>
      <c r="W71" s="44">
        <v>0</v>
      </c>
      <c r="X71" s="44">
        <v>1</v>
      </c>
      <c r="Y71" s="44">
        <v>0</v>
      </c>
      <c r="Z71" s="44">
        <v>0</v>
      </c>
      <c r="AA71" s="44">
        <v>0</v>
      </c>
      <c r="AB71" s="44">
        <v>0</v>
      </c>
      <c r="AC71" s="44">
        <v>0</v>
      </c>
      <c r="AD71" s="25"/>
      <c r="AE71" s="21" t="s">
        <v>60</v>
      </c>
    </row>
    <row r="72" spans="1:31" ht="18" customHeight="1">
      <c r="A72" s="7"/>
      <c r="B72" s="32" t="s">
        <v>61</v>
      </c>
      <c r="C72" s="44">
        <v>1</v>
      </c>
      <c r="D72" s="44">
        <v>0</v>
      </c>
      <c r="E72" s="44">
        <v>3</v>
      </c>
      <c r="F72" s="44">
        <v>0</v>
      </c>
      <c r="G72" s="44">
        <v>225</v>
      </c>
      <c r="H72" s="44">
        <v>8</v>
      </c>
      <c r="I72" s="44">
        <v>225</v>
      </c>
      <c r="J72" s="44">
        <v>8</v>
      </c>
      <c r="K72" s="44">
        <v>10</v>
      </c>
      <c r="L72" s="44">
        <v>5</v>
      </c>
      <c r="M72" s="44">
        <v>0</v>
      </c>
      <c r="N72" s="44">
        <v>10</v>
      </c>
      <c r="O72" s="44">
        <v>5</v>
      </c>
      <c r="P72" s="44">
        <v>16</v>
      </c>
      <c r="Q72" s="44">
        <v>0</v>
      </c>
      <c r="R72" s="44">
        <v>16</v>
      </c>
      <c r="S72" s="44">
        <v>16</v>
      </c>
      <c r="T72" s="44">
        <v>0</v>
      </c>
      <c r="U72" s="44">
        <v>198</v>
      </c>
      <c r="V72" s="44">
        <v>3</v>
      </c>
      <c r="W72" s="44">
        <v>186</v>
      </c>
      <c r="X72" s="44">
        <v>204</v>
      </c>
      <c r="Y72" s="44">
        <v>3</v>
      </c>
      <c r="Z72" s="44">
        <v>47</v>
      </c>
      <c r="AA72" s="44">
        <v>0</v>
      </c>
      <c r="AB72" s="44">
        <v>61</v>
      </c>
      <c r="AC72" s="44">
        <v>0</v>
      </c>
      <c r="AD72" s="25"/>
      <c r="AE72" s="33" t="s">
        <v>61</v>
      </c>
    </row>
    <row r="73" spans="1:31" ht="18" customHeight="1">
      <c r="A73" s="7"/>
      <c r="B73" s="32" t="s">
        <v>62</v>
      </c>
      <c r="C73" s="44">
        <v>22</v>
      </c>
      <c r="D73" s="44">
        <v>0</v>
      </c>
      <c r="E73" s="44">
        <v>70</v>
      </c>
      <c r="F73" s="44">
        <v>0</v>
      </c>
      <c r="G73" s="44">
        <v>14</v>
      </c>
      <c r="H73" s="44">
        <v>0</v>
      </c>
      <c r="I73" s="44">
        <v>62</v>
      </c>
      <c r="J73" s="44">
        <v>0</v>
      </c>
      <c r="K73" s="44">
        <v>46</v>
      </c>
      <c r="L73" s="44">
        <v>14</v>
      </c>
      <c r="M73" s="44">
        <v>14</v>
      </c>
      <c r="N73" s="44">
        <v>70</v>
      </c>
      <c r="O73" s="44">
        <v>14</v>
      </c>
      <c r="P73" s="44">
        <v>105</v>
      </c>
      <c r="Q73" s="44">
        <v>101</v>
      </c>
      <c r="R73" s="44">
        <v>101</v>
      </c>
      <c r="S73" s="44">
        <v>106</v>
      </c>
      <c r="T73" s="44">
        <v>101</v>
      </c>
      <c r="U73" s="44">
        <v>968</v>
      </c>
      <c r="V73" s="44">
        <v>836</v>
      </c>
      <c r="W73" s="44">
        <v>836</v>
      </c>
      <c r="X73" s="44">
        <v>1174</v>
      </c>
      <c r="Y73" s="44">
        <v>836</v>
      </c>
      <c r="Z73" s="44">
        <v>162</v>
      </c>
      <c r="AA73" s="44">
        <v>0</v>
      </c>
      <c r="AB73" s="44">
        <v>257</v>
      </c>
      <c r="AC73" s="44">
        <v>0</v>
      </c>
      <c r="AD73" s="25"/>
      <c r="AE73" s="33" t="s">
        <v>62</v>
      </c>
    </row>
    <row r="74" spans="1:31" ht="18" customHeight="1">
      <c r="A74" s="7"/>
      <c r="B74" s="32" t="s">
        <v>63</v>
      </c>
      <c r="C74" s="44">
        <v>19</v>
      </c>
      <c r="D74" s="44">
        <v>0</v>
      </c>
      <c r="E74" s="44">
        <v>35</v>
      </c>
      <c r="F74" s="44">
        <v>0</v>
      </c>
      <c r="G74" s="44">
        <v>1562</v>
      </c>
      <c r="H74" s="44">
        <v>47</v>
      </c>
      <c r="I74" s="44">
        <v>1610</v>
      </c>
      <c r="J74" s="44">
        <v>47</v>
      </c>
      <c r="K74" s="44">
        <v>63</v>
      </c>
      <c r="L74" s="44">
        <v>9</v>
      </c>
      <c r="M74" s="44">
        <v>62</v>
      </c>
      <c r="N74" s="44">
        <v>63</v>
      </c>
      <c r="O74" s="44">
        <v>9</v>
      </c>
      <c r="P74" s="44">
        <v>20</v>
      </c>
      <c r="Q74" s="44">
        <v>0</v>
      </c>
      <c r="R74" s="44">
        <v>20</v>
      </c>
      <c r="S74" s="44">
        <v>20</v>
      </c>
      <c r="T74" s="44">
        <v>0</v>
      </c>
      <c r="U74" s="44">
        <v>1509</v>
      </c>
      <c r="V74" s="44">
        <v>39</v>
      </c>
      <c r="W74" s="44">
        <v>1445</v>
      </c>
      <c r="X74" s="44">
        <v>1573</v>
      </c>
      <c r="Y74" s="44">
        <v>39</v>
      </c>
      <c r="Z74" s="44">
        <v>140</v>
      </c>
      <c r="AA74" s="44">
        <v>0</v>
      </c>
      <c r="AB74" s="44">
        <v>214</v>
      </c>
      <c r="AC74" s="44">
        <v>0</v>
      </c>
      <c r="AD74" s="25"/>
      <c r="AE74" s="33" t="s">
        <v>63</v>
      </c>
    </row>
    <row r="75" spans="1:31" ht="18" customHeight="1">
      <c r="A75" s="7"/>
      <c r="B75" s="32" t="s">
        <v>64</v>
      </c>
      <c r="C75" s="44">
        <v>19</v>
      </c>
      <c r="D75" s="44">
        <v>0</v>
      </c>
      <c r="E75" s="44">
        <v>36</v>
      </c>
      <c r="F75" s="44">
        <v>0</v>
      </c>
      <c r="G75" s="44">
        <v>553</v>
      </c>
      <c r="H75" s="44">
        <v>0</v>
      </c>
      <c r="I75" s="44">
        <v>555</v>
      </c>
      <c r="J75" s="44">
        <v>0</v>
      </c>
      <c r="K75" s="44">
        <v>81</v>
      </c>
      <c r="L75" s="44">
        <v>0</v>
      </c>
      <c r="M75" s="44">
        <v>55</v>
      </c>
      <c r="N75" s="44">
        <v>81</v>
      </c>
      <c r="O75" s="44">
        <v>0</v>
      </c>
      <c r="P75" s="44">
        <v>32</v>
      </c>
      <c r="Q75" s="44">
        <v>0</v>
      </c>
      <c r="R75" s="44">
        <v>32</v>
      </c>
      <c r="S75" s="44">
        <v>32</v>
      </c>
      <c r="T75" s="44">
        <v>0</v>
      </c>
      <c r="U75" s="44">
        <v>540</v>
      </c>
      <c r="V75" s="44">
        <v>0</v>
      </c>
      <c r="W75" s="44">
        <v>471</v>
      </c>
      <c r="X75" s="44">
        <v>580</v>
      </c>
      <c r="Y75" s="44">
        <v>0</v>
      </c>
      <c r="Z75" s="44">
        <v>71</v>
      </c>
      <c r="AA75" s="44">
        <v>0</v>
      </c>
      <c r="AB75" s="44">
        <v>136</v>
      </c>
      <c r="AC75" s="44">
        <v>0</v>
      </c>
      <c r="AD75" s="25"/>
      <c r="AE75" s="33" t="s">
        <v>64</v>
      </c>
    </row>
    <row r="76" spans="1:31" ht="18" customHeight="1">
      <c r="A76" s="7"/>
      <c r="B76" s="32" t="s">
        <v>65</v>
      </c>
      <c r="C76" s="44">
        <v>7</v>
      </c>
      <c r="D76" s="44">
        <v>0</v>
      </c>
      <c r="E76" s="44">
        <v>8</v>
      </c>
      <c r="F76" s="44">
        <v>0</v>
      </c>
      <c r="G76" s="44">
        <v>45</v>
      </c>
      <c r="H76" s="44">
        <v>0</v>
      </c>
      <c r="I76" s="44">
        <v>61</v>
      </c>
      <c r="J76" s="44">
        <v>0</v>
      </c>
      <c r="K76" s="44">
        <v>29</v>
      </c>
      <c r="L76" s="44">
        <v>0</v>
      </c>
      <c r="M76" s="44">
        <v>6</v>
      </c>
      <c r="N76" s="44">
        <v>45</v>
      </c>
      <c r="O76" s="44">
        <v>0</v>
      </c>
      <c r="P76" s="44">
        <v>1</v>
      </c>
      <c r="Q76" s="44">
        <v>0</v>
      </c>
      <c r="R76" s="44">
        <v>1</v>
      </c>
      <c r="S76" s="44">
        <v>1</v>
      </c>
      <c r="T76" s="44">
        <v>0</v>
      </c>
      <c r="U76" s="44">
        <v>599</v>
      </c>
      <c r="V76" s="44">
        <v>0</v>
      </c>
      <c r="W76" s="44">
        <v>391</v>
      </c>
      <c r="X76" s="44">
        <v>605</v>
      </c>
      <c r="Y76" s="44">
        <v>0</v>
      </c>
      <c r="Z76" s="44">
        <v>156</v>
      </c>
      <c r="AA76" s="44">
        <v>0</v>
      </c>
      <c r="AB76" s="44">
        <v>168</v>
      </c>
      <c r="AC76" s="44">
        <v>0</v>
      </c>
      <c r="AD76" s="25"/>
      <c r="AE76" s="33" t="s">
        <v>65</v>
      </c>
    </row>
    <row r="77" spans="1:31" ht="18" customHeight="1">
      <c r="A77" s="7"/>
      <c r="B77" s="32" t="s">
        <v>66</v>
      </c>
      <c r="C77" s="44">
        <v>12</v>
      </c>
      <c r="D77" s="44">
        <v>0</v>
      </c>
      <c r="E77" s="44">
        <v>13</v>
      </c>
      <c r="F77" s="44">
        <v>0</v>
      </c>
      <c r="G77" s="44">
        <v>325</v>
      </c>
      <c r="H77" s="44">
        <v>0</v>
      </c>
      <c r="I77" s="44">
        <v>402</v>
      </c>
      <c r="J77" s="44">
        <v>0</v>
      </c>
      <c r="K77" s="44">
        <v>30</v>
      </c>
      <c r="L77" s="44">
        <v>0</v>
      </c>
      <c r="M77" s="44">
        <v>30</v>
      </c>
      <c r="N77" s="44">
        <v>40</v>
      </c>
      <c r="O77" s="44">
        <v>0</v>
      </c>
      <c r="P77" s="44">
        <v>6</v>
      </c>
      <c r="Q77" s="44">
        <v>0</v>
      </c>
      <c r="R77" s="44">
        <v>6</v>
      </c>
      <c r="S77" s="44">
        <v>11</v>
      </c>
      <c r="T77" s="44">
        <v>0</v>
      </c>
      <c r="U77" s="44">
        <v>423</v>
      </c>
      <c r="V77" s="44">
        <v>0</v>
      </c>
      <c r="W77" s="44">
        <v>423</v>
      </c>
      <c r="X77" s="44">
        <v>423</v>
      </c>
      <c r="Y77" s="44">
        <v>0</v>
      </c>
      <c r="Z77" s="44">
        <v>37</v>
      </c>
      <c r="AA77" s="44">
        <v>0</v>
      </c>
      <c r="AB77" s="44">
        <v>46</v>
      </c>
      <c r="AC77" s="44">
        <v>0</v>
      </c>
      <c r="AD77" s="25"/>
      <c r="AE77" s="33" t="s">
        <v>66</v>
      </c>
    </row>
    <row r="78" spans="1:31" ht="18" customHeight="1">
      <c r="A78" s="7"/>
      <c r="B78" s="20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25"/>
      <c r="AE78" s="21"/>
    </row>
    <row r="79" spans="1:31" ht="18" customHeight="1">
      <c r="A79" s="76" t="s">
        <v>67</v>
      </c>
      <c r="B79" s="77"/>
      <c r="C79" s="44">
        <f>SUM(C80:C82)</f>
        <v>13</v>
      </c>
      <c r="D79" s="44">
        <f>SUM(D80:D82)</f>
        <v>0</v>
      </c>
      <c r="E79" s="44">
        <f>SUM(E80:E82)</f>
        <v>14</v>
      </c>
      <c r="F79" s="44">
        <f>SUM(F80:F82)</f>
        <v>0</v>
      </c>
      <c r="G79" s="44">
        <f>SUM(G80:G82)</f>
        <v>201</v>
      </c>
      <c r="H79" s="44">
        <f>SUM(H80:H82)</f>
        <v>53</v>
      </c>
      <c r="I79" s="44">
        <f>SUM(I80:I82)</f>
        <v>271</v>
      </c>
      <c r="J79" s="44">
        <f>SUM(J80:J82)</f>
        <v>94</v>
      </c>
      <c r="K79" s="44">
        <f>SUM(K80:K82)</f>
        <v>67</v>
      </c>
      <c r="L79" s="44">
        <f>SUM(L80:L82)</f>
        <v>17</v>
      </c>
      <c r="M79" s="44">
        <f>SUM(M80:M82)</f>
        <v>35</v>
      </c>
      <c r="N79" s="44">
        <f>SUM(N80:N82)</f>
        <v>86</v>
      </c>
      <c r="O79" s="44">
        <f>SUM(O80:O82)</f>
        <v>21</v>
      </c>
      <c r="P79" s="44">
        <v>47</v>
      </c>
      <c r="Q79" s="44">
        <v>13</v>
      </c>
      <c r="R79" s="44">
        <v>31</v>
      </c>
      <c r="S79" s="44">
        <v>69</v>
      </c>
      <c r="T79" s="44">
        <v>26</v>
      </c>
      <c r="U79" s="44">
        <v>1173</v>
      </c>
      <c r="V79" s="44">
        <v>23</v>
      </c>
      <c r="W79" s="44">
        <v>1129</v>
      </c>
      <c r="X79" s="44">
        <v>1233</v>
      </c>
      <c r="Y79" s="44">
        <v>47</v>
      </c>
      <c r="Z79" s="44">
        <v>140</v>
      </c>
      <c r="AA79" s="44">
        <v>0</v>
      </c>
      <c r="AB79" s="44">
        <v>195</v>
      </c>
      <c r="AC79" s="44">
        <v>0</v>
      </c>
      <c r="AD79" s="78" t="s">
        <v>67</v>
      </c>
      <c r="AE79" s="79"/>
    </row>
    <row r="80" spans="1:31" ht="18" customHeight="1">
      <c r="A80" s="7"/>
      <c r="B80" s="20" t="s">
        <v>68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2</v>
      </c>
      <c r="Q80" s="44">
        <v>0</v>
      </c>
      <c r="R80" s="44">
        <v>0</v>
      </c>
      <c r="S80" s="44">
        <v>7</v>
      </c>
      <c r="T80" s="44">
        <v>0</v>
      </c>
      <c r="U80" s="44">
        <v>1</v>
      </c>
      <c r="V80" s="44">
        <v>0</v>
      </c>
      <c r="W80" s="44">
        <v>0</v>
      </c>
      <c r="X80" s="44">
        <v>1</v>
      </c>
      <c r="Y80" s="44">
        <v>0</v>
      </c>
      <c r="Z80" s="44">
        <v>6</v>
      </c>
      <c r="AA80" s="44">
        <v>0</v>
      </c>
      <c r="AB80" s="44">
        <v>16</v>
      </c>
      <c r="AC80" s="44">
        <v>0</v>
      </c>
      <c r="AD80" s="25"/>
      <c r="AE80" s="21" t="s">
        <v>68</v>
      </c>
    </row>
    <row r="81" spans="1:31" ht="18" customHeight="1">
      <c r="A81" s="7"/>
      <c r="B81" s="20" t="s">
        <v>95</v>
      </c>
      <c r="C81" s="44">
        <v>12</v>
      </c>
      <c r="D81" s="44">
        <v>0</v>
      </c>
      <c r="E81" s="44">
        <v>13</v>
      </c>
      <c r="F81" s="44">
        <v>0</v>
      </c>
      <c r="G81" s="44">
        <v>120</v>
      </c>
      <c r="H81" s="44">
        <v>1</v>
      </c>
      <c r="I81" s="44">
        <v>136</v>
      </c>
      <c r="J81" s="44">
        <v>1</v>
      </c>
      <c r="K81" s="44">
        <v>35</v>
      </c>
      <c r="L81" s="44">
        <v>0</v>
      </c>
      <c r="M81" s="44">
        <v>35</v>
      </c>
      <c r="N81" s="44">
        <v>42</v>
      </c>
      <c r="O81" s="44">
        <v>0</v>
      </c>
      <c r="P81" s="44">
        <v>29</v>
      </c>
      <c r="Q81" s="44">
        <v>0</v>
      </c>
      <c r="R81" s="44">
        <v>29</v>
      </c>
      <c r="S81" s="44">
        <v>33</v>
      </c>
      <c r="T81" s="44">
        <v>0</v>
      </c>
      <c r="U81" s="44">
        <v>1120</v>
      </c>
      <c r="V81" s="44">
        <v>1</v>
      </c>
      <c r="W81" s="44">
        <v>1119</v>
      </c>
      <c r="X81" s="44">
        <v>1141</v>
      </c>
      <c r="Y81" s="44">
        <v>1</v>
      </c>
      <c r="Z81" s="44">
        <v>72</v>
      </c>
      <c r="AA81" s="44">
        <v>0</v>
      </c>
      <c r="AB81" s="44">
        <v>93</v>
      </c>
      <c r="AC81" s="44">
        <v>0</v>
      </c>
      <c r="AD81" s="25"/>
      <c r="AE81" s="21" t="s">
        <v>69</v>
      </c>
    </row>
    <row r="82" spans="1:31" ht="18" customHeight="1">
      <c r="A82" s="7"/>
      <c r="B82" s="20" t="s">
        <v>70</v>
      </c>
      <c r="C82" s="44">
        <v>1</v>
      </c>
      <c r="D82" s="44">
        <v>0</v>
      </c>
      <c r="E82" s="44">
        <v>1</v>
      </c>
      <c r="F82" s="44">
        <v>0</v>
      </c>
      <c r="G82" s="44">
        <v>81</v>
      </c>
      <c r="H82" s="44">
        <v>52</v>
      </c>
      <c r="I82" s="44">
        <v>135</v>
      </c>
      <c r="J82" s="44">
        <v>93</v>
      </c>
      <c r="K82" s="44">
        <v>32</v>
      </c>
      <c r="L82" s="44">
        <v>17</v>
      </c>
      <c r="M82" s="44">
        <v>0</v>
      </c>
      <c r="N82" s="44">
        <v>44</v>
      </c>
      <c r="O82" s="44">
        <v>21</v>
      </c>
      <c r="P82" s="44">
        <v>16</v>
      </c>
      <c r="Q82" s="44">
        <v>13</v>
      </c>
      <c r="R82" s="44">
        <v>2</v>
      </c>
      <c r="S82" s="44">
        <v>29</v>
      </c>
      <c r="T82" s="44">
        <v>26</v>
      </c>
      <c r="U82" s="44">
        <v>52</v>
      </c>
      <c r="V82" s="44">
        <v>22</v>
      </c>
      <c r="W82" s="44">
        <v>10</v>
      </c>
      <c r="X82" s="44">
        <v>91</v>
      </c>
      <c r="Y82" s="44">
        <v>46</v>
      </c>
      <c r="Z82" s="44">
        <v>62</v>
      </c>
      <c r="AA82" s="44">
        <v>0</v>
      </c>
      <c r="AB82" s="44">
        <v>86</v>
      </c>
      <c r="AC82" s="44">
        <v>0</v>
      </c>
      <c r="AD82" s="25"/>
      <c r="AE82" s="21" t="s">
        <v>70</v>
      </c>
    </row>
    <row r="83" spans="1:31" ht="18" customHeight="1">
      <c r="A83" s="7"/>
      <c r="B83" s="20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25"/>
      <c r="AE83" s="21"/>
    </row>
    <row r="84" spans="1:31" ht="18" customHeight="1">
      <c r="A84" s="76" t="s">
        <v>71</v>
      </c>
      <c r="B84" s="77"/>
      <c r="C84" s="44">
        <f>SUM(C85:C90)</f>
        <v>103</v>
      </c>
      <c r="D84" s="44">
        <f>SUM(D85:D90)</f>
        <v>0</v>
      </c>
      <c r="E84" s="44">
        <f>SUM(E85:E90)</f>
        <v>126</v>
      </c>
      <c r="F84" s="44">
        <f>SUM(F85:F90)</f>
        <v>0</v>
      </c>
      <c r="G84" s="44">
        <f>SUM(G85:G90)</f>
        <v>1560</v>
      </c>
      <c r="H84" s="44">
        <f>SUM(H85:H90)</f>
        <v>540</v>
      </c>
      <c r="I84" s="44">
        <f>SUM(I85:I90)</f>
        <v>1953</v>
      </c>
      <c r="J84" s="44">
        <f>SUM(J85:J90)</f>
        <v>762</v>
      </c>
      <c r="K84" s="44">
        <f>SUM(K85:K90)</f>
        <v>95</v>
      </c>
      <c r="L84" s="44">
        <f>SUM(L85:L90)</f>
        <v>30</v>
      </c>
      <c r="M84" s="44">
        <f>SUM(M85:M90)</f>
        <v>52</v>
      </c>
      <c r="N84" s="44">
        <f>SUM(N85:N90)</f>
        <v>103</v>
      </c>
      <c r="O84" s="44">
        <f>SUM(O85:O90)</f>
        <v>30</v>
      </c>
      <c r="P84" s="44">
        <v>54</v>
      </c>
      <c r="Q84" s="44">
        <v>24</v>
      </c>
      <c r="R84" s="44">
        <v>47</v>
      </c>
      <c r="S84" s="44">
        <v>68</v>
      </c>
      <c r="T84" s="44">
        <v>30</v>
      </c>
      <c r="U84" s="44">
        <v>1488</v>
      </c>
      <c r="V84" s="44">
        <v>486</v>
      </c>
      <c r="W84" s="44">
        <v>989</v>
      </c>
      <c r="X84" s="44">
        <v>1865</v>
      </c>
      <c r="Y84" s="44">
        <v>702</v>
      </c>
      <c r="Z84" s="44">
        <v>216</v>
      </c>
      <c r="AA84" s="44">
        <v>0</v>
      </c>
      <c r="AB84" s="44">
        <v>301</v>
      </c>
      <c r="AC84" s="44">
        <v>0</v>
      </c>
      <c r="AD84" s="78" t="s">
        <v>71</v>
      </c>
      <c r="AE84" s="79"/>
    </row>
    <row r="85" spans="1:31" ht="18" customHeight="1">
      <c r="A85" s="7"/>
      <c r="B85" s="20" t="s">
        <v>72</v>
      </c>
      <c r="C85" s="44">
        <v>0</v>
      </c>
      <c r="D85" s="44">
        <v>0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1</v>
      </c>
      <c r="V85" s="44">
        <v>0</v>
      </c>
      <c r="W85" s="44">
        <v>0</v>
      </c>
      <c r="X85" s="44">
        <v>1</v>
      </c>
      <c r="Y85" s="44">
        <v>0</v>
      </c>
      <c r="Z85" s="44">
        <v>2</v>
      </c>
      <c r="AA85" s="44">
        <v>0</v>
      </c>
      <c r="AB85" s="44">
        <v>2</v>
      </c>
      <c r="AC85" s="44">
        <v>0</v>
      </c>
      <c r="AD85" s="25"/>
      <c r="AE85" s="21" t="s">
        <v>72</v>
      </c>
    </row>
    <row r="86" spans="1:31" ht="18" customHeight="1">
      <c r="A86" s="7"/>
      <c r="B86" s="20" t="s">
        <v>73</v>
      </c>
      <c r="C86" s="44">
        <v>7</v>
      </c>
      <c r="D86" s="44">
        <v>0</v>
      </c>
      <c r="E86" s="44">
        <v>9</v>
      </c>
      <c r="F86" s="44">
        <v>0</v>
      </c>
      <c r="G86" s="44">
        <v>324</v>
      </c>
      <c r="H86" s="44">
        <v>28</v>
      </c>
      <c r="I86" s="44">
        <v>386</v>
      </c>
      <c r="J86" s="44">
        <v>28</v>
      </c>
      <c r="K86" s="44">
        <v>9</v>
      </c>
      <c r="L86" s="44">
        <v>5</v>
      </c>
      <c r="M86" s="44">
        <v>1</v>
      </c>
      <c r="N86" s="44">
        <v>9</v>
      </c>
      <c r="O86" s="44">
        <v>5</v>
      </c>
      <c r="P86" s="44">
        <v>7</v>
      </c>
      <c r="Q86" s="44">
        <v>0</v>
      </c>
      <c r="R86" s="44">
        <v>2</v>
      </c>
      <c r="S86" s="44">
        <v>7</v>
      </c>
      <c r="T86" s="44">
        <v>0</v>
      </c>
      <c r="U86" s="44">
        <v>332</v>
      </c>
      <c r="V86" s="44">
        <v>23</v>
      </c>
      <c r="W86" s="44">
        <v>142</v>
      </c>
      <c r="X86" s="44">
        <v>372</v>
      </c>
      <c r="Y86" s="44">
        <v>23</v>
      </c>
      <c r="Z86" s="44">
        <v>73</v>
      </c>
      <c r="AA86" s="44">
        <v>0</v>
      </c>
      <c r="AB86" s="44">
        <v>96</v>
      </c>
      <c r="AC86" s="44">
        <v>0</v>
      </c>
      <c r="AD86" s="25"/>
      <c r="AE86" s="21" t="s">
        <v>73</v>
      </c>
    </row>
    <row r="87" spans="1:31" ht="18" customHeight="1">
      <c r="A87" s="7"/>
      <c r="B87" s="20" t="s">
        <v>74</v>
      </c>
      <c r="C87" s="44">
        <v>7</v>
      </c>
      <c r="D87" s="44">
        <v>0</v>
      </c>
      <c r="E87" s="44">
        <v>14</v>
      </c>
      <c r="F87" s="44">
        <v>0</v>
      </c>
      <c r="G87" s="44">
        <v>469</v>
      </c>
      <c r="H87" s="44">
        <v>273</v>
      </c>
      <c r="I87" s="44">
        <v>517</v>
      </c>
      <c r="J87" s="44">
        <v>273</v>
      </c>
      <c r="K87" s="44">
        <v>32</v>
      </c>
      <c r="L87" s="44">
        <v>18</v>
      </c>
      <c r="M87" s="44">
        <v>32</v>
      </c>
      <c r="N87" s="44">
        <v>38</v>
      </c>
      <c r="O87" s="44">
        <v>18</v>
      </c>
      <c r="P87" s="44">
        <v>16</v>
      </c>
      <c r="Q87" s="44">
        <v>11</v>
      </c>
      <c r="R87" s="44">
        <v>16</v>
      </c>
      <c r="S87" s="44">
        <v>18</v>
      </c>
      <c r="T87" s="44">
        <v>11</v>
      </c>
      <c r="U87" s="44">
        <v>439</v>
      </c>
      <c r="V87" s="44">
        <v>244</v>
      </c>
      <c r="W87" s="44">
        <v>439</v>
      </c>
      <c r="X87" s="44">
        <v>491</v>
      </c>
      <c r="Y87" s="44">
        <v>244</v>
      </c>
      <c r="Z87" s="44">
        <v>82</v>
      </c>
      <c r="AA87" s="44">
        <v>0</v>
      </c>
      <c r="AB87" s="44">
        <v>99</v>
      </c>
      <c r="AC87" s="44">
        <v>0</v>
      </c>
      <c r="AD87" s="25"/>
      <c r="AE87" s="21" t="s">
        <v>74</v>
      </c>
    </row>
    <row r="88" spans="1:31" ht="18" customHeight="1">
      <c r="A88" s="7"/>
      <c r="B88" s="20" t="s">
        <v>75</v>
      </c>
      <c r="C88" s="44">
        <v>3</v>
      </c>
      <c r="D88" s="44">
        <v>0</v>
      </c>
      <c r="E88" s="44">
        <v>3</v>
      </c>
      <c r="F88" s="44">
        <v>0</v>
      </c>
      <c r="G88" s="44">
        <v>302</v>
      </c>
      <c r="H88" s="44">
        <v>0</v>
      </c>
      <c r="I88" s="44">
        <v>341</v>
      </c>
      <c r="J88" s="44">
        <v>0</v>
      </c>
      <c r="K88" s="44">
        <v>30</v>
      </c>
      <c r="L88" s="44">
        <v>0</v>
      </c>
      <c r="M88" s="44">
        <v>0</v>
      </c>
      <c r="N88" s="44">
        <v>31</v>
      </c>
      <c r="O88" s="44">
        <v>0</v>
      </c>
      <c r="P88" s="44">
        <v>1</v>
      </c>
      <c r="Q88" s="44">
        <v>0</v>
      </c>
      <c r="R88" s="44">
        <v>0</v>
      </c>
      <c r="S88" s="44">
        <v>1</v>
      </c>
      <c r="T88" s="44">
        <v>0</v>
      </c>
      <c r="U88" s="44">
        <v>281</v>
      </c>
      <c r="V88" s="44">
        <v>0</v>
      </c>
      <c r="W88" s="44">
        <v>0</v>
      </c>
      <c r="X88" s="44">
        <v>318</v>
      </c>
      <c r="Y88" s="44">
        <v>0</v>
      </c>
      <c r="Z88" s="44">
        <v>6</v>
      </c>
      <c r="AA88" s="44">
        <v>0</v>
      </c>
      <c r="AB88" s="44">
        <v>14</v>
      </c>
      <c r="AC88" s="44">
        <v>0</v>
      </c>
      <c r="AD88" s="25"/>
      <c r="AE88" s="21" t="s">
        <v>75</v>
      </c>
    </row>
    <row r="89" spans="1:31" ht="18" customHeight="1">
      <c r="A89" s="7"/>
      <c r="B89" s="20" t="s">
        <v>76</v>
      </c>
      <c r="C89" s="44">
        <v>2</v>
      </c>
      <c r="D89" s="44">
        <v>0</v>
      </c>
      <c r="E89" s="44">
        <v>2</v>
      </c>
      <c r="F89" s="44">
        <v>0</v>
      </c>
      <c r="G89" s="44">
        <v>202</v>
      </c>
      <c r="H89" s="44">
        <v>0</v>
      </c>
      <c r="I89" s="44">
        <v>217</v>
      </c>
      <c r="J89" s="44">
        <v>0</v>
      </c>
      <c r="K89" s="44">
        <v>12</v>
      </c>
      <c r="L89" s="44">
        <v>0</v>
      </c>
      <c r="M89" s="44">
        <v>9</v>
      </c>
      <c r="N89" s="44">
        <v>13</v>
      </c>
      <c r="O89" s="44">
        <v>0</v>
      </c>
      <c r="P89" s="44">
        <v>16</v>
      </c>
      <c r="Q89" s="44">
        <v>0</v>
      </c>
      <c r="R89" s="44">
        <v>16</v>
      </c>
      <c r="S89" s="44">
        <v>22</v>
      </c>
      <c r="T89" s="44">
        <v>0</v>
      </c>
      <c r="U89" s="44">
        <v>189</v>
      </c>
      <c r="V89" s="44">
        <v>0</v>
      </c>
      <c r="W89" s="44">
        <v>177</v>
      </c>
      <c r="X89" s="44">
        <v>205</v>
      </c>
      <c r="Y89" s="44">
        <v>0</v>
      </c>
      <c r="Z89" s="44">
        <v>47</v>
      </c>
      <c r="AA89" s="44">
        <v>0</v>
      </c>
      <c r="AB89" s="44">
        <v>79</v>
      </c>
      <c r="AC89" s="44">
        <v>0</v>
      </c>
      <c r="AD89" s="25"/>
      <c r="AE89" s="21" t="s">
        <v>76</v>
      </c>
    </row>
    <row r="90" spans="1:31" ht="18" customHeight="1">
      <c r="A90" s="7"/>
      <c r="B90" s="20" t="s">
        <v>77</v>
      </c>
      <c r="C90" s="44">
        <v>84</v>
      </c>
      <c r="D90" s="44">
        <v>0</v>
      </c>
      <c r="E90" s="44">
        <v>98</v>
      </c>
      <c r="F90" s="44">
        <v>0</v>
      </c>
      <c r="G90" s="44">
        <v>263</v>
      </c>
      <c r="H90" s="44">
        <v>239</v>
      </c>
      <c r="I90" s="44">
        <v>492</v>
      </c>
      <c r="J90" s="44">
        <v>461</v>
      </c>
      <c r="K90" s="44">
        <v>12</v>
      </c>
      <c r="L90" s="44">
        <v>7</v>
      </c>
      <c r="M90" s="44">
        <v>10</v>
      </c>
      <c r="N90" s="44">
        <v>12</v>
      </c>
      <c r="O90" s="44">
        <v>7</v>
      </c>
      <c r="P90" s="44">
        <v>14</v>
      </c>
      <c r="Q90" s="44">
        <v>13</v>
      </c>
      <c r="R90" s="44">
        <v>13</v>
      </c>
      <c r="S90" s="44">
        <v>20</v>
      </c>
      <c r="T90" s="44">
        <v>19</v>
      </c>
      <c r="U90" s="44">
        <v>246</v>
      </c>
      <c r="V90" s="44">
        <v>219</v>
      </c>
      <c r="W90" s="44">
        <v>231</v>
      </c>
      <c r="X90" s="44">
        <v>478</v>
      </c>
      <c r="Y90" s="44">
        <v>435</v>
      </c>
      <c r="Z90" s="44">
        <v>6</v>
      </c>
      <c r="AA90" s="44">
        <v>0</v>
      </c>
      <c r="AB90" s="44">
        <v>11</v>
      </c>
      <c r="AC90" s="44">
        <v>0</v>
      </c>
      <c r="AD90" s="25"/>
      <c r="AE90" s="21" t="s">
        <v>77</v>
      </c>
    </row>
    <row r="91" spans="1:31" ht="18" customHeight="1">
      <c r="A91" s="7"/>
      <c r="B91" s="20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25"/>
      <c r="AE91" s="21"/>
    </row>
    <row r="92" spans="1:31" ht="18" customHeight="1">
      <c r="A92" s="76" t="s">
        <v>78</v>
      </c>
      <c r="B92" s="77"/>
      <c r="C92" s="44">
        <f>SUM(C93:C97)</f>
        <v>22</v>
      </c>
      <c r="D92" s="44">
        <f>SUM(D93:D97)</f>
        <v>0</v>
      </c>
      <c r="E92" s="44">
        <f>SUM(E93:E97)</f>
        <v>29</v>
      </c>
      <c r="F92" s="44">
        <f>SUM(F93:F97)</f>
        <v>0</v>
      </c>
      <c r="G92" s="44">
        <f>SUM(G93:G97)</f>
        <v>199</v>
      </c>
      <c r="H92" s="44">
        <f>SUM(H93:H97)</f>
        <v>0</v>
      </c>
      <c r="I92" s="44">
        <f>SUM(I93:I97)</f>
        <v>247</v>
      </c>
      <c r="J92" s="44">
        <f>SUM(J93:J97)</f>
        <v>0</v>
      </c>
      <c r="K92" s="44">
        <f>SUM(K93:K97)</f>
        <v>41</v>
      </c>
      <c r="L92" s="44">
        <f>SUM(L93:L97)</f>
        <v>0</v>
      </c>
      <c r="M92" s="44">
        <f>SUM(M93:M97)</f>
        <v>41</v>
      </c>
      <c r="N92" s="44">
        <f>SUM(N93:N97)</f>
        <v>43</v>
      </c>
      <c r="O92" s="44">
        <f>SUM(O93:O97)</f>
        <v>0</v>
      </c>
      <c r="P92" s="44">
        <v>7</v>
      </c>
      <c r="Q92" s="44">
        <v>0</v>
      </c>
      <c r="R92" s="44">
        <v>7</v>
      </c>
      <c r="S92" s="44">
        <v>7</v>
      </c>
      <c r="T92" s="44">
        <v>0</v>
      </c>
      <c r="U92" s="44">
        <v>161</v>
      </c>
      <c r="V92" s="44">
        <v>0</v>
      </c>
      <c r="W92" s="44">
        <v>161</v>
      </c>
      <c r="X92" s="44">
        <v>210</v>
      </c>
      <c r="Y92" s="44">
        <v>0</v>
      </c>
      <c r="Z92" s="44">
        <v>71</v>
      </c>
      <c r="AA92" s="44">
        <v>0</v>
      </c>
      <c r="AB92" s="44">
        <v>100</v>
      </c>
      <c r="AC92" s="44">
        <v>0</v>
      </c>
      <c r="AD92" s="78" t="s">
        <v>78</v>
      </c>
      <c r="AE92" s="79"/>
    </row>
    <row r="93" spans="1:31" ht="18" customHeight="1">
      <c r="A93" s="7"/>
      <c r="B93" s="20" t="s">
        <v>79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0</v>
      </c>
      <c r="AC93" s="44">
        <v>0</v>
      </c>
      <c r="AD93" s="25"/>
      <c r="AE93" s="21" t="s">
        <v>79</v>
      </c>
    </row>
    <row r="94" spans="1:31" ht="18" customHeight="1">
      <c r="A94" s="7"/>
      <c r="B94" s="32" t="s">
        <v>80</v>
      </c>
      <c r="C94" s="44">
        <v>7</v>
      </c>
      <c r="D94" s="44">
        <v>0</v>
      </c>
      <c r="E94" s="44">
        <v>14</v>
      </c>
      <c r="F94" s="44">
        <v>0</v>
      </c>
      <c r="G94" s="44">
        <v>177</v>
      </c>
      <c r="H94" s="44">
        <v>0</v>
      </c>
      <c r="I94" s="44">
        <v>225</v>
      </c>
      <c r="J94" s="44">
        <v>0</v>
      </c>
      <c r="K94" s="44">
        <v>28</v>
      </c>
      <c r="L94" s="44">
        <v>0</v>
      </c>
      <c r="M94" s="44">
        <v>28</v>
      </c>
      <c r="N94" s="44">
        <v>30</v>
      </c>
      <c r="O94" s="44">
        <v>0</v>
      </c>
      <c r="P94" s="44">
        <v>7</v>
      </c>
      <c r="Q94" s="44">
        <v>0</v>
      </c>
      <c r="R94" s="44">
        <v>7</v>
      </c>
      <c r="S94" s="44">
        <v>7</v>
      </c>
      <c r="T94" s="44">
        <v>0</v>
      </c>
      <c r="U94" s="44">
        <v>149</v>
      </c>
      <c r="V94" s="44">
        <v>0</v>
      </c>
      <c r="W94" s="44">
        <v>149</v>
      </c>
      <c r="X94" s="44">
        <v>198</v>
      </c>
      <c r="Y94" s="44">
        <v>0</v>
      </c>
      <c r="Z94" s="44">
        <v>69</v>
      </c>
      <c r="AA94" s="44">
        <v>0</v>
      </c>
      <c r="AB94" s="44">
        <v>98</v>
      </c>
      <c r="AC94" s="44">
        <v>0</v>
      </c>
      <c r="AD94" s="25"/>
      <c r="AE94" s="33" t="s">
        <v>80</v>
      </c>
    </row>
    <row r="95" spans="1:31" ht="18" customHeight="1">
      <c r="A95" s="7"/>
      <c r="B95" s="32" t="s">
        <v>81</v>
      </c>
      <c r="C95" s="44">
        <v>11</v>
      </c>
      <c r="D95" s="44">
        <v>0</v>
      </c>
      <c r="E95" s="44">
        <v>11</v>
      </c>
      <c r="F95" s="44">
        <v>0</v>
      </c>
      <c r="G95" s="44">
        <v>15</v>
      </c>
      <c r="H95" s="44">
        <v>0</v>
      </c>
      <c r="I95" s="44">
        <v>15</v>
      </c>
      <c r="J95" s="44">
        <v>0</v>
      </c>
      <c r="K95" s="44">
        <v>7</v>
      </c>
      <c r="L95" s="44">
        <v>0</v>
      </c>
      <c r="M95" s="44">
        <v>7</v>
      </c>
      <c r="N95" s="44">
        <v>7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0</v>
      </c>
      <c r="U95" s="44">
        <v>11</v>
      </c>
      <c r="V95" s="44">
        <v>0</v>
      </c>
      <c r="W95" s="44">
        <v>11</v>
      </c>
      <c r="X95" s="44">
        <v>11</v>
      </c>
      <c r="Y95" s="44">
        <v>0</v>
      </c>
      <c r="Z95" s="44">
        <v>2</v>
      </c>
      <c r="AA95" s="44">
        <v>0</v>
      </c>
      <c r="AB95" s="44">
        <v>2</v>
      </c>
      <c r="AC95" s="44">
        <v>0</v>
      </c>
      <c r="AD95" s="25"/>
      <c r="AE95" s="33" t="s">
        <v>81</v>
      </c>
    </row>
    <row r="96" spans="1:31" ht="18" customHeight="1">
      <c r="A96" s="7"/>
      <c r="B96" s="32" t="s">
        <v>82</v>
      </c>
      <c r="C96" s="44">
        <v>3</v>
      </c>
      <c r="D96" s="44">
        <v>0</v>
      </c>
      <c r="E96" s="44">
        <v>3</v>
      </c>
      <c r="F96" s="44">
        <v>0</v>
      </c>
      <c r="G96" s="44">
        <v>6</v>
      </c>
      <c r="H96" s="44">
        <v>0</v>
      </c>
      <c r="I96" s="44">
        <v>6</v>
      </c>
      <c r="J96" s="44">
        <v>0</v>
      </c>
      <c r="K96" s="44">
        <v>6</v>
      </c>
      <c r="L96" s="44">
        <v>0</v>
      </c>
      <c r="M96" s="44">
        <v>6</v>
      </c>
      <c r="N96" s="44">
        <v>6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0</v>
      </c>
      <c r="AC96" s="44">
        <v>0</v>
      </c>
      <c r="AD96" s="25"/>
      <c r="AE96" s="33" t="s">
        <v>82</v>
      </c>
    </row>
    <row r="97" spans="1:31" ht="18" customHeight="1">
      <c r="A97" s="7"/>
      <c r="B97" s="32" t="s">
        <v>83</v>
      </c>
      <c r="C97" s="44">
        <v>1</v>
      </c>
      <c r="D97" s="44">
        <v>0</v>
      </c>
      <c r="E97" s="44">
        <v>1</v>
      </c>
      <c r="F97" s="44">
        <v>0</v>
      </c>
      <c r="G97" s="44">
        <v>1</v>
      </c>
      <c r="H97" s="44">
        <v>0</v>
      </c>
      <c r="I97" s="44">
        <v>1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44">
        <v>1</v>
      </c>
      <c r="V97" s="44">
        <v>0</v>
      </c>
      <c r="W97" s="44">
        <v>1</v>
      </c>
      <c r="X97" s="44">
        <v>1</v>
      </c>
      <c r="Y97" s="44">
        <v>0</v>
      </c>
      <c r="Z97" s="44">
        <v>0</v>
      </c>
      <c r="AA97" s="44">
        <v>0</v>
      </c>
      <c r="AB97" s="44">
        <v>0</v>
      </c>
      <c r="AC97" s="44">
        <v>0</v>
      </c>
      <c r="AD97" s="25"/>
      <c r="AE97" s="33" t="s">
        <v>83</v>
      </c>
    </row>
    <row r="98" spans="1:31" ht="18" customHeight="1">
      <c r="A98" s="7"/>
      <c r="B98" s="20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25"/>
      <c r="AE98" s="21"/>
    </row>
    <row r="99" spans="1:31" ht="18" customHeight="1">
      <c r="A99" s="76" t="s">
        <v>84</v>
      </c>
      <c r="B99" s="77"/>
      <c r="C99" s="44">
        <f>SUM(C100:C104)</f>
        <v>44</v>
      </c>
      <c r="D99" s="44">
        <f>SUM(D100:D104)</f>
        <v>0</v>
      </c>
      <c r="E99" s="44">
        <f>SUM(E100:E104)</f>
        <v>78</v>
      </c>
      <c r="F99" s="44">
        <f>SUM(F100:F104)</f>
        <v>0</v>
      </c>
      <c r="G99" s="44">
        <f>SUM(G100:G104)</f>
        <v>2572</v>
      </c>
      <c r="H99" s="44">
        <f>SUM(H100:H104)</f>
        <v>0</v>
      </c>
      <c r="I99" s="44">
        <f>SUM(I100:I104)</f>
        <v>2660</v>
      </c>
      <c r="J99" s="44">
        <f>SUM(J100:J104)</f>
        <v>0</v>
      </c>
      <c r="K99" s="44">
        <f>SUM(K100:K104)</f>
        <v>185</v>
      </c>
      <c r="L99" s="44">
        <f>SUM(L100:L104)</f>
        <v>0</v>
      </c>
      <c r="M99" s="44">
        <f>SUM(M100:M104)</f>
        <v>159</v>
      </c>
      <c r="N99" s="44">
        <f>SUM(N100:N104)</f>
        <v>196</v>
      </c>
      <c r="O99" s="44">
        <f>SUM(O100:O104)</f>
        <v>0</v>
      </c>
      <c r="P99" s="44">
        <v>134</v>
      </c>
      <c r="Q99" s="44">
        <v>0</v>
      </c>
      <c r="R99" s="44">
        <v>134</v>
      </c>
      <c r="S99" s="44">
        <v>134</v>
      </c>
      <c r="T99" s="44">
        <v>0</v>
      </c>
      <c r="U99" s="44">
        <v>2719</v>
      </c>
      <c r="V99" s="44">
        <v>0</v>
      </c>
      <c r="W99" s="44">
        <v>2347</v>
      </c>
      <c r="X99" s="44">
        <v>3040</v>
      </c>
      <c r="Y99" s="44">
        <v>0</v>
      </c>
      <c r="Z99" s="44">
        <v>806</v>
      </c>
      <c r="AA99" s="44">
        <v>0</v>
      </c>
      <c r="AB99" s="44">
        <v>1180</v>
      </c>
      <c r="AC99" s="44">
        <v>0</v>
      </c>
      <c r="AD99" s="78" t="s">
        <v>84</v>
      </c>
      <c r="AE99" s="79"/>
    </row>
    <row r="100" spans="1:31" ht="18" customHeight="1">
      <c r="A100" s="7"/>
      <c r="B100" s="20" t="s">
        <v>85</v>
      </c>
      <c r="C100" s="44">
        <v>0</v>
      </c>
      <c r="D100" s="44">
        <v>0</v>
      </c>
      <c r="E100" s="44">
        <v>0</v>
      </c>
      <c r="F100" s="44">
        <v>0</v>
      </c>
      <c r="G100" s="44">
        <v>1</v>
      </c>
      <c r="H100" s="44">
        <v>0</v>
      </c>
      <c r="I100" s="44">
        <v>1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44">
        <v>5</v>
      </c>
      <c r="V100" s="44">
        <v>0</v>
      </c>
      <c r="W100" s="44">
        <v>0</v>
      </c>
      <c r="X100" s="44">
        <v>12</v>
      </c>
      <c r="Y100" s="44">
        <v>0</v>
      </c>
      <c r="Z100" s="44">
        <v>4</v>
      </c>
      <c r="AA100" s="44">
        <v>0</v>
      </c>
      <c r="AB100" s="44">
        <v>9</v>
      </c>
      <c r="AC100" s="44">
        <v>0</v>
      </c>
      <c r="AD100" s="25"/>
      <c r="AE100" s="21" t="s">
        <v>85</v>
      </c>
    </row>
    <row r="101" spans="1:31" ht="18" customHeight="1">
      <c r="A101" s="7"/>
      <c r="B101" s="20" t="s">
        <v>86</v>
      </c>
      <c r="C101" s="44">
        <v>15</v>
      </c>
      <c r="D101" s="44">
        <v>0</v>
      </c>
      <c r="E101" s="44">
        <v>27</v>
      </c>
      <c r="F101" s="44">
        <v>0</v>
      </c>
      <c r="G101" s="44">
        <v>467</v>
      </c>
      <c r="H101" s="44">
        <v>0</v>
      </c>
      <c r="I101" s="44">
        <v>521</v>
      </c>
      <c r="J101" s="44">
        <v>0</v>
      </c>
      <c r="K101" s="44">
        <v>61</v>
      </c>
      <c r="L101" s="44">
        <v>0</v>
      </c>
      <c r="M101" s="44">
        <v>37</v>
      </c>
      <c r="N101" s="44">
        <v>61</v>
      </c>
      <c r="O101" s="44">
        <v>0</v>
      </c>
      <c r="P101" s="44">
        <v>13</v>
      </c>
      <c r="Q101" s="44">
        <v>0</v>
      </c>
      <c r="R101" s="44">
        <v>13</v>
      </c>
      <c r="S101" s="44">
        <v>13</v>
      </c>
      <c r="T101" s="44">
        <v>0</v>
      </c>
      <c r="U101" s="44">
        <v>459</v>
      </c>
      <c r="V101" s="44">
        <v>0</v>
      </c>
      <c r="W101" s="44">
        <v>337</v>
      </c>
      <c r="X101" s="44">
        <v>584</v>
      </c>
      <c r="Y101" s="44">
        <v>0</v>
      </c>
      <c r="Z101" s="44">
        <v>23</v>
      </c>
      <c r="AA101" s="44">
        <v>0</v>
      </c>
      <c r="AB101" s="44">
        <v>49</v>
      </c>
      <c r="AC101" s="44">
        <v>0</v>
      </c>
      <c r="AD101" s="25"/>
      <c r="AE101" s="21" t="s">
        <v>86</v>
      </c>
    </row>
    <row r="102" spans="1:31" ht="18" customHeight="1">
      <c r="A102" s="7"/>
      <c r="B102" s="20" t="s">
        <v>87</v>
      </c>
      <c r="C102" s="44">
        <v>15</v>
      </c>
      <c r="D102" s="44">
        <v>0</v>
      </c>
      <c r="E102" s="44">
        <v>25</v>
      </c>
      <c r="F102" s="44">
        <v>0</v>
      </c>
      <c r="G102" s="44">
        <v>800</v>
      </c>
      <c r="H102" s="44">
        <v>0</v>
      </c>
      <c r="I102" s="44">
        <v>823</v>
      </c>
      <c r="J102" s="44">
        <v>0</v>
      </c>
      <c r="K102" s="44">
        <v>60</v>
      </c>
      <c r="L102" s="44">
        <v>0</v>
      </c>
      <c r="M102" s="44">
        <v>60</v>
      </c>
      <c r="N102" s="44">
        <v>60</v>
      </c>
      <c r="O102" s="44">
        <v>0</v>
      </c>
      <c r="P102" s="44">
        <v>27</v>
      </c>
      <c r="Q102" s="44">
        <v>0</v>
      </c>
      <c r="R102" s="44">
        <v>27</v>
      </c>
      <c r="S102" s="44">
        <v>27</v>
      </c>
      <c r="T102" s="44">
        <v>0</v>
      </c>
      <c r="U102" s="44">
        <v>878</v>
      </c>
      <c r="V102" s="44">
        <v>0</v>
      </c>
      <c r="W102" s="44">
        <v>878</v>
      </c>
      <c r="X102" s="44">
        <v>911</v>
      </c>
      <c r="Y102" s="44">
        <v>0</v>
      </c>
      <c r="Z102" s="44">
        <v>525</v>
      </c>
      <c r="AA102" s="44">
        <v>0</v>
      </c>
      <c r="AB102" s="44">
        <v>738</v>
      </c>
      <c r="AC102" s="44">
        <v>0</v>
      </c>
      <c r="AD102" s="25"/>
      <c r="AE102" s="21" t="s">
        <v>87</v>
      </c>
    </row>
    <row r="103" spans="1:31" ht="18" customHeight="1">
      <c r="A103" s="7"/>
      <c r="B103" s="20" t="s">
        <v>88</v>
      </c>
      <c r="C103" s="44">
        <v>6</v>
      </c>
      <c r="D103" s="44">
        <v>0</v>
      </c>
      <c r="E103" s="44">
        <v>8</v>
      </c>
      <c r="F103" s="44">
        <v>0</v>
      </c>
      <c r="G103" s="44">
        <v>820</v>
      </c>
      <c r="H103" s="44">
        <v>0</v>
      </c>
      <c r="I103" s="44">
        <v>825</v>
      </c>
      <c r="J103" s="44">
        <v>0</v>
      </c>
      <c r="K103" s="44">
        <v>19</v>
      </c>
      <c r="L103" s="44">
        <v>0</v>
      </c>
      <c r="M103" s="44">
        <v>17</v>
      </c>
      <c r="N103" s="44">
        <v>19</v>
      </c>
      <c r="O103" s="44">
        <v>0</v>
      </c>
      <c r="P103" s="44">
        <v>81</v>
      </c>
      <c r="Q103" s="44">
        <v>0</v>
      </c>
      <c r="R103" s="44">
        <v>81</v>
      </c>
      <c r="S103" s="44">
        <v>81</v>
      </c>
      <c r="T103" s="44">
        <v>0</v>
      </c>
      <c r="U103" s="44">
        <v>869</v>
      </c>
      <c r="V103" s="44">
        <v>0</v>
      </c>
      <c r="W103" s="44">
        <v>720</v>
      </c>
      <c r="X103" s="44">
        <v>892</v>
      </c>
      <c r="Y103" s="44">
        <v>0</v>
      </c>
      <c r="Z103" s="44">
        <v>122</v>
      </c>
      <c r="AA103" s="44">
        <v>0</v>
      </c>
      <c r="AB103" s="44">
        <v>153</v>
      </c>
      <c r="AC103" s="44">
        <v>0</v>
      </c>
      <c r="AD103" s="25"/>
      <c r="AE103" s="21" t="s">
        <v>88</v>
      </c>
    </row>
    <row r="104" spans="1:31" ht="18" customHeight="1">
      <c r="A104" s="7"/>
      <c r="B104" s="20" t="s">
        <v>89</v>
      </c>
      <c r="C104" s="44">
        <v>8</v>
      </c>
      <c r="D104" s="44">
        <v>0</v>
      </c>
      <c r="E104" s="44">
        <v>18</v>
      </c>
      <c r="F104" s="44">
        <v>0</v>
      </c>
      <c r="G104" s="44">
        <v>484</v>
      </c>
      <c r="H104" s="44">
        <v>0</v>
      </c>
      <c r="I104" s="44">
        <v>490</v>
      </c>
      <c r="J104" s="44">
        <v>0</v>
      </c>
      <c r="K104" s="44">
        <v>45</v>
      </c>
      <c r="L104" s="44">
        <v>0</v>
      </c>
      <c r="M104" s="44">
        <v>45</v>
      </c>
      <c r="N104" s="44">
        <v>56</v>
      </c>
      <c r="O104" s="44">
        <v>0</v>
      </c>
      <c r="P104" s="44">
        <v>13</v>
      </c>
      <c r="Q104" s="44">
        <v>0</v>
      </c>
      <c r="R104" s="44">
        <v>13</v>
      </c>
      <c r="S104" s="44">
        <v>13</v>
      </c>
      <c r="T104" s="44">
        <v>0</v>
      </c>
      <c r="U104" s="44">
        <v>508</v>
      </c>
      <c r="V104" s="44">
        <v>0</v>
      </c>
      <c r="W104" s="44">
        <v>412</v>
      </c>
      <c r="X104" s="44">
        <v>641</v>
      </c>
      <c r="Y104" s="44">
        <v>0</v>
      </c>
      <c r="Z104" s="44">
        <v>132</v>
      </c>
      <c r="AA104" s="44">
        <v>0</v>
      </c>
      <c r="AB104" s="44">
        <v>231</v>
      </c>
      <c r="AC104" s="44">
        <v>0</v>
      </c>
      <c r="AD104" s="25"/>
      <c r="AE104" s="21" t="s">
        <v>89</v>
      </c>
    </row>
    <row r="105" spans="1:31" ht="18" customHeight="1">
      <c r="A105" s="7"/>
      <c r="B105" s="20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25"/>
      <c r="AE105" s="21"/>
    </row>
    <row r="106" spans="1:31" ht="18" customHeight="1">
      <c r="A106" s="76" t="s">
        <v>93</v>
      </c>
      <c r="B106" s="77"/>
      <c r="C106" s="44">
        <f>SUM(C107:C110)</f>
        <v>34</v>
      </c>
      <c r="D106" s="44">
        <f>SUM(D107:D110)</f>
        <v>0</v>
      </c>
      <c r="E106" s="44">
        <f>SUM(E107:E110)</f>
        <v>55</v>
      </c>
      <c r="F106" s="44">
        <f>SUM(F107:F110)</f>
        <v>0</v>
      </c>
      <c r="G106" s="44">
        <f>SUM(G107:G110)</f>
        <v>1011</v>
      </c>
      <c r="H106" s="44">
        <f>SUM(H107:H110)</f>
        <v>378</v>
      </c>
      <c r="I106" s="44">
        <f>SUM(I107:I110)</f>
        <v>1234</v>
      </c>
      <c r="J106" s="44">
        <f>SUM(J107:J110)</f>
        <v>393</v>
      </c>
      <c r="K106" s="44">
        <f>SUM(K107:K110)</f>
        <v>103</v>
      </c>
      <c r="L106" s="44">
        <f>SUM(L107:L110)</f>
        <v>51</v>
      </c>
      <c r="M106" s="44">
        <f>SUM(M107:M110)</f>
        <v>45</v>
      </c>
      <c r="N106" s="44">
        <f>SUM(N107:N110)</f>
        <v>128</v>
      </c>
      <c r="O106" s="44">
        <f>SUM(O107:O110)</f>
        <v>51</v>
      </c>
      <c r="P106" s="44">
        <v>42</v>
      </c>
      <c r="Q106" s="44">
        <v>15</v>
      </c>
      <c r="R106" s="44">
        <v>25</v>
      </c>
      <c r="S106" s="44">
        <v>53</v>
      </c>
      <c r="T106" s="44">
        <v>16</v>
      </c>
      <c r="U106" s="44">
        <v>918</v>
      </c>
      <c r="V106" s="44">
        <v>312</v>
      </c>
      <c r="W106" s="44">
        <v>535</v>
      </c>
      <c r="X106" s="44">
        <v>1097</v>
      </c>
      <c r="Y106" s="44">
        <v>326</v>
      </c>
      <c r="Z106" s="44">
        <v>140</v>
      </c>
      <c r="AA106" s="44">
        <v>0</v>
      </c>
      <c r="AB106" s="44">
        <v>203</v>
      </c>
      <c r="AC106" s="44">
        <v>0</v>
      </c>
      <c r="AD106" s="78" t="s">
        <v>93</v>
      </c>
      <c r="AE106" s="79"/>
    </row>
    <row r="107" spans="1:31" ht="18" customHeight="1">
      <c r="A107" s="7"/>
      <c r="B107" s="20" t="s">
        <v>94</v>
      </c>
      <c r="C107" s="44">
        <v>0</v>
      </c>
      <c r="D107" s="44">
        <v>0</v>
      </c>
      <c r="E107" s="44">
        <v>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44">
        <v>0</v>
      </c>
      <c r="V107" s="44">
        <v>0</v>
      </c>
      <c r="W107" s="44">
        <v>0</v>
      </c>
      <c r="X107" s="44">
        <v>0</v>
      </c>
      <c r="Y107" s="44">
        <v>0</v>
      </c>
      <c r="Z107" s="44">
        <v>1</v>
      </c>
      <c r="AA107" s="44">
        <v>0</v>
      </c>
      <c r="AB107" s="44">
        <v>1</v>
      </c>
      <c r="AC107" s="44">
        <v>0</v>
      </c>
      <c r="AD107" s="25"/>
      <c r="AE107" s="21" t="s">
        <v>94</v>
      </c>
    </row>
    <row r="108" spans="1:31" ht="18" customHeight="1">
      <c r="A108" s="7"/>
      <c r="B108" s="32" t="s">
        <v>90</v>
      </c>
      <c r="C108" s="44">
        <v>3</v>
      </c>
      <c r="D108" s="44">
        <v>0</v>
      </c>
      <c r="E108" s="44">
        <v>3</v>
      </c>
      <c r="F108" s="44">
        <v>0</v>
      </c>
      <c r="G108" s="44">
        <v>475</v>
      </c>
      <c r="H108" s="44">
        <v>378</v>
      </c>
      <c r="I108" s="44">
        <v>507</v>
      </c>
      <c r="J108" s="44">
        <v>393</v>
      </c>
      <c r="K108" s="44">
        <v>58</v>
      </c>
      <c r="L108" s="44">
        <v>51</v>
      </c>
      <c r="M108" s="44">
        <v>0</v>
      </c>
      <c r="N108" s="44">
        <v>60</v>
      </c>
      <c r="O108" s="44">
        <v>51</v>
      </c>
      <c r="P108" s="44">
        <v>17</v>
      </c>
      <c r="Q108" s="44">
        <v>15</v>
      </c>
      <c r="R108" s="44">
        <v>0</v>
      </c>
      <c r="S108" s="44">
        <v>18</v>
      </c>
      <c r="T108" s="44">
        <v>16</v>
      </c>
      <c r="U108" s="44">
        <v>412</v>
      </c>
      <c r="V108" s="44">
        <v>312</v>
      </c>
      <c r="W108" s="44">
        <v>29</v>
      </c>
      <c r="X108" s="44">
        <v>437</v>
      </c>
      <c r="Y108" s="44">
        <v>326</v>
      </c>
      <c r="Z108" s="44">
        <v>41</v>
      </c>
      <c r="AA108" s="44">
        <v>0</v>
      </c>
      <c r="AB108" s="44">
        <v>66</v>
      </c>
      <c r="AC108" s="44">
        <v>0</v>
      </c>
      <c r="AD108" s="25"/>
      <c r="AE108" s="33" t="s">
        <v>90</v>
      </c>
    </row>
    <row r="109" spans="1:31" ht="18" customHeight="1">
      <c r="A109" s="7"/>
      <c r="B109" s="32" t="s">
        <v>91</v>
      </c>
      <c r="C109" s="44">
        <v>30</v>
      </c>
      <c r="D109" s="44">
        <v>0</v>
      </c>
      <c r="E109" s="44">
        <v>51</v>
      </c>
      <c r="F109" s="44">
        <v>0</v>
      </c>
      <c r="G109" s="44">
        <v>415</v>
      </c>
      <c r="H109" s="44">
        <v>0</v>
      </c>
      <c r="I109" s="44">
        <v>586</v>
      </c>
      <c r="J109" s="44">
        <v>0</v>
      </c>
      <c r="K109" s="44">
        <v>42</v>
      </c>
      <c r="L109" s="44">
        <v>0</v>
      </c>
      <c r="M109" s="44">
        <v>42</v>
      </c>
      <c r="N109" s="44">
        <v>65</v>
      </c>
      <c r="O109" s="44">
        <v>0</v>
      </c>
      <c r="P109" s="44">
        <v>16</v>
      </c>
      <c r="Q109" s="44">
        <v>0</v>
      </c>
      <c r="R109" s="44">
        <v>16</v>
      </c>
      <c r="S109" s="44">
        <v>26</v>
      </c>
      <c r="T109" s="44">
        <v>0</v>
      </c>
      <c r="U109" s="44">
        <v>398</v>
      </c>
      <c r="V109" s="44">
        <v>0</v>
      </c>
      <c r="W109" s="44">
        <v>398</v>
      </c>
      <c r="X109" s="44">
        <v>532</v>
      </c>
      <c r="Y109" s="44">
        <v>0</v>
      </c>
      <c r="Z109" s="44">
        <v>88</v>
      </c>
      <c r="AA109" s="44">
        <v>0</v>
      </c>
      <c r="AB109" s="44">
        <v>122</v>
      </c>
      <c r="AC109" s="44">
        <v>0</v>
      </c>
      <c r="AD109" s="25"/>
      <c r="AE109" s="33" t="s">
        <v>91</v>
      </c>
    </row>
    <row r="110" spans="1:31" ht="18" customHeight="1">
      <c r="A110" s="7"/>
      <c r="B110" s="32" t="s">
        <v>92</v>
      </c>
      <c r="C110" s="44">
        <v>1</v>
      </c>
      <c r="D110" s="44">
        <v>0</v>
      </c>
      <c r="E110" s="44">
        <v>1</v>
      </c>
      <c r="F110" s="44">
        <v>0</v>
      </c>
      <c r="G110" s="44">
        <v>121</v>
      </c>
      <c r="H110" s="44">
        <v>0</v>
      </c>
      <c r="I110" s="44">
        <v>141</v>
      </c>
      <c r="J110" s="44">
        <v>0</v>
      </c>
      <c r="K110" s="44">
        <v>3</v>
      </c>
      <c r="L110" s="44">
        <v>0</v>
      </c>
      <c r="M110" s="44">
        <v>3</v>
      </c>
      <c r="N110" s="44">
        <v>3</v>
      </c>
      <c r="O110" s="44">
        <v>0</v>
      </c>
      <c r="P110" s="44">
        <v>9</v>
      </c>
      <c r="Q110" s="44">
        <v>0</v>
      </c>
      <c r="R110" s="44">
        <v>9</v>
      </c>
      <c r="S110" s="44">
        <v>9</v>
      </c>
      <c r="T110" s="44">
        <v>0</v>
      </c>
      <c r="U110" s="44">
        <v>108</v>
      </c>
      <c r="V110" s="44">
        <v>0</v>
      </c>
      <c r="W110" s="44">
        <v>108</v>
      </c>
      <c r="X110" s="44">
        <v>128</v>
      </c>
      <c r="Y110" s="44">
        <v>0</v>
      </c>
      <c r="Z110" s="44">
        <v>10</v>
      </c>
      <c r="AA110" s="44">
        <v>0</v>
      </c>
      <c r="AB110" s="44">
        <v>14</v>
      </c>
      <c r="AC110" s="44">
        <v>0</v>
      </c>
      <c r="AD110" s="25"/>
      <c r="AE110" s="33" t="s">
        <v>92</v>
      </c>
    </row>
    <row r="111" spans="1:31" ht="18" customHeight="1">
      <c r="A111" s="18"/>
      <c r="B111" s="34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27"/>
      <c r="AE111" s="28"/>
    </row>
  </sheetData>
  <sheetProtection/>
  <mergeCells count="78">
    <mergeCell ref="A106:B106"/>
    <mergeCell ref="AD106:AE106"/>
    <mergeCell ref="A84:B84"/>
    <mergeCell ref="AD84:AE84"/>
    <mergeCell ref="A92:B92"/>
    <mergeCell ref="AD92:AE92"/>
    <mergeCell ref="A99:B99"/>
    <mergeCell ref="AD99:AE99"/>
    <mergeCell ref="Y67:Y68"/>
    <mergeCell ref="AA67:AA68"/>
    <mergeCell ref="AC67:AC68"/>
    <mergeCell ref="A70:B70"/>
    <mergeCell ref="AD70:AE70"/>
    <mergeCell ref="A79:B79"/>
    <mergeCell ref="AD79:AE79"/>
    <mergeCell ref="O67:O68"/>
    <mergeCell ref="Q67:Q68"/>
    <mergeCell ref="R67:R68"/>
    <mergeCell ref="T67:T68"/>
    <mergeCell ref="V67:V68"/>
    <mergeCell ref="W67:W68"/>
    <mergeCell ref="D67:D68"/>
    <mergeCell ref="F67:F68"/>
    <mergeCell ref="H67:H68"/>
    <mergeCell ref="J67:J68"/>
    <mergeCell ref="L67:L68"/>
    <mergeCell ref="M67:M68"/>
    <mergeCell ref="A51:B51"/>
    <mergeCell ref="AD51:AE51"/>
    <mergeCell ref="C65:F65"/>
    <mergeCell ref="G65:J65"/>
    <mergeCell ref="K65:O65"/>
    <mergeCell ref="P65:T65"/>
    <mergeCell ref="U65:Y65"/>
    <mergeCell ref="Z65:AC65"/>
    <mergeCell ref="A31:B31"/>
    <mergeCell ref="AD31:AE31"/>
    <mergeCell ref="A40:B40"/>
    <mergeCell ref="AD40:AE40"/>
    <mergeCell ref="A45:B45"/>
    <mergeCell ref="AD45:AE45"/>
    <mergeCell ref="A15:B15"/>
    <mergeCell ref="AD15:AE15"/>
    <mergeCell ref="A17:B17"/>
    <mergeCell ref="AD17:AE17"/>
    <mergeCell ref="A22:B22"/>
    <mergeCell ref="AD22:AE22"/>
    <mergeCell ref="A11:B11"/>
    <mergeCell ref="AD11:AE11"/>
    <mergeCell ref="A12:B12"/>
    <mergeCell ref="AD12:AE12"/>
    <mergeCell ref="A14:B14"/>
    <mergeCell ref="AD14:AE14"/>
    <mergeCell ref="Y5:Y6"/>
    <mergeCell ref="AA5:AA6"/>
    <mergeCell ref="AC5:AC6"/>
    <mergeCell ref="A8:B8"/>
    <mergeCell ref="AD8:AE8"/>
    <mergeCell ref="A10:B10"/>
    <mergeCell ref="AD10:AE10"/>
    <mergeCell ref="O5:O6"/>
    <mergeCell ref="Q5:Q6"/>
    <mergeCell ref="R5:R6"/>
    <mergeCell ref="T5:T6"/>
    <mergeCell ref="V5:V6"/>
    <mergeCell ref="W5:W6"/>
    <mergeCell ref="D5:D6"/>
    <mergeCell ref="F5:F6"/>
    <mergeCell ref="H5:H6"/>
    <mergeCell ref="J5:J6"/>
    <mergeCell ref="L5:L6"/>
    <mergeCell ref="M5:M6"/>
    <mergeCell ref="C3:F3"/>
    <mergeCell ref="G3:J3"/>
    <mergeCell ref="K3:O3"/>
    <mergeCell ref="P3:T3"/>
    <mergeCell ref="U3:Y3"/>
    <mergeCell ref="Z3:AC3"/>
  </mergeCells>
  <printOptions/>
  <pageMargins left="0.5905511811023623" right="0.5905511811023623" top="0.7874015748031497" bottom="0.5118110236220472" header="0.5118110236220472" footer="0.5118110236220472"/>
  <pageSetup horizontalDpi="600" verticalDpi="600" orientation="portrait" pageOrder="overThenDown" paperSize="9" scale="65" r:id="rId1"/>
  <rowBreaks count="1" manualBreakCount="1">
    <brk id="62" max="27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2021-03-19T08:42:00Z</cp:lastPrinted>
  <dcterms:created xsi:type="dcterms:W3CDTF">2003-09-24T08:27:30Z</dcterms:created>
  <dcterms:modified xsi:type="dcterms:W3CDTF">2022-08-19T00:23:14Z</dcterms:modified>
  <cp:category/>
  <cp:version/>
  <cp:contentType/>
  <cp:contentStatus/>
</cp:coreProperties>
</file>