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53" firstSheet="9" activeTab="14"/>
  </bookViews>
  <sheets>
    <sheet name="名古屋市千種区" sheetId="1" r:id="rId1"/>
    <sheet name="名古屋市天白区" sheetId="2" r:id="rId2"/>
    <sheet name="渥美郡渥美町" sheetId="3" r:id="rId3"/>
    <sheet name="愛知郡長久手町" sheetId="4" r:id="rId4"/>
    <sheet name="犬山市今井" sheetId="5" r:id="rId5"/>
    <sheet name="知多郡美浜町" sheetId="6" r:id="rId6"/>
    <sheet name="海部郡弥富町" sheetId="7" r:id="rId7"/>
    <sheet name="碧南市・西尾市" sheetId="8" r:id="rId8"/>
    <sheet name="西加茂郡三好町" sheetId="9" r:id="rId9"/>
    <sheet name="葉栗郡木曽川町" sheetId="10" r:id="rId10"/>
    <sheet name="南設楽郡鳳来町" sheetId="11" r:id="rId11"/>
    <sheet name="額田郡額田町" sheetId="12" r:id="rId12"/>
    <sheet name="北設楽郡設楽町" sheetId="13" r:id="rId13"/>
    <sheet name="豊田市猿投町" sheetId="14" r:id="rId14"/>
    <sheet name="南設楽郡鳳来町（鳳来寺）" sheetId="15" r:id="rId15"/>
  </sheets>
  <definedNames>
    <definedName name="_xlnm.Print_Area" localSheetId="3">'愛知郡長久手町'!$B$1:$P$25</definedName>
    <definedName name="_xlnm.Print_Area" localSheetId="2">'渥美郡渥美町'!$B$1:$Q$73</definedName>
    <definedName name="_xlnm.Print_Area" localSheetId="6">'海部郡弥富町'!$B$1:$P$80</definedName>
    <definedName name="_xlnm.Print_Area" localSheetId="11">'額田郡額田町'!$B$1:$J$43</definedName>
    <definedName name="_xlnm.Print_Area" localSheetId="4">'犬山市今井'!$B$1:$L$45</definedName>
    <definedName name="_xlnm.Print_Area" localSheetId="8">'西加茂郡三好町'!$B$1:$L$54</definedName>
    <definedName name="_xlnm.Print_Area" localSheetId="5">'知多郡美浜町'!$B$1:$P$67</definedName>
    <definedName name="_xlnm.Print_Area" localSheetId="10">'南設楽郡鳳来町'!$B$1:$O$72</definedName>
    <definedName name="_xlnm.Print_Area" localSheetId="14">'南設楽郡鳳来町（鳳来寺）'!$B$1:$O$66</definedName>
    <definedName name="_xlnm.Print_Area" localSheetId="7">'碧南市・西尾市'!$B$1:$P$62</definedName>
    <definedName name="_xlnm.Print_Area" localSheetId="13">'豊田市猿投町'!$B$1:$P$53</definedName>
    <definedName name="_xlnm.Print_Area" localSheetId="12">'北設楽郡設楽町'!$B$1:$N$69</definedName>
    <definedName name="_xlnm.Print_Area" localSheetId="0">'名古屋市千種区'!$B$1:$P$37</definedName>
    <definedName name="_xlnm.Print_Area" localSheetId="1">'名古屋市天白区'!$B$1:$P$48</definedName>
    <definedName name="_xlnm.Print_Area" localSheetId="9">'葉栗郡木曽川町'!$B$1:$X$72</definedName>
    <definedName name="_xlnm.Print_Titles" localSheetId="3">'愛知郡長久手町'!$1:$1</definedName>
    <definedName name="_xlnm.Print_Titles" localSheetId="2">'渥美郡渥美町'!$1:$1</definedName>
    <definedName name="_xlnm.Print_Titles" localSheetId="6">'海部郡弥富町'!$1:$1</definedName>
    <definedName name="_xlnm.Print_Titles" localSheetId="11">'額田郡額田町'!$1:$1</definedName>
    <definedName name="_xlnm.Print_Titles" localSheetId="4">'犬山市今井'!$1:$1</definedName>
    <definedName name="_xlnm.Print_Titles" localSheetId="8">'西加茂郡三好町'!$1:$1</definedName>
    <definedName name="_xlnm.Print_Titles" localSheetId="5">'知多郡美浜町'!$1:$1</definedName>
    <definedName name="_xlnm.Print_Titles" localSheetId="10">'南設楽郡鳳来町'!$1:$1</definedName>
    <definedName name="_xlnm.Print_Titles" localSheetId="14">'南設楽郡鳳来町（鳳来寺）'!$1:$1</definedName>
    <definedName name="_xlnm.Print_Titles" localSheetId="7">'碧南市・西尾市'!$1:$1</definedName>
    <definedName name="_xlnm.Print_Titles" localSheetId="13">'豊田市猿投町'!$1:$1</definedName>
    <definedName name="_xlnm.Print_Titles" localSheetId="12">'北設楽郡設楽町'!$1:$1</definedName>
    <definedName name="_xlnm.Print_Titles" localSheetId="0">'名古屋市千種区'!$1:$1</definedName>
    <definedName name="_xlnm.Print_Titles" localSheetId="1">'名古屋市天白区'!$1:$1</definedName>
    <definedName name="_xlnm.Print_Titles" localSheetId="9">'葉栗郡木曽川町'!$1:$1</definedName>
  </definedNames>
  <calcPr fullCalcOnLoad="1"/>
</workbook>
</file>

<file path=xl/sharedStrings.xml><?xml version="1.0" encoding="utf-8"?>
<sst xmlns="http://schemas.openxmlformats.org/spreadsheetml/2006/main" count="1860" uniqueCount="526">
  <si>
    <t>ムクドリ</t>
  </si>
  <si>
    <t>カラス</t>
  </si>
  <si>
    <t>カイツブリ</t>
  </si>
  <si>
    <t>ウ</t>
  </si>
  <si>
    <t>サギ</t>
  </si>
  <si>
    <t>ガンカモ</t>
  </si>
  <si>
    <t>ワシタカ</t>
  </si>
  <si>
    <t>チドリ</t>
  </si>
  <si>
    <t>シギ</t>
  </si>
  <si>
    <t>カモメ</t>
  </si>
  <si>
    <t>ハト</t>
  </si>
  <si>
    <t>ヒバリ</t>
  </si>
  <si>
    <t>ツバメ</t>
  </si>
  <si>
    <t>セキレイ</t>
  </si>
  <si>
    <t>モズ</t>
  </si>
  <si>
    <t>ホオジロ</t>
  </si>
  <si>
    <t>アトリ</t>
  </si>
  <si>
    <t>カラス</t>
  </si>
  <si>
    <t>カイツブリ</t>
  </si>
  <si>
    <t>サギ</t>
  </si>
  <si>
    <t>ガンカモ</t>
  </si>
  <si>
    <t>ワシタカ</t>
  </si>
  <si>
    <t>ハヤブサ</t>
  </si>
  <si>
    <t>クイナ</t>
  </si>
  <si>
    <t>タマシギ</t>
  </si>
  <si>
    <t>チドリ</t>
  </si>
  <si>
    <t>シギ</t>
  </si>
  <si>
    <t>ツバメチドリ</t>
  </si>
  <si>
    <t>カモメ</t>
  </si>
  <si>
    <t>ハト</t>
  </si>
  <si>
    <t>ホトトギス</t>
  </si>
  <si>
    <t>ヒバリ</t>
  </si>
  <si>
    <t>ツバメ</t>
  </si>
  <si>
    <t>セキレイ</t>
  </si>
  <si>
    <t>モズ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</si>
  <si>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</si>
  <si>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</si>
  <si>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</si>
  <si>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</si>
  <si>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</si>
  <si>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</si>
  <si>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</si>
  <si>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</si>
  <si>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</si>
  <si>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</si>
  <si>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クイナ</t>
  </si>
  <si>
    <t>タマシギ</t>
  </si>
  <si>
    <t>チドリ</t>
  </si>
  <si>
    <t>シギ</t>
  </si>
  <si>
    <t>カモメ</t>
  </si>
  <si>
    <t>ハト</t>
  </si>
  <si>
    <t>ヨタカ</t>
  </si>
  <si>
    <t>アマツバメ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</si>
  <si>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</si>
  <si>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</si>
  <si>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</si>
  <si>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</si>
  <si>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</si>
  <si>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</si>
  <si>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</si>
  <si>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</si>
  <si>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</si>
  <si>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</si>
  <si>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</si>
  <si>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</si>
  <si>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</si>
  <si>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</si>
  <si>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</si>
  <si>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サギ</t>
  </si>
  <si>
    <t>ワシタカ</t>
  </si>
  <si>
    <t>キジ</t>
  </si>
  <si>
    <t>チドリ</t>
  </si>
  <si>
    <t>ハト</t>
  </si>
  <si>
    <t>カワセミ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</si>
  <si>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</si>
  <si>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</si>
  <si>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</si>
  <si>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</si>
  <si>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</si>
  <si>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</si>
  <si>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</si>
  <si>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</si>
  <si>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</si>
  <si>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</si>
  <si>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</si>
  <si>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</si>
  <si>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</si>
  <si>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</si>
  <si>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ハト</t>
  </si>
  <si>
    <t>ヒヨドリ</t>
  </si>
  <si>
    <t>モズ</t>
  </si>
  <si>
    <t>エナガ</t>
  </si>
  <si>
    <t>シジュウカラ</t>
  </si>
  <si>
    <t>ホオジロ</t>
  </si>
  <si>
    <t>アトリ</t>
  </si>
  <si>
    <t>カラス</t>
  </si>
  <si>
    <t>カイツブリ</t>
  </si>
  <si>
    <t>サギ</t>
  </si>
  <si>
    <t>キジ</t>
  </si>
  <si>
    <t>チドリ</t>
  </si>
  <si>
    <t>シギ</t>
  </si>
  <si>
    <t>ハト</t>
  </si>
  <si>
    <t>キツツキ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</si>
  <si>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</si>
  <si>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</si>
  <si>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</si>
  <si>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</si>
  <si>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</si>
  <si>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</si>
  <si>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</si>
  <si>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</si>
  <si>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</si>
  <si>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</si>
  <si>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</si>
  <si>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</si>
  <si>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</si>
  <si>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</si>
  <si>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ハト</t>
  </si>
  <si>
    <t>ホトトギス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</si>
  <si>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</si>
  <si>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</si>
  <si>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</si>
  <si>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</si>
  <si>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</si>
  <si>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</si>
  <si>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</si>
  <si>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</si>
  <si>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</si>
  <si>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</si>
  <si>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</si>
  <si>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</si>
  <si>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合計</t>
  </si>
  <si>
    <t>アオアシシギ</t>
  </si>
  <si>
    <t>アオゲラ</t>
  </si>
  <si>
    <t>アオサギ</t>
  </si>
  <si>
    <t>アオジ</t>
  </si>
  <si>
    <t>アオバト</t>
  </si>
  <si>
    <t>アカゲラ</t>
  </si>
  <si>
    <t>アカショウビン</t>
  </si>
  <si>
    <t>アカハラ</t>
  </si>
  <si>
    <t>アカモズ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</si>
  <si>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</si>
  <si>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</si>
  <si>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</si>
  <si>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</si>
  <si>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</si>
  <si>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</si>
  <si>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</si>
  <si>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</si>
  <si>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イスカ</t>
  </si>
  <si>
    <t>イソシギ</t>
  </si>
  <si>
    <t>イワツバメ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</si>
  <si>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</si>
  <si>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</si>
  <si>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</si>
  <si>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</si>
  <si>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</si>
  <si>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</si>
  <si>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</si>
  <si>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</si>
  <si>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</si>
  <si>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</si>
  <si>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オオジュリン</t>
  </si>
  <si>
    <t>オオセグロカモメ</t>
  </si>
  <si>
    <t>オオソリハシシギ</t>
  </si>
  <si>
    <t>オオタカ</t>
  </si>
  <si>
    <t>オオハシシギ</t>
  </si>
  <si>
    <t>オオヨシキリ</t>
  </si>
  <si>
    <t>オオルリ</t>
  </si>
  <si>
    <t>オカヨシガモ</t>
  </si>
  <si>
    <t>オナガガモ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</si>
  <si>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</si>
  <si>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</si>
  <si>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</si>
  <si>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</si>
  <si>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</si>
  <si>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</si>
  <si>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</si>
  <si>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カワウ</t>
  </si>
  <si>
    <t>カワガラス</t>
  </si>
  <si>
    <t>カワセミ</t>
  </si>
  <si>
    <t>カワラヒワ</t>
  </si>
  <si>
    <t>キアオジ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</si>
  <si>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</si>
  <si>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</si>
  <si>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</si>
  <si>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</si>
  <si>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</si>
  <si>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</si>
  <si>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</si>
  <si>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キレンジャク</t>
  </si>
  <si>
    <t>キンクロハジロ</t>
  </si>
  <si>
    <t>クサシギ</t>
  </si>
  <si>
    <t>クマタカ</t>
  </si>
  <si>
    <t>クロガモ</t>
  </si>
  <si>
    <t>クロジ</t>
  </si>
  <si>
    <t>クロツグミ</t>
  </si>
  <si>
    <t>ケリ</t>
  </si>
  <si>
    <t>コアジサシ</t>
  </si>
  <si>
    <t>ゴイサギ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</si>
  <si>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</si>
  <si>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</si>
  <si>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</si>
  <si>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</si>
  <si>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</si>
  <si>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</si>
  <si>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</si>
  <si>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</si>
  <si>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</si>
  <si>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</si>
  <si>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コムクドリ</t>
  </si>
  <si>
    <t>コルリ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</si>
  <si>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</si>
  <si>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</si>
  <si>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</si>
  <si>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</si>
  <si>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</si>
  <si>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</si>
  <si>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</si>
  <si>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</si>
  <si>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</si>
  <si>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</si>
  <si>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</si>
  <si>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</si>
  <si>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</si>
  <si>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</si>
  <si>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</si>
  <si>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</si>
  <si>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</si>
  <si>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</si>
  <si>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</si>
  <si>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</si>
  <si>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</si>
  <si>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ダイゼン</t>
  </si>
  <si>
    <t>タカブシギ</t>
  </si>
  <si>
    <t>タゲリ</t>
  </si>
  <si>
    <t>タシギ</t>
  </si>
  <si>
    <t>タヒバリ</t>
  </si>
  <si>
    <t>タマシギ</t>
  </si>
  <si>
    <t>チゴモズ</t>
  </si>
  <si>
    <t>チュウサギ</t>
  </si>
  <si>
    <t>チュウジシギ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</si>
  <si>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</si>
  <si>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</si>
  <si>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</si>
  <si>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</si>
  <si>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</si>
  <si>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</si>
  <si>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</si>
  <si>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</si>
  <si>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ツルシギ</t>
  </si>
  <si>
    <t>トウネン</t>
  </si>
  <si>
    <t>トビ</t>
  </si>
  <si>
    <t>トラツグミ</t>
  </si>
  <si>
    <t>ノジコ</t>
  </si>
  <si>
    <t>ノスリ</t>
  </si>
  <si>
    <t>ノビタキ</t>
  </si>
  <si>
    <t>ハイタカ</t>
  </si>
  <si>
    <t>ハクセキレイ</t>
  </si>
  <si>
    <t>ハシビロガモ</t>
  </si>
  <si>
    <t>ハシブトガラス</t>
  </si>
  <si>
    <t>ハシボソガラス</t>
  </si>
  <si>
    <t>ハマシギ</t>
  </si>
  <si>
    <t>ハヤブサ</t>
  </si>
  <si>
    <t>バン</t>
  </si>
  <si>
    <t>ヒガラ</t>
  </si>
  <si>
    <t>ヒクイナ</t>
  </si>
  <si>
    <t>ヒドリガモ</t>
  </si>
  <si>
    <t>ヒバリ</t>
  </si>
  <si>
    <t>ヒヨドリ</t>
  </si>
  <si>
    <t>ビンズイ</t>
  </si>
  <si>
    <t>フクロウ</t>
  </si>
  <si>
    <t>ブッポウソウ</t>
  </si>
  <si>
    <t>ベニマシコ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</si>
  <si>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</si>
  <si>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</si>
  <si>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</si>
  <si>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</si>
  <si>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</si>
  <si>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</si>
  <si>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</si>
  <si>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</si>
  <si>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ミソサザイ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</si>
  <si>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</si>
  <si>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</si>
  <si>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</si>
  <si>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</si>
  <si>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</si>
  <si>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</si>
  <si>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</si>
  <si>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</si>
  <si>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</si>
  <si>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</si>
  <si>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</si>
  <si>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ユリカモメ</t>
  </si>
  <si>
    <t>ヨタカ</t>
  </si>
  <si>
    <t>リュウキュウガモ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</si>
  <si>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</si>
  <si>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</si>
  <si>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</si>
  <si>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</si>
  <si>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</si>
  <si>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</si>
  <si>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</si>
  <si>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</si>
  <si>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</si>
  <si>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</si>
  <si>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</si>
  <si>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</si>
  <si>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</si>
  <si>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</si>
  <si>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</si>
  <si>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ワシタカ</t>
  </si>
  <si>
    <t>キジ</t>
  </si>
  <si>
    <t>ハト</t>
  </si>
  <si>
    <t>ホトトギス</t>
  </si>
  <si>
    <t>カワセミ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</si>
  <si>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</si>
  <si>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</si>
  <si>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</si>
  <si>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</si>
  <si>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</si>
  <si>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</si>
  <si>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</si>
  <si>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</si>
  <si>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</si>
  <si>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</si>
  <si>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</si>
  <si>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</si>
  <si>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</si>
  <si>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</si>
  <si>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</si>
  <si>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</si>
  <si>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</si>
  <si>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</si>
  <si>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</si>
  <si>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</si>
  <si>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キツツキ</t>
  </si>
  <si>
    <t>ツバメ</t>
  </si>
  <si>
    <t>セキレイ</t>
  </si>
  <si>
    <t>サンショウクイ</t>
  </si>
  <si>
    <t>ヒヨドリ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</si>
  <si>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</si>
  <si>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</si>
  <si>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</si>
  <si>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</si>
  <si>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</si>
  <si>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</si>
  <si>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</si>
  <si>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</si>
  <si>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</si>
  <si>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</si>
  <si>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</si>
  <si>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</si>
  <si>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フクロウ</t>
  </si>
  <si>
    <t>ヨタカ</t>
  </si>
  <si>
    <t>アマツバメ</t>
  </si>
  <si>
    <t>キツツキ</t>
  </si>
  <si>
    <t>ツバメ</t>
  </si>
  <si>
    <t>セキレイ</t>
  </si>
  <si>
    <t>サンショウクイ</t>
  </si>
  <si>
    <t>ヒヨドリ</t>
  </si>
  <si>
    <t>モズ</t>
  </si>
  <si>
    <t>レンジャク</t>
  </si>
  <si>
    <t>カワガラス</t>
  </si>
  <si>
    <t>ミソサザイ</t>
  </si>
  <si>
    <t>イワヒバリ</t>
  </si>
  <si>
    <t>エナガ</t>
  </si>
  <si>
    <t>シジュウカラ</t>
  </si>
  <si>
    <t>ゴジュウカラ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</si>
  <si>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</si>
  <si>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</si>
  <si>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</si>
  <si>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</si>
  <si>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</si>
  <si>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</si>
  <si>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</si>
  <si>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</si>
  <si>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アマツバメ</t>
  </si>
  <si>
    <t>キツツキ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</si>
  <si>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</si>
  <si>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</si>
  <si>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</si>
  <si>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</si>
  <si>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</si>
  <si>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</si>
  <si>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</si>
  <si>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</si>
  <si>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</si>
  <si>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</si>
  <si>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</si>
  <si>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</si>
  <si>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</si>
  <si>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ガンカモ</t>
  </si>
  <si>
    <t>ワシタカ</t>
  </si>
  <si>
    <t>ハヤブサ</t>
  </si>
  <si>
    <t>キジ</t>
  </si>
  <si>
    <t>ハト</t>
  </si>
  <si>
    <t>ホトトギス</t>
  </si>
  <si>
    <t>カワセミ</t>
  </si>
  <si>
    <t>ブッポウソウ</t>
  </si>
  <si>
    <t>キツツキ</t>
  </si>
  <si>
    <t>セキレイ</t>
  </si>
  <si>
    <t>サンショウクイ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</si>
  <si>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</si>
  <si>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</si>
  <si>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</si>
  <si>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</si>
  <si>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</si>
  <si>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</si>
  <si>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</si>
  <si>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</si>
  <si>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</si>
  <si>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</si>
  <si>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カイツブリ</t>
  </si>
  <si>
    <t>サギ</t>
  </si>
  <si>
    <t>ガンカモ</t>
  </si>
  <si>
    <t>ワシタカ</t>
  </si>
  <si>
    <t>ハヤブサ</t>
  </si>
  <si>
    <t>キジ</t>
  </si>
  <si>
    <t>クイナ</t>
  </si>
  <si>
    <t>チドリ</t>
  </si>
  <si>
    <t>シギ</t>
  </si>
  <si>
    <t>カモメ</t>
  </si>
  <si>
    <t>ハト</t>
  </si>
  <si>
    <t>ホトトギス</t>
  </si>
  <si>
    <t>ヨタカ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</si>
  <si>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</si>
  <si>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</si>
  <si>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</si>
  <si>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</si>
  <si>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</si>
  <si>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</si>
  <si>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</si>
  <si>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</si>
  <si>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</si>
  <si>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</si>
  <si>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</si>
  <si>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</si>
  <si>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</si>
  <si>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天気</t>
  </si>
  <si>
    <t>晴</t>
  </si>
  <si>
    <t>曇</t>
  </si>
  <si>
    <t>晴一時曇</t>
  </si>
  <si>
    <t>曇一時晴</t>
  </si>
  <si>
    <t>快晴</t>
  </si>
  <si>
    <t>曇</t>
  </si>
  <si>
    <t>曇</t>
  </si>
  <si>
    <t>曇</t>
  </si>
  <si>
    <t>曇後小雨</t>
  </si>
  <si>
    <t>晴後曇</t>
  </si>
  <si>
    <t>晴後快晴</t>
  </si>
  <si>
    <t>雨後曇</t>
  </si>
  <si>
    <t>曇</t>
  </si>
  <si>
    <t>曇後晴</t>
  </si>
  <si>
    <t>曇</t>
  </si>
  <si>
    <t>曇</t>
  </si>
  <si>
    <t>トバト</t>
  </si>
  <si>
    <t>コジュケイ</t>
  </si>
  <si>
    <t>曇後雨</t>
  </si>
  <si>
    <t>曇後晴</t>
  </si>
  <si>
    <t>小雨</t>
  </si>
  <si>
    <t>雨</t>
  </si>
  <si>
    <t>小雨</t>
  </si>
  <si>
    <t>曇</t>
  </si>
  <si>
    <t>ベニスズメ</t>
  </si>
  <si>
    <t>キンランチョウ</t>
  </si>
  <si>
    <t>ヘキチョウ</t>
  </si>
  <si>
    <t>キンパラ</t>
  </si>
  <si>
    <t>セキセイインコ</t>
  </si>
  <si>
    <t>テンニンチョウ</t>
  </si>
  <si>
    <t>晴後薄曇り</t>
  </si>
  <si>
    <t>曇</t>
  </si>
  <si>
    <t>晴時々曇</t>
  </si>
  <si>
    <t>薄曇</t>
  </si>
  <si>
    <t>曇時々小雨</t>
  </si>
  <si>
    <t>曇</t>
  </si>
  <si>
    <t>曇</t>
  </si>
  <si>
    <t>曇</t>
  </si>
  <si>
    <t>曇</t>
  </si>
  <si>
    <t>曇一時晴</t>
  </si>
  <si>
    <t>曇</t>
  </si>
  <si>
    <t>曇</t>
  </si>
  <si>
    <t>晴時々曇</t>
  </si>
  <si>
    <t>曇後晴</t>
  </si>
  <si>
    <t>曇時々晴</t>
  </si>
  <si>
    <t>曇</t>
  </si>
  <si>
    <t>小雨後曇</t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</si>
  <si>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－</t>
    </r>
  </si>
  <si>
    <t>曇</t>
  </si>
  <si>
    <t>終了時刻</t>
  </si>
  <si>
    <t>セキレイ</t>
  </si>
  <si>
    <t>マミジロツメナガセキレイ</t>
  </si>
  <si>
    <t>ベニスズメ</t>
  </si>
  <si>
    <t>アジサシＳＰ</t>
  </si>
  <si>
    <t>ジョウビタキ</t>
  </si>
  <si>
    <t>ワシタカ科ＳＰ</t>
  </si>
  <si>
    <t>カラス</t>
  </si>
  <si>
    <t>晴後曇</t>
  </si>
  <si>
    <t>晴</t>
  </si>
  <si>
    <t>シマアオジ</t>
  </si>
  <si>
    <t>ウ</t>
  </si>
  <si>
    <t>クイナ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</si>
  <si>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</si>
  <si>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</si>
  <si>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</si>
  <si>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</si>
  <si>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東大演習林調査地（犬山市）</t>
  </si>
  <si>
    <t>鵜の山調査地（知多郡美浜町）</t>
  </si>
  <si>
    <t>鍋田調査地（海部郡弥富町）</t>
  </si>
  <si>
    <t>矢作川河口調査地（碧南市・西尾市）</t>
  </si>
  <si>
    <t>三好池調査地（西加茂郡三好町）</t>
  </si>
  <si>
    <t>木曽川玉ノ井調査地（葉栗郡木曽川町）</t>
  </si>
  <si>
    <t>乳岩川調査地（南設楽郡鳳来町）</t>
  </si>
  <si>
    <t>段戸山調査地（北設楽郡設楽町）</t>
  </si>
  <si>
    <t>猿投山調査地（瀬戸市）</t>
  </si>
  <si>
    <t>県民の森調査地（南設楽郡鳳来町）</t>
  </si>
  <si>
    <t>ハタオリドリ</t>
  </si>
  <si>
    <t>（明見調査地）額田郡額田町</t>
  </si>
  <si>
    <t xml:space="preserve"> </t>
  </si>
  <si>
    <t xml:space="preserve"> </t>
  </si>
  <si>
    <t>　</t>
  </si>
  <si>
    <t>　</t>
  </si>
  <si>
    <t xml:space="preserve"> </t>
  </si>
  <si>
    <t>　</t>
  </si>
  <si>
    <t>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</si>
</sst>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e\.m\.d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23" xfId="0" applyNumberFormat="1" applyFont="1" applyFill="1" applyBorder="1" applyAlignment="1">
      <alignment/>
    </xf>
    <xf numFmtId="0" fontId="8" fillId="5" borderId="16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23" xfId="0" applyNumberFormat="1" applyFont="1" applyFill="1" applyBorder="1" applyAlignment="1">
      <alignment/>
    </xf>
    <xf numFmtId="0" fontId="0" fillId="5" borderId="9" xfId="0" applyNumberFormat="1" applyFont="1" applyFill="1" applyBorder="1" applyAlignment="1">
      <alignment/>
    </xf>
    <xf numFmtId="0" fontId="0" fillId="5" borderId="14" xfId="0" applyFon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20" fontId="0" fillId="6" borderId="1" xfId="0" applyNumberFormat="1" applyFont="1" applyFill="1" applyBorder="1" applyAlignment="1">
      <alignment/>
    </xf>
    <xf numFmtId="20" fontId="0" fillId="6" borderId="23" xfId="0" applyNumberFormat="1" applyFont="1" applyFill="1" applyBorder="1" applyAlignment="1">
      <alignment/>
    </xf>
    <xf numFmtId="0" fontId="8" fillId="6" borderId="16" xfId="0" applyNumberFormat="1" applyFont="1" applyFill="1" applyBorder="1" applyAlignment="1">
      <alignment/>
    </xf>
    <xf numFmtId="0" fontId="0" fillId="6" borderId="24" xfId="0" applyNumberFormat="1" applyFont="1" applyFill="1" applyBorder="1" applyAlignment="1">
      <alignment/>
    </xf>
    <xf numFmtId="0" fontId="0" fillId="6" borderId="25" xfId="0" applyNumberFormat="1" applyFont="1" applyFill="1" applyBorder="1" applyAlignment="1">
      <alignment/>
    </xf>
    <xf numFmtId="0" fontId="0" fillId="6" borderId="9" xfId="0" applyNumberFormat="1" applyFont="1" applyFill="1" applyBorder="1" applyAlignment="1">
      <alignment/>
    </xf>
    <xf numFmtId="0" fontId="0" fillId="6" borderId="14" xfId="0" applyFont="1" applyFill="1" applyBorder="1" applyAlignment="1">
      <alignment/>
    </xf>
    <xf numFmtId="49" fontId="0" fillId="7" borderId="1" xfId="0" applyNumberFormat="1" applyFont="1" applyFill="1" applyBorder="1" applyAlignment="1">
      <alignment/>
    </xf>
    <xf numFmtId="20" fontId="0" fillId="7" borderId="1" xfId="0" applyNumberFormat="1" applyFont="1" applyFill="1" applyBorder="1" applyAlignment="1">
      <alignment/>
    </xf>
    <xf numFmtId="20" fontId="0" fillId="7" borderId="23" xfId="0" applyNumberFormat="1" applyFont="1" applyFill="1" applyBorder="1" applyAlignment="1">
      <alignment/>
    </xf>
    <xf numFmtId="0" fontId="8" fillId="7" borderId="16" xfId="0" applyNumberFormat="1" applyFont="1" applyFill="1" applyBorder="1" applyAlignment="1">
      <alignment/>
    </xf>
    <xf numFmtId="0" fontId="0" fillId="7" borderId="24" xfId="0" applyNumberFormat="1" applyFont="1" applyFill="1" applyBorder="1" applyAlignment="1">
      <alignment/>
    </xf>
    <xf numFmtId="0" fontId="0" fillId="7" borderId="25" xfId="0" applyNumberFormat="1" applyFont="1" applyFill="1" applyBorder="1" applyAlignment="1">
      <alignment/>
    </xf>
    <xf numFmtId="0" fontId="0" fillId="7" borderId="9" xfId="0" applyNumberFormat="1" applyFont="1" applyFill="1" applyBorder="1" applyAlignment="1">
      <alignment/>
    </xf>
    <xf numFmtId="0" fontId="0" fillId="7" borderId="14" xfId="0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6" xfId="21" applyFont="1" applyBorder="1" applyAlignment="1">
      <alignment horizontal="left"/>
      <protection/>
    </xf>
    <xf numFmtId="0" fontId="4" fillId="0" borderId="27" xfId="21" applyFont="1" applyBorder="1">
      <alignment/>
      <protection/>
    </xf>
    <xf numFmtId="0" fontId="0" fillId="2" borderId="28" xfId="0" applyNumberFormat="1" applyFont="1" applyFill="1" applyBorder="1" applyAlignment="1">
      <alignment/>
    </xf>
    <xf numFmtId="0" fontId="0" fillId="2" borderId="29" xfId="0" applyNumberFormat="1" applyFont="1" applyFill="1" applyBorder="1" applyAlignment="1">
      <alignment/>
    </xf>
    <xf numFmtId="0" fontId="0" fillId="3" borderId="29" xfId="0" applyNumberFormat="1" applyFont="1" applyFill="1" applyBorder="1" applyAlignment="1">
      <alignment/>
    </xf>
    <xf numFmtId="0" fontId="0" fillId="4" borderId="2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49" fontId="0" fillId="7" borderId="11" xfId="0" applyNumberFormat="1" applyFont="1" applyFill="1" applyBorder="1" applyAlignment="1">
      <alignment/>
    </xf>
    <xf numFmtId="20" fontId="0" fillId="7" borderId="11" xfId="0" applyNumberFormat="1" applyFont="1" applyFill="1" applyBorder="1" applyAlignment="1">
      <alignment/>
    </xf>
    <xf numFmtId="20" fontId="0" fillId="7" borderId="13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189" fontId="0" fillId="2" borderId="11" xfId="0" applyNumberFormat="1" applyFont="1" applyFill="1" applyBorder="1" applyAlignment="1">
      <alignment/>
    </xf>
    <xf numFmtId="189" fontId="0" fillId="3" borderId="11" xfId="0" applyNumberFormat="1" applyFont="1" applyFill="1" applyBorder="1" applyAlignment="1">
      <alignment/>
    </xf>
    <xf numFmtId="189" fontId="0" fillId="4" borderId="11" xfId="0" applyNumberFormat="1" applyFont="1" applyFill="1" applyBorder="1" applyAlignment="1">
      <alignment/>
    </xf>
    <xf numFmtId="189" fontId="0" fillId="8" borderId="11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189" fontId="0" fillId="5" borderId="11" xfId="0" applyNumberFormat="1" applyFont="1" applyFill="1" applyBorder="1" applyAlignment="1">
      <alignment/>
    </xf>
    <xf numFmtId="0" fontId="0" fillId="5" borderId="30" xfId="0" applyNumberFormat="1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4" fillId="0" borderId="36" xfId="21" applyFont="1" applyBorder="1" applyAlignment="1">
      <alignment horizontal="left"/>
      <protection/>
    </xf>
    <xf numFmtId="0" fontId="4" fillId="0" borderId="3" xfId="21" applyFont="1" applyBorder="1">
      <alignment/>
      <protection/>
    </xf>
    <xf numFmtId="0" fontId="0" fillId="0" borderId="37" xfId="0" applyNumberFormat="1" applyFont="1" applyBorder="1" applyAlignment="1">
      <alignment/>
    </xf>
    <xf numFmtId="189" fontId="0" fillId="7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4" borderId="16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8" fillId="3" borderId="16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4" borderId="37" xfId="0" applyNumberFormat="1" applyFont="1" applyFill="1" applyBorder="1" applyAlignment="1">
      <alignment/>
    </xf>
    <xf numFmtId="189" fontId="0" fillId="0" borderId="0" xfId="0" applyNumberFormat="1" applyFill="1" applyAlignment="1">
      <alignment/>
    </xf>
    <xf numFmtId="189" fontId="0" fillId="0" borderId="20" xfId="0" applyNumberFormat="1" applyFill="1" applyBorder="1" applyAlignment="1">
      <alignment/>
    </xf>
    <xf numFmtId="189" fontId="0" fillId="0" borderId="4" xfId="0" applyNumberFormat="1" applyFill="1" applyBorder="1" applyAlignment="1">
      <alignment/>
    </xf>
    <xf numFmtId="189" fontId="0" fillId="6" borderId="11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4" xfId="0" applyBorder="1" applyAlignment="1">
      <alignment/>
    </xf>
    <xf numFmtId="0" fontId="4" fillId="0" borderId="40" xfId="21" applyFont="1" applyBorder="1" applyAlignment="1">
      <alignment horizontal="left"/>
      <protection/>
    </xf>
    <xf numFmtId="0" fontId="4" fillId="0" borderId="41" xfId="21" applyFont="1" applyBorder="1">
      <alignment/>
      <protection/>
    </xf>
    <xf numFmtId="0" fontId="0" fillId="3" borderId="9" xfId="0" applyFont="1" applyFill="1" applyBorder="1" applyAlignment="1">
      <alignment/>
    </xf>
    <xf numFmtId="0" fontId="4" fillId="0" borderId="42" xfId="21" applyFont="1" applyFill="1" applyBorder="1" applyAlignment="1">
      <alignment horizontal="center"/>
      <protection/>
    </xf>
    <xf numFmtId="0" fontId="0" fillId="0" borderId="35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85"/>
  <sheetViews>
    <sheetView zoomScale="70" zoomScaleNormal="70" workbookViewId="0" topLeftCell="A1">
      <selection activeCell="H22" sqref="H2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305</v>
      </c>
      <c r="E1" s="16">
        <v>1</v>
      </c>
      <c r="F1" s="16" t="s">
        <v>306</v>
      </c>
      <c r="G1" s="16" t="s">
        <v>503</v>
      </c>
      <c r="H1" s="16"/>
      <c r="I1" s="17"/>
      <c r="J1" s="17"/>
      <c r="K1" s="50"/>
      <c r="L1" s="16" t="s">
        <v>519</v>
      </c>
      <c r="M1" s="129" t="s">
        <v>520</v>
      </c>
      <c r="N1" s="17"/>
      <c r="O1" s="17"/>
      <c r="P1" s="106"/>
      <c r="Q1" s="1"/>
    </row>
    <row r="2" spans="2:16" s="2" customFormat="1" ht="13.5">
      <c r="B2" s="51"/>
      <c r="C2" s="46" t="s">
        <v>308</v>
      </c>
      <c r="D2" s="102">
        <v>26391</v>
      </c>
      <c r="E2" s="102">
        <v>26422</v>
      </c>
      <c r="F2" s="102">
        <v>26468</v>
      </c>
      <c r="G2" s="103">
        <v>26503</v>
      </c>
      <c r="H2" s="103">
        <v>26535</v>
      </c>
      <c r="I2" s="103">
        <v>26552</v>
      </c>
      <c r="J2" s="104">
        <v>26582</v>
      </c>
      <c r="K2" s="104">
        <v>26622</v>
      </c>
      <c r="L2" s="104">
        <v>26664</v>
      </c>
      <c r="M2" s="105">
        <v>26692</v>
      </c>
      <c r="N2" s="105">
        <v>26706</v>
      </c>
      <c r="O2" s="105">
        <v>26741</v>
      </c>
      <c r="P2" s="46"/>
    </row>
    <row r="3" spans="2:16" s="2" customFormat="1" ht="13.5">
      <c r="B3" s="52"/>
      <c r="C3" s="46" t="s">
        <v>440</v>
      </c>
      <c r="D3" s="18" t="s">
        <v>441</v>
      </c>
      <c r="E3" s="19" t="s">
        <v>441</v>
      </c>
      <c r="F3" s="19" t="s">
        <v>442</v>
      </c>
      <c r="G3" s="20" t="s">
        <v>443</v>
      </c>
      <c r="H3" s="20" t="s">
        <v>441</v>
      </c>
      <c r="I3" s="20" t="s">
        <v>444</v>
      </c>
      <c r="J3" s="21" t="s">
        <v>441</v>
      </c>
      <c r="K3" s="21" t="s">
        <v>445</v>
      </c>
      <c r="L3" s="21" t="s">
        <v>441</v>
      </c>
      <c r="M3" s="22" t="s">
        <v>445</v>
      </c>
      <c r="N3" s="22" t="s">
        <v>446</v>
      </c>
      <c r="O3" s="22" t="s">
        <v>499</v>
      </c>
      <c r="P3" s="46"/>
    </row>
    <row r="4" spans="2:16" s="2" customFormat="1" ht="13.5">
      <c r="B4" s="52"/>
      <c r="C4" s="46" t="s">
        <v>303</v>
      </c>
      <c r="D4" s="23">
        <v>0.3368055555555556</v>
      </c>
      <c r="E4" s="24">
        <v>0.3055555555555555</v>
      </c>
      <c r="F4" s="24">
        <v>0.3541666666666667</v>
      </c>
      <c r="G4" s="25">
        <v>0.34027777777777773</v>
      </c>
      <c r="H4" s="25">
        <v>0.34375</v>
      </c>
      <c r="I4" s="25">
        <v>0.34027777777777773</v>
      </c>
      <c r="J4" s="26">
        <v>0.34027777777777773</v>
      </c>
      <c r="K4" s="26">
        <v>0.34027777777777773</v>
      </c>
      <c r="L4" s="26">
        <v>0.40625</v>
      </c>
      <c r="M4" s="27">
        <v>0.3888888888888889</v>
      </c>
      <c r="N4" s="27">
        <v>0.3888888888888889</v>
      </c>
      <c r="O4" s="27">
        <v>0.3923611111111111</v>
      </c>
      <c r="P4" s="46"/>
    </row>
    <row r="5" spans="2:16" s="2" customFormat="1" ht="14.25" thickBot="1">
      <c r="B5" s="53"/>
      <c r="C5" s="5" t="s">
        <v>304</v>
      </c>
      <c r="D5" s="28">
        <v>0.4270833333333333</v>
      </c>
      <c r="E5" s="29">
        <v>0.3888888888888889</v>
      </c>
      <c r="F5" s="29">
        <v>0.43402777777777773</v>
      </c>
      <c r="G5" s="30">
        <v>0.4131944444444444</v>
      </c>
      <c r="H5" s="30">
        <v>0.4270833333333333</v>
      </c>
      <c r="I5" s="30">
        <v>0.4305555555555556</v>
      </c>
      <c r="J5" s="31">
        <v>0.4305555555555556</v>
      </c>
      <c r="K5" s="31">
        <v>0.4236111111111111</v>
      </c>
      <c r="L5" s="31">
        <v>0.4895833333333333</v>
      </c>
      <c r="M5" s="32">
        <v>0.4236111111111111</v>
      </c>
      <c r="N5" s="32">
        <v>0.4583333333333333</v>
      </c>
      <c r="O5" s="32">
        <v>0.4618055555555556</v>
      </c>
      <c r="P5" s="5"/>
    </row>
    <row r="6" spans="2:16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7">
        <v>12</v>
      </c>
      <c r="P6" s="98" t="s">
        <v>131</v>
      </c>
    </row>
    <row r="7" spans="1:16" ht="13.5">
      <c r="A7" s="3">
        <v>124</v>
      </c>
      <c r="B7" s="7" t="s">
        <v>115</v>
      </c>
      <c r="C7" s="6" t="s">
        <v>252</v>
      </c>
      <c r="D7" s="33"/>
      <c r="E7" s="34"/>
      <c r="F7" s="34"/>
      <c r="G7" s="35"/>
      <c r="H7" s="35"/>
      <c r="I7" s="35"/>
      <c r="J7" s="36"/>
      <c r="K7" s="36">
        <v>1</v>
      </c>
      <c r="L7" s="36"/>
      <c r="M7" s="37">
        <v>1</v>
      </c>
      <c r="N7" s="37"/>
      <c r="O7" s="95"/>
      <c r="P7" s="99">
        <f aca="true" t="shared" si="0" ref="P7:P35">SUM(D7:O7)</f>
        <v>2</v>
      </c>
    </row>
    <row r="8" spans="1:16" ht="13.5">
      <c r="A8" s="3">
        <v>154</v>
      </c>
      <c r="B8" s="7" t="s">
        <v>116</v>
      </c>
      <c r="C8" s="6" t="s">
        <v>207</v>
      </c>
      <c r="D8" s="33">
        <v>1</v>
      </c>
      <c r="E8" s="34"/>
      <c r="F8" s="34">
        <v>1</v>
      </c>
      <c r="G8" s="35">
        <v>1</v>
      </c>
      <c r="H8" s="35">
        <v>1</v>
      </c>
      <c r="I8" s="35">
        <v>1</v>
      </c>
      <c r="J8" s="36"/>
      <c r="K8" s="36"/>
      <c r="L8" s="36"/>
      <c r="M8" s="37"/>
      <c r="N8" s="37"/>
      <c r="O8" s="95">
        <v>1</v>
      </c>
      <c r="P8" s="99">
        <f t="shared" si="0"/>
        <v>6</v>
      </c>
    </row>
    <row r="9" spans="1:16" ht="13.5">
      <c r="A9" s="3">
        <v>307</v>
      </c>
      <c r="B9" s="7" t="s">
        <v>117</v>
      </c>
      <c r="C9" s="6" t="s">
        <v>186</v>
      </c>
      <c r="D9" s="33">
        <v>4</v>
      </c>
      <c r="E9" s="34">
        <v>6</v>
      </c>
      <c r="F9" s="34">
        <v>4</v>
      </c>
      <c r="G9" s="35">
        <v>4</v>
      </c>
      <c r="H9" s="35">
        <v>7</v>
      </c>
      <c r="I9" s="35">
        <v>4</v>
      </c>
      <c r="J9" s="36">
        <v>6</v>
      </c>
      <c r="K9" s="36">
        <v>5</v>
      </c>
      <c r="L9" s="36"/>
      <c r="M9" s="37">
        <v>2</v>
      </c>
      <c r="N9" s="37">
        <v>6</v>
      </c>
      <c r="O9" s="95">
        <v>5</v>
      </c>
      <c r="P9" s="99">
        <f t="shared" si="0"/>
        <v>53</v>
      </c>
    </row>
    <row r="10" spans="1:16" ht="13.5">
      <c r="A10" s="3">
        <v>315</v>
      </c>
      <c r="B10" s="7" t="s">
        <v>118</v>
      </c>
      <c r="C10" s="6" t="s">
        <v>278</v>
      </c>
      <c r="D10" s="33"/>
      <c r="E10" s="34"/>
      <c r="F10" s="34">
        <v>1</v>
      </c>
      <c r="G10" s="35"/>
      <c r="H10" s="35"/>
      <c r="I10" s="35"/>
      <c r="J10" s="36"/>
      <c r="K10" s="36"/>
      <c r="L10" s="36"/>
      <c r="M10" s="37"/>
      <c r="N10" s="37"/>
      <c r="O10" s="95"/>
      <c r="P10" s="99">
        <f t="shared" si="0"/>
        <v>1</v>
      </c>
    </row>
    <row r="11" spans="1:16" ht="13.5">
      <c r="A11" s="3">
        <v>356</v>
      </c>
      <c r="B11" s="7" t="s">
        <v>119</v>
      </c>
      <c r="C11" s="6" t="s">
        <v>268</v>
      </c>
      <c r="D11" s="33"/>
      <c r="E11" s="34">
        <v>2</v>
      </c>
      <c r="F11" s="34"/>
      <c r="G11" s="35"/>
      <c r="H11" s="35"/>
      <c r="I11" s="35"/>
      <c r="J11" s="36"/>
      <c r="K11" s="36"/>
      <c r="L11" s="36"/>
      <c r="M11" s="37"/>
      <c r="N11" s="37"/>
      <c r="O11" s="95"/>
      <c r="P11" s="99">
        <f t="shared" si="0"/>
        <v>2</v>
      </c>
    </row>
    <row r="12" spans="1:16" ht="13.5">
      <c r="A12" s="3">
        <v>359</v>
      </c>
      <c r="B12" s="7" t="s">
        <v>120</v>
      </c>
      <c r="C12" s="6" t="s">
        <v>247</v>
      </c>
      <c r="D12" s="33"/>
      <c r="E12" s="34"/>
      <c r="F12" s="34"/>
      <c r="G12" s="35">
        <v>1</v>
      </c>
      <c r="H12" s="35"/>
      <c r="I12" s="35">
        <v>1</v>
      </c>
      <c r="J12" s="36"/>
      <c r="K12" s="36"/>
      <c r="L12" s="36"/>
      <c r="M12" s="37"/>
      <c r="N12" s="37"/>
      <c r="O12" s="95"/>
      <c r="P12" s="99">
        <f t="shared" si="0"/>
        <v>2</v>
      </c>
    </row>
    <row r="13" spans="1:16" ht="13.5">
      <c r="A13" s="3">
        <v>366</v>
      </c>
      <c r="B13" s="7" t="s">
        <v>121</v>
      </c>
      <c r="C13" s="6" t="s">
        <v>187</v>
      </c>
      <c r="D13" s="33"/>
      <c r="E13" s="34"/>
      <c r="F13" s="34"/>
      <c r="G13" s="35"/>
      <c r="H13" s="35"/>
      <c r="I13" s="35"/>
      <c r="J13" s="36">
        <v>1</v>
      </c>
      <c r="K13" s="36"/>
      <c r="L13" s="36">
        <v>1</v>
      </c>
      <c r="M13" s="37"/>
      <c r="N13" s="37"/>
      <c r="O13" s="95"/>
      <c r="P13" s="99">
        <f t="shared" si="0"/>
        <v>2</v>
      </c>
    </row>
    <row r="14" spans="1:16" ht="13.5">
      <c r="A14" s="3">
        <v>379</v>
      </c>
      <c r="B14" s="7" t="s">
        <v>122</v>
      </c>
      <c r="C14" s="6" t="s">
        <v>269</v>
      </c>
      <c r="D14" s="33">
        <v>23</v>
      </c>
      <c r="E14" s="34">
        <v>79</v>
      </c>
      <c r="F14" s="34">
        <v>10</v>
      </c>
      <c r="G14" s="35">
        <v>7</v>
      </c>
      <c r="H14" s="35">
        <v>2</v>
      </c>
      <c r="I14" s="35">
        <v>5</v>
      </c>
      <c r="J14" s="36">
        <v>57</v>
      </c>
      <c r="K14" s="36">
        <v>20</v>
      </c>
      <c r="L14" s="36">
        <v>24</v>
      </c>
      <c r="M14" s="37">
        <v>14</v>
      </c>
      <c r="N14" s="37">
        <v>13</v>
      </c>
      <c r="O14" s="95">
        <v>12</v>
      </c>
      <c r="P14" s="99">
        <f t="shared" si="0"/>
        <v>266</v>
      </c>
    </row>
    <row r="15" spans="1:16" ht="13.5">
      <c r="A15" s="3">
        <v>381</v>
      </c>
      <c r="B15" s="7" t="s">
        <v>123</v>
      </c>
      <c r="C15" s="6" t="s">
        <v>289</v>
      </c>
      <c r="D15" s="33">
        <v>1</v>
      </c>
      <c r="E15" s="34">
        <v>2</v>
      </c>
      <c r="F15" s="34"/>
      <c r="G15" s="35"/>
      <c r="H15" s="35">
        <v>1</v>
      </c>
      <c r="I15" s="35">
        <v>3</v>
      </c>
      <c r="J15" s="36">
        <v>14</v>
      </c>
      <c r="K15" s="36">
        <v>1</v>
      </c>
      <c r="L15" s="36">
        <v>1</v>
      </c>
      <c r="M15" s="37">
        <v>3</v>
      </c>
      <c r="N15" s="37"/>
      <c r="O15" s="95">
        <v>1</v>
      </c>
      <c r="P15" s="99">
        <f t="shared" si="0"/>
        <v>27</v>
      </c>
    </row>
    <row r="16" spans="1:16" ht="13.5">
      <c r="A16" s="3">
        <v>399</v>
      </c>
      <c r="B16" s="7" t="s">
        <v>298</v>
      </c>
      <c r="C16" s="6" t="s">
        <v>495</v>
      </c>
      <c r="D16" s="33"/>
      <c r="E16" s="34"/>
      <c r="F16" s="34"/>
      <c r="G16" s="35"/>
      <c r="H16" s="35"/>
      <c r="I16" s="35"/>
      <c r="J16" s="36"/>
      <c r="K16" s="36"/>
      <c r="L16" s="36">
        <v>2</v>
      </c>
      <c r="M16" s="37"/>
      <c r="N16" s="37"/>
      <c r="O16" s="95"/>
      <c r="P16" s="99">
        <f t="shared" si="0"/>
        <v>2</v>
      </c>
    </row>
    <row r="17" spans="1:16" ht="13.5">
      <c r="A17" s="3">
        <v>417</v>
      </c>
      <c r="B17" s="7" t="s">
        <v>298</v>
      </c>
      <c r="C17" s="6" t="s">
        <v>224</v>
      </c>
      <c r="D17" s="33">
        <v>1</v>
      </c>
      <c r="E17" s="34"/>
      <c r="F17" s="34"/>
      <c r="G17" s="35"/>
      <c r="H17" s="35"/>
      <c r="I17" s="35"/>
      <c r="J17" s="36"/>
      <c r="K17" s="36">
        <v>2</v>
      </c>
      <c r="L17" s="36">
        <v>1</v>
      </c>
      <c r="M17" s="37"/>
      <c r="N17" s="37"/>
      <c r="O17" s="95"/>
      <c r="P17" s="99">
        <f t="shared" si="0"/>
        <v>4</v>
      </c>
    </row>
    <row r="18" spans="1:16" ht="13.5">
      <c r="A18" s="3">
        <v>420</v>
      </c>
      <c r="B18" s="7" t="s">
        <v>298</v>
      </c>
      <c r="C18" s="6" t="s">
        <v>245</v>
      </c>
      <c r="D18" s="33">
        <v>2</v>
      </c>
      <c r="E18" s="34"/>
      <c r="F18" s="34"/>
      <c r="G18" s="35"/>
      <c r="H18" s="35"/>
      <c r="I18" s="35"/>
      <c r="J18" s="36"/>
      <c r="K18" s="36">
        <v>4</v>
      </c>
      <c r="L18" s="36">
        <v>3</v>
      </c>
      <c r="M18" s="37">
        <v>2</v>
      </c>
      <c r="N18" s="37">
        <v>2</v>
      </c>
      <c r="O18" s="95"/>
      <c r="P18" s="99">
        <f t="shared" si="0"/>
        <v>13</v>
      </c>
    </row>
    <row r="19" spans="1:16" ht="13.5">
      <c r="A19" s="3">
        <v>425</v>
      </c>
      <c r="B19" s="7" t="s">
        <v>299</v>
      </c>
      <c r="C19" s="6" t="s">
        <v>152</v>
      </c>
      <c r="D19" s="33">
        <v>3</v>
      </c>
      <c r="E19" s="34"/>
      <c r="F19" s="34"/>
      <c r="G19" s="35">
        <v>1</v>
      </c>
      <c r="H19" s="35"/>
      <c r="I19" s="35"/>
      <c r="J19" s="36">
        <v>1</v>
      </c>
      <c r="K19" s="36">
        <v>6</v>
      </c>
      <c r="L19" s="36">
        <v>4</v>
      </c>
      <c r="M19" s="37"/>
      <c r="N19" s="37">
        <v>1</v>
      </c>
      <c r="O19" s="95">
        <v>2</v>
      </c>
      <c r="P19" s="99">
        <f t="shared" si="0"/>
        <v>18</v>
      </c>
    </row>
    <row r="20" spans="1:16" ht="13.5">
      <c r="A20" s="3">
        <v>436</v>
      </c>
      <c r="B20" s="7" t="s">
        <v>299</v>
      </c>
      <c r="C20" s="6" t="s">
        <v>158</v>
      </c>
      <c r="D20" s="33"/>
      <c r="E20" s="34">
        <v>1</v>
      </c>
      <c r="F20" s="34"/>
      <c r="G20" s="35"/>
      <c r="H20" s="35"/>
      <c r="I20" s="35"/>
      <c r="J20" s="36"/>
      <c r="K20" s="36"/>
      <c r="L20" s="36"/>
      <c r="M20" s="37"/>
      <c r="N20" s="37"/>
      <c r="O20" s="95"/>
      <c r="P20" s="99">
        <f t="shared" si="0"/>
        <v>1</v>
      </c>
    </row>
    <row r="21" spans="1:16" ht="13.5">
      <c r="A21" s="3">
        <v>437</v>
      </c>
      <c r="B21" s="7" t="s">
        <v>299</v>
      </c>
      <c r="C21" s="6" t="s">
        <v>230</v>
      </c>
      <c r="D21" s="33"/>
      <c r="E21" s="34">
        <v>1</v>
      </c>
      <c r="F21" s="34"/>
      <c r="G21" s="35"/>
      <c r="H21" s="35"/>
      <c r="I21" s="35"/>
      <c r="J21" s="36"/>
      <c r="K21" s="36"/>
      <c r="L21" s="36"/>
      <c r="M21" s="37"/>
      <c r="N21" s="37"/>
      <c r="O21" s="95"/>
      <c r="P21" s="99">
        <f t="shared" si="0"/>
        <v>1</v>
      </c>
    </row>
    <row r="22" spans="1:16" ht="13.5">
      <c r="A22" s="3">
        <v>440</v>
      </c>
      <c r="B22" s="7" t="s">
        <v>299</v>
      </c>
      <c r="C22" s="6" t="s">
        <v>229</v>
      </c>
      <c r="D22" s="33"/>
      <c r="E22" s="34"/>
      <c r="F22" s="34"/>
      <c r="G22" s="35"/>
      <c r="H22" s="35"/>
      <c r="I22" s="35">
        <v>1</v>
      </c>
      <c r="J22" s="36"/>
      <c r="K22" s="36"/>
      <c r="L22" s="36"/>
      <c r="M22" s="37"/>
      <c r="N22" s="37"/>
      <c r="O22" s="95"/>
      <c r="P22" s="99">
        <f t="shared" si="0"/>
        <v>1</v>
      </c>
    </row>
    <row r="23" spans="1:16" ht="13.5">
      <c r="A23" s="3">
        <v>446</v>
      </c>
      <c r="B23" s="7" t="s">
        <v>300</v>
      </c>
      <c r="C23" s="6" t="s">
        <v>213</v>
      </c>
      <c r="D23" s="33"/>
      <c r="E23" s="34"/>
      <c r="F23" s="34"/>
      <c r="G23" s="35"/>
      <c r="H23" s="35"/>
      <c r="I23" s="35"/>
      <c r="J23" s="36">
        <v>1</v>
      </c>
      <c r="K23" s="36"/>
      <c r="L23" s="36"/>
      <c r="M23" s="37"/>
      <c r="N23" s="37"/>
      <c r="O23" s="95"/>
      <c r="P23" s="99">
        <f t="shared" si="0"/>
        <v>1</v>
      </c>
    </row>
    <row r="24" spans="1:16" ht="13.5">
      <c r="A24" s="3">
        <v>451</v>
      </c>
      <c r="B24" s="7" t="s">
        <v>124</v>
      </c>
      <c r="C24" s="6" t="s">
        <v>159</v>
      </c>
      <c r="D24" s="33"/>
      <c r="E24" s="34"/>
      <c r="F24" s="34"/>
      <c r="G24" s="35"/>
      <c r="H24" s="35">
        <v>6</v>
      </c>
      <c r="I24" s="35"/>
      <c r="J24" s="36"/>
      <c r="K24" s="36"/>
      <c r="L24" s="36"/>
      <c r="M24" s="37">
        <v>2</v>
      </c>
      <c r="N24" s="37"/>
      <c r="O24" s="95">
        <v>1</v>
      </c>
      <c r="P24" s="99">
        <f t="shared" si="0"/>
        <v>9</v>
      </c>
    </row>
    <row r="25" spans="1:16" ht="13.5">
      <c r="A25" s="3">
        <v>455</v>
      </c>
      <c r="B25" s="7" t="s">
        <v>125</v>
      </c>
      <c r="C25" s="6" t="s">
        <v>265</v>
      </c>
      <c r="D25" s="33"/>
      <c r="E25" s="34"/>
      <c r="F25" s="34"/>
      <c r="G25" s="35"/>
      <c r="H25" s="35"/>
      <c r="I25" s="35"/>
      <c r="J25" s="36"/>
      <c r="K25" s="36"/>
      <c r="L25" s="36">
        <v>10</v>
      </c>
      <c r="M25" s="37"/>
      <c r="N25" s="37"/>
      <c r="O25" s="95"/>
      <c r="P25" s="99">
        <f t="shared" si="0"/>
        <v>10</v>
      </c>
    </row>
    <row r="26" spans="1:16" ht="13.5">
      <c r="A26" s="3">
        <v>457</v>
      </c>
      <c r="B26" s="7" t="s">
        <v>125</v>
      </c>
      <c r="C26" s="6" t="s">
        <v>217</v>
      </c>
      <c r="D26" s="33">
        <v>1</v>
      </c>
      <c r="E26" s="34"/>
      <c r="F26" s="34"/>
      <c r="G26" s="35"/>
      <c r="H26" s="35"/>
      <c r="I26" s="35"/>
      <c r="J26" s="36"/>
      <c r="K26" s="36">
        <v>2</v>
      </c>
      <c r="L26" s="36">
        <v>5</v>
      </c>
      <c r="M26" s="37">
        <v>3</v>
      </c>
      <c r="N26" s="37">
        <v>1</v>
      </c>
      <c r="O26" s="95">
        <v>2</v>
      </c>
      <c r="P26" s="99">
        <f t="shared" si="0"/>
        <v>14</v>
      </c>
    </row>
    <row r="27" spans="1:16" ht="13.5">
      <c r="A27" s="3">
        <v>460</v>
      </c>
      <c r="B27" s="7" t="s">
        <v>126</v>
      </c>
      <c r="C27" s="6" t="s">
        <v>286</v>
      </c>
      <c r="D27" s="33">
        <v>14</v>
      </c>
      <c r="E27" s="34"/>
      <c r="F27" s="34"/>
      <c r="G27" s="35"/>
      <c r="H27" s="35"/>
      <c r="I27" s="35"/>
      <c r="J27" s="36"/>
      <c r="K27" s="36">
        <v>2</v>
      </c>
      <c r="L27" s="36">
        <v>28</v>
      </c>
      <c r="M27" s="37">
        <v>2</v>
      </c>
      <c r="N27" s="37">
        <v>2</v>
      </c>
      <c r="O27" s="95"/>
      <c r="P27" s="99">
        <f t="shared" si="0"/>
        <v>48</v>
      </c>
    </row>
    <row r="28" spans="1:16" ht="13.5">
      <c r="A28" s="3">
        <v>465</v>
      </c>
      <c r="B28" s="7" t="s">
        <v>127</v>
      </c>
      <c r="C28" s="6" t="s">
        <v>275</v>
      </c>
      <c r="D28" s="33"/>
      <c r="E28" s="34">
        <v>2</v>
      </c>
      <c r="F28" s="34">
        <v>9</v>
      </c>
      <c r="G28" s="35">
        <v>2</v>
      </c>
      <c r="H28" s="35">
        <v>1</v>
      </c>
      <c r="I28" s="35"/>
      <c r="J28" s="36">
        <v>4</v>
      </c>
      <c r="K28" s="36">
        <v>4</v>
      </c>
      <c r="L28" s="36">
        <v>1</v>
      </c>
      <c r="M28" s="37">
        <v>2</v>
      </c>
      <c r="N28" s="37">
        <v>1</v>
      </c>
      <c r="O28" s="95">
        <v>3</v>
      </c>
      <c r="P28" s="99">
        <f t="shared" si="0"/>
        <v>29</v>
      </c>
    </row>
    <row r="29" spans="1:16" ht="13.5">
      <c r="A29" s="3">
        <v>477</v>
      </c>
      <c r="B29" s="7" t="s">
        <v>127</v>
      </c>
      <c r="C29" s="6" t="s">
        <v>135</v>
      </c>
      <c r="D29" s="33">
        <v>4</v>
      </c>
      <c r="E29" s="34"/>
      <c r="F29" s="34"/>
      <c r="G29" s="35"/>
      <c r="H29" s="35"/>
      <c r="I29" s="35"/>
      <c r="J29" s="36"/>
      <c r="K29" s="36">
        <v>2</v>
      </c>
      <c r="L29" s="36">
        <v>2</v>
      </c>
      <c r="M29" s="37"/>
      <c r="N29" s="37"/>
      <c r="O29" s="95">
        <v>1</v>
      </c>
      <c r="P29" s="99">
        <f t="shared" si="0"/>
        <v>9</v>
      </c>
    </row>
    <row r="30" spans="1:16" ht="13.5">
      <c r="A30" s="3">
        <v>488</v>
      </c>
      <c r="B30" s="7" t="s">
        <v>128</v>
      </c>
      <c r="C30" s="6" t="s">
        <v>181</v>
      </c>
      <c r="D30" s="33">
        <v>6</v>
      </c>
      <c r="E30" s="34">
        <v>7</v>
      </c>
      <c r="F30" s="34">
        <v>11</v>
      </c>
      <c r="G30" s="35">
        <v>1</v>
      </c>
      <c r="H30" s="35"/>
      <c r="I30" s="35"/>
      <c r="J30" s="36">
        <v>12</v>
      </c>
      <c r="K30" s="36">
        <v>17</v>
      </c>
      <c r="L30" s="36">
        <v>6</v>
      </c>
      <c r="M30" s="37">
        <v>3</v>
      </c>
      <c r="N30" s="37">
        <v>1</v>
      </c>
      <c r="O30" s="95">
        <v>5</v>
      </c>
      <c r="P30" s="99">
        <f t="shared" si="0"/>
        <v>69</v>
      </c>
    </row>
    <row r="31" spans="1:16" ht="13.5">
      <c r="A31" s="3">
        <v>505</v>
      </c>
      <c r="B31" s="7" t="s">
        <v>517</v>
      </c>
      <c r="C31" s="6" t="s">
        <v>226</v>
      </c>
      <c r="D31" s="33">
        <v>34</v>
      </c>
      <c r="E31" s="34">
        <v>22</v>
      </c>
      <c r="F31" s="34">
        <v>35</v>
      </c>
      <c r="G31" s="35">
        <v>16</v>
      </c>
      <c r="H31" s="35">
        <v>26</v>
      </c>
      <c r="I31" s="35">
        <v>7</v>
      </c>
      <c r="J31" s="36">
        <v>56</v>
      </c>
      <c r="K31" s="36">
        <v>18</v>
      </c>
      <c r="L31" s="36">
        <v>16</v>
      </c>
      <c r="M31" s="37">
        <v>4</v>
      </c>
      <c r="N31" s="37">
        <v>15</v>
      </c>
      <c r="O31" s="95">
        <v>16</v>
      </c>
      <c r="P31" s="99">
        <f t="shared" si="0"/>
        <v>265</v>
      </c>
    </row>
    <row r="32" spans="1:16" ht="13.5">
      <c r="A32" s="3">
        <v>511</v>
      </c>
      <c r="B32" s="7" t="s">
        <v>129</v>
      </c>
      <c r="C32" s="6" t="s">
        <v>284</v>
      </c>
      <c r="D32" s="33"/>
      <c r="E32" s="34"/>
      <c r="F32" s="34"/>
      <c r="G32" s="35"/>
      <c r="H32" s="35"/>
      <c r="I32" s="35"/>
      <c r="J32" s="36"/>
      <c r="K32" s="36">
        <v>4</v>
      </c>
      <c r="L32" s="36"/>
      <c r="M32" s="37"/>
      <c r="N32" s="37"/>
      <c r="O32" s="95"/>
      <c r="P32" s="99">
        <f t="shared" si="0"/>
        <v>4</v>
      </c>
    </row>
    <row r="33" spans="1:16" ht="13.5">
      <c r="A33" s="3">
        <v>516</v>
      </c>
      <c r="B33" s="7" t="s">
        <v>130</v>
      </c>
      <c r="C33" s="6" t="s">
        <v>172</v>
      </c>
      <c r="D33" s="33"/>
      <c r="E33" s="34"/>
      <c r="F33" s="34"/>
      <c r="G33" s="35"/>
      <c r="H33" s="35"/>
      <c r="I33" s="35"/>
      <c r="J33" s="36">
        <v>1</v>
      </c>
      <c r="K33" s="36">
        <v>1</v>
      </c>
      <c r="L33" s="36">
        <v>1</v>
      </c>
      <c r="M33" s="37"/>
      <c r="N33" s="37">
        <v>1</v>
      </c>
      <c r="O33" s="95"/>
      <c r="P33" s="99">
        <f t="shared" si="0"/>
        <v>4</v>
      </c>
    </row>
    <row r="34" spans="1:16" ht="13.5">
      <c r="A34" s="3">
        <v>523</v>
      </c>
      <c r="B34" s="7" t="s">
        <v>130</v>
      </c>
      <c r="C34" s="6" t="s">
        <v>261</v>
      </c>
      <c r="D34" s="33">
        <v>4</v>
      </c>
      <c r="E34" s="34">
        <v>1</v>
      </c>
      <c r="F34" s="34">
        <v>5</v>
      </c>
      <c r="G34" s="35"/>
      <c r="H34" s="35">
        <v>1</v>
      </c>
      <c r="I34" s="35">
        <v>1</v>
      </c>
      <c r="J34" s="36">
        <v>1</v>
      </c>
      <c r="K34" s="36">
        <v>3</v>
      </c>
      <c r="L34" s="36">
        <v>1</v>
      </c>
      <c r="M34" s="37">
        <v>1</v>
      </c>
      <c r="N34" s="37"/>
      <c r="O34" s="95">
        <v>5</v>
      </c>
      <c r="P34" s="99">
        <f t="shared" si="0"/>
        <v>23</v>
      </c>
    </row>
    <row r="35" spans="2:16" ht="14.25" thickBot="1">
      <c r="B35" s="138" t="s">
        <v>307</v>
      </c>
      <c r="C35" s="137"/>
      <c r="D35" s="39"/>
      <c r="E35" s="40"/>
      <c r="F35" s="40"/>
      <c r="G35" s="40"/>
      <c r="H35" s="40">
        <v>1</v>
      </c>
      <c r="I35" s="40"/>
      <c r="J35" s="40">
        <v>1</v>
      </c>
      <c r="K35" s="40">
        <v>6</v>
      </c>
      <c r="L35" s="40"/>
      <c r="M35" s="40"/>
      <c r="N35" s="40"/>
      <c r="O35" s="108"/>
      <c r="P35" s="130">
        <f t="shared" si="0"/>
        <v>8</v>
      </c>
    </row>
    <row r="36" spans="2:16" ht="13.5">
      <c r="B36" s="134" t="s">
        <v>131</v>
      </c>
      <c r="C36" s="135"/>
      <c r="D36" s="93">
        <f>SUM(D7:D35)</f>
        <v>98</v>
      </c>
      <c r="E36" s="41">
        <f aca="true" t="shared" si="1" ref="E36:P36">SUM(E7:E35)</f>
        <v>123</v>
      </c>
      <c r="F36" s="41">
        <f t="shared" si="1"/>
        <v>76</v>
      </c>
      <c r="G36" s="41">
        <f t="shared" si="1"/>
        <v>33</v>
      </c>
      <c r="H36" s="41">
        <f t="shared" si="1"/>
        <v>46</v>
      </c>
      <c r="I36" s="41">
        <f t="shared" si="1"/>
        <v>23</v>
      </c>
      <c r="J36" s="41">
        <f t="shared" si="1"/>
        <v>155</v>
      </c>
      <c r="K36" s="41">
        <f t="shared" si="1"/>
        <v>98</v>
      </c>
      <c r="L36" s="41">
        <f t="shared" si="1"/>
        <v>106</v>
      </c>
      <c r="M36" s="41">
        <f t="shared" si="1"/>
        <v>39</v>
      </c>
      <c r="N36" s="41">
        <f t="shared" si="1"/>
        <v>43</v>
      </c>
      <c r="O36" s="96">
        <f t="shared" si="1"/>
        <v>54</v>
      </c>
      <c r="P36" s="100">
        <f t="shared" si="1"/>
        <v>894</v>
      </c>
    </row>
    <row r="37" spans="2:16" ht="14.25" thickBot="1">
      <c r="B37" s="136" t="s">
        <v>309</v>
      </c>
      <c r="C37" s="137"/>
      <c r="D37" s="94">
        <f>COUNTA(D7:D34)</f>
        <v>13</v>
      </c>
      <c r="E37" s="43">
        <f aca="true" t="shared" si="2" ref="E37:P37">COUNTA(E7:E34)</f>
        <v>10</v>
      </c>
      <c r="F37" s="43">
        <f t="shared" si="2"/>
        <v>8</v>
      </c>
      <c r="G37" s="43">
        <f t="shared" si="2"/>
        <v>8</v>
      </c>
      <c r="H37" s="43">
        <f t="shared" si="2"/>
        <v>8</v>
      </c>
      <c r="I37" s="43">
        <f t="shared" si="2"/>
        <v>8</v>
      </c>
      <c r="J37" s="43">
        <f t="shared" si="2"/>
        <v>11</v>
      </c>
      <c r="K37" s="43">
        <f t="shared" si="2"/>
        <v>16</v>
      </c>
      <c r="L37" s="43">
        <f t="shared" si="2"/>
        <v>16</v>
      </c>
      <c r="M37" s="43">
        <f t="shared" si="2"/>
        <v>12</v>
      </c>
      <c r="N37" s="43">
        <f t="shared" si="2"/>
        <v>10</v>
      </c>
      <c r="O37" s="97">
        <f t="shared" si="2"/>
        <v>12</v>
      </c>
      <c r="P37" s="101">
        <f t="shared" si="2"/>
        <v>28</v>
      </c>
    </row>
    <row r="38" spans="4:15" s="2" customFormat="1" ht="13.5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4:15" s="2" customFormat="1" ht="13.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4:15" s="2" customFormat="1" ht="13.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4:15" s="2" customFormat="1" ht="13.5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4:15" s="2" customFormat="1" ht="13.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4:15" s="2" customFormat="1" ht="13.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4:15" s="2" customFormat="1" ht="13.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4:15" s="2" customFormat="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4:15" s="2" customFormat="1" ht="13.5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4:15" s="2" customFormat="1" ht="13.5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4:15" s="2" customFormat="1" ht="13.5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4:15" s="2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 s="2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</sheetData>
  <mergeCells count="3">
    <mergeCell ref="B36:C36"/>
    <mergeCell ref="B37:C37"/>
    <mergeCell ref="B35:C35"/>
  </mergeCells>
  <dataValidations count="4">
    <dataValidation allowBlank="1" showInputMessage="1" showErrorMessage="1" imeMode="off" sqref="D38:O85 D6:O35 N1:P1 D2:O2 D1:H1 L1 D36:P37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Y112"/>
  <sheetViews>
    <sheetView zoomScale="70" zoomScaleNormal="70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  <col min="15" max="15" width="11.09765625" style="0" bestFit="1" customWidth="1"/>
    <col min="16" max="17" width="10.5" style="0" customWidth="1"/>
    <col min="18" max="18" width="11.59765625" style="0" bestFit="1" customWidth="1"/>
    <col min="19" max="23" width="11.59765625" style="0" customWidth="1"/>
  </cols>
  <sheetData>
    <row r="1" spans="2:25" s="2" customFormat="1" ht="13.5">
      <c r="B1" s="48"/>
      <c r="C1" s="49"/>
      <c r="D1" s="50" t="s">
        <v>305</v>
      </c>
      <c r="E1" s="16">
        <v>10</v>
      </c>
      <c r="F1" s="16" t="s">
        <v>306</v>
      </c>
      <c r="G1" s="133" t="s">
        <v>512</v>
      </c>
      <c r="H1" s="16"/>
      <c r="I1" s="17"/>
      <c r="J1" s="17"/>
      <c r="K1" s="50"/>
      <c r="L1" s="16" t="s">
        <v>523</v>
      </c>
      <c r="M1" s="16" t="s">
        <v>521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06"/>
      <c r="Y1" s="1"/>
    </row>
    <row r="2" spans="2:24" s="123" customFormat="1" ht="13.5">
      <c r="B2" s="124"/>
      <c r="C2" s="125" t="s">
        <v>308</v>
      </c>
      <c r="D2" s="102">
        <v>26391</v>
      </c>
      <c r="E2" s="102">
        <v>26411</v>
      </c>
      <c r="F2" s="102">
        <v>26426</v>
      </c>
      <c r="G2" s="103">
        <v>26447</v>
      </c>
      <c r="H2" s="103">
        <v>26452</v>
      </c>
      <c r="I2" s="103">
        <v>26471</v>
      </c>
      <c r="J2" s="104">
        <v>26503</v>
      </c>
      <c r="K2" s="104">
        <v>26535</v>
      </c>
      <c r="L2" s="104">
        <v>26555</v>
      </c>
      <c r="M2" s="105">
        <v>26562</v>
      </c>
      <c r="N2" s="105">
        <v>26573</v>
      </c>
      <c r="O2" s="105">
        <v>26587</v>
      </c>
      <c r="P2" s="109">
        <v>26619</v>
      </c>
      <c r="Q2" s="109">
        <v>26625</v>
      </c>
      <c r="R2" s="109">
        <v>26643</v>
      </c>
      <c r="S2" s="115">
        <v>26679</v>
      </c>
      <c r="T2" s="115">
        <v>26685</v>
      </c>
      <c r="U2" s="115">
        <v>26703</v>
      </c>
      <c r="V2" s="126">
        <v>26724</v>
      </c>
      <c r="W2" s="126">
        <v>26734</v>
      </c>
      <c r="X2" s="125"/>
    </row>
    <row r="3" spans="2:24" s="2" customFormat="1" ht="13.5">
      <c r="B3" s="52"/>
      <c r="C3" s="46" t="s">
        <v>302</v>
      </c>
      <c r="D3" s="18" t="s">
        <v>441</v>
      </c>
      <c r="E3" s="19" t="s">
        <v>478</v>
      </c>
      <c r="F3" s="19" t="s">
        <v>445</v>
      </c>
      <c r="G3" s="20" t="s">
        <v>472</v>
      </c>
      <c r="H3" s="20" t="s">
        <v>447</v>
      </c>
      <c r="I3" s="20" t="s">
        <v>441</v>
      </c>
      <c r="J3" s="21" t="s">
        <v>441</v>
      </c>
      <c r="K3" s="21" t="s">
        <v>456</v>
      </c>
      <c r="L3" s="21" t="s">
        <v>441</v>
      </c>
      <c r="M3" s="22" t="s">
        <v>441</v>
      </c>
      <c r="N3" s="22" t="s">
        <v>474</v>
      </c>
      <c r="O3" s="22" t="s">
        <v>441</v>
      </c>
      <c r="P3" s="54" t="s">
        <v>441</v>
      </c>
      <c r="Q3" s="54" t="s">
        <v>441</v>
      </c>
      <c r="R3" s="54" t="s">
        <v>441</v>
      </c>
      <c r="S3" s="70" t="s">
        <v>479</v>
      </c>
      <c r="T3" s="70" t="s">
        <v>445</v>
      </c>
      <c r="U3" s="70" t="s">
        <v>445</v>
      </c>
      <c r="V3" s="62" t="s">
        <v>441</v>
      </c>
      <c r="W3" s="62" t="s">
        <v>445</v>
      </c>
      <c r="X3" s="46"/>
    </row>
    <row r="4" spans="2:24" s="2" customFormat="1" ht="13.5">
      <c r="B4" s="52"/>
      <c r="C4" s="46" t="s">
        <v>303</v>
      </c>
      <c r="D4" s="23">
        <v>0.2708333333333333</v>
      </c>
      <c r="E4" s="23">
        <v>0.2708333333333333</v>
      </c>
      <c r="F4" s="23">
        <v>0.2708333333333333</v>
      </c>
      <c r="G4" s="25">
        <v>0.3333333333333333</v>
      </c>
      <c r="H4" s="25">
        <v>0.3055555555555555</v>
      </c>
      <c r="I4" s="25">
        <v>0.3333333333333333</v>
      </c>
      <c r="J4" s="26">
        <v>0.34722222222222227</v>
      </c>
      <c r="K4" s="26">
        <v>0.3263888888888889</v>
      </c>
      <c r="L4" s="26">
        <v>0.34722222222222227</v>
      </c>
      <c r="M4" s="27">
        <v>0.25</v>
      </c>
      <c r="N4" s="27">
        <v>0.2569444444444445</v>
      </c>
      <c r="O4" s="27">
        <v>0.2638888888888889</v>
      </c>
      <c r="P4" s="55">
        <v>0.3194444444444445</v>
      </c>
      <c r="Q4" s="55">
        <v>0.2916666666666667</v>
      </c>
      <c r="R4" s="55">
        <v>0.25</v>
      </c>
      <c r="S4" s="71">
        <v>0.3958333333333333</v>
      </c>
      <c r="T4" s="71">
        <v>0.2986111111111111</v>
      </c>
      <c r="U4" s="71">
        <v>0.3194444444444445</v>
      </c>
      <c r="V4" s="63">
        <v>0.3125</v>
      </c>
      <c r="W4" s="63">
        <v>0.2638888888888889</v>
      </c>
      <c r="X4" s="46"/>
    </row>
    <row r="5" spans="2:24" s="2" customFormat="1" ht="14.25" thickBot="1">
      <c r="B5" s="53"/>
      <c r="C5" s="5" t="s">
        <v>304</v>
      </c>
      <c r="D5" s="28">
        <v>0.3680555555555556</v>
      </c>
      <c r="E5" s="29">
        <v>0.3680555555555556</v>
      </c>
      <c r="F5" s="29">
        <v>0.3611111111111111</v>
      </c>
      <c r="G5" s="30">
        <v>0.4166666666666667</v>
      </c>
      <c r="H5" s="30">
        <v>0.3958333333333333</v>
      </c>
      <c r="I5" s="30">
        <v>0.4236111111111111</v>
      </c>
      <c r="J5" s="31">
        <v>0.4444444444444444</v>
      </c>
      <c r="K5" s="31">
        <v>0.4166666666666667</v>
      </c>
      <c r="L5" s="31">
        <v>0.4305555555555556</v>
      </c>
      <c r="M5" s="32">
        <v>0.34027777777777773</v>
      </c>
      <c r="N5" s="32">
        <v>0.3611111111111111</v>
      </c>
      <c r="O5" s="32">
        <v>0.3541666666666667</v>
      </c>
      <c r="P5" s="56">
        <v>0.40972222222222227</v>
      </c>
      <c r="Q5" s="56">
        <v>0.3819444444444444</v>
      </c>
      <c r="R5" s="56">
        <v>0.34722222222222227</v>
      </c>
      <c r="S5" s="72">
        <v>0.4930555555555556</v>
      </c>
      <c r="T5" s="72">
        <v>0.3888888888888889</v>
      </c>
      <c r="U5" s="72">
        <v>0.40972222222222227</v>
      </c>
      <c r="V5" s="64">
        <v>0.40277777777777773</v>
      </c>
      <c r="W5" s="64">
        <v>0.3541666666666667</v>
      </c>
      <c r="X5" s="5"/>
    </row>
    <row r="6" spans="2:24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57">
        <v>13</v>
      </c>
      <c r="Q6" s="57">
        <v>14</v>
      </c>
      <c r="R6" s="57">
        <v>15</v>
      </c>
      <c r="S6" s="73">
        <v>1</v>
      </c>
      <c r="T6" s="73">
        <v>2</v>
      </c>
      <c r="U6" s="73">
        <v>3</v>
      </c>
      <c r="V6" s="65">
        <v>4</v>
      </c>
      <c r="W6" s="65">
        <v>5</v>
      </c>
      <c r="X6" s="12" t="s">
        <v>131</v>
      </c>
    </row>
    <row r="7" spans="1:24" ht="13.5">
      <c r="A7" s="3">
        <v>5</v>
      </c>
      <c r="B7" s="7" t="s">
        <v>414</v>
      </c>
      <c r="C7" s="6" t="s">
        <v>171</v>
      </c>
      <c r="D7" s="33"/>
      <c r="E7" s="34"/>
      <c r="F7" s="34"/>
      <c r="G7" s="35"/>
      <c r="H7" s="35"/>
      <c r="I7" s="35"/>
      <c r="J7" s="36"/>
      <c r="K7" s="36"/>
      <c r="L7" s="36"/>
      <c r="M7" s="37"/>
      <c r="N7" s="37"/>
      <c r="O7" s="38"/>
      <c r="P7" s="58">
        <v>1</v>
      </c>
      <c r="Q7" s="58"/>
      <c r="R7" s="58"/>
      <c r="S7" s="74"/>
      <c r="T7" s="74"/>
      <c r="U7" s="74"/>
      <c r="V7" s="66"/>
      <c r="W7" s="66"/>
      <c r="X7" s="4">
        <f>SUM(D7:W7)</f>
        <v>1</v>
      </c>
    </row>
    <row r="8" spans="1:24" ht="13.5">
      <c r="A8" s="3">
        <v>56</v>
      </c>
      <c r="B8" s="7" t="s">
        <v>415</v>
      </c>
      <c r="C8" s="6" t="s">
        <v>199</v>
      </c>
      <c r="D8" s="33"/>
      <c r="E8" s="34"/>
      <c r="F8" s="34"/>
      <c r="G8" s="35"/>
      <c r="H8" s="35"/>
      <c r="I8" s="35"/>
      <c r="J8" s="36">
        <v>1</v>
      </c>
      <c r="K8" s="36"/>
      <c r="L8" s="36"/>
      <c r="M8" s="37"/>
      <c r="N8" s="37"/>
      <c r="O8" s="37"/>
      <c r="P8" s="58"/>
      <c r="Q8" s="58"/>
      <c r="R8" s="58"/>
      <c r="S8" s="74"/>
      <c r="T8" s="74"/>
      <c r="U8" s="74"/>
      <c r="V8" s="66"/>
      <c r="W8" s="66"/>
      <c r="X8" s="4">
        <f aca="true" t="shared" si="0" ref="X8:X70">SUM(D8:W8)</f>
        <v>1</v>
      </c>
    </row>
    <row r="9" spans="1:24" ht="13.5">
      <c r="A9" s="3">
        <v>63</v>
      </c>
      <c r="B9" s="7" t="s">
        <v>415</v>
      </c>
      <c r="C9" s="6" t="s">
        <v>203</v>
      </c>
      <c r="D9" s="33"/>
      <c r="E9" s="34"/>
      <c r="F9" s="34"/>
      <c r="G9" s="35"/>
      <c r="H9" s="35"/>
      <c r="I9" s="35"/>
      <c r="J9" s="36"/>
      <c r="K9" s="36"/>
      <c r="L9" s="36">
        <v>1</v>
      </c>
      <c r="M9" s="37"/>
      <c r="N9" s="37">
        <v>1</v>
      </c>
      <c r="O9" s="37"/>
      <c r="P9" s="58"/>
      <c r="Q9" s="58">
        <v>1</v>
      </c>
      <c r="R9" s="58"/>
      <c r="S9" s="74"/>
      <c r="T9" s="74"/>
      <c r="U9" s="74"/>
      <c r="V9" s="66"/>
      <c r="W9" s="66"/>
      <c r="X9" s="4">
        <f t="shared" si="0"/>
        <v>3</v>
      </c>
    </row>
    <row r="10" spans="1:24" ht="13.5">
      <c r="A10" s="3">
        <v>66</v>
      </c>
      <c r="B10" s="7" t="s">
        <v>415</v>
      </c>
      <c r="C10" s="6" t="s">
        <v>134</v>
      </c>
      <c r="D10" s="33"/>
      <c r="E10" s="34"/>
      <c r="F10" s="34"/>
      <c r="G10" s="35"/>
      <c r="H10" s="35"/>
      <c r="I10" s="35"/>
      <c r="J10" s="36">
        <v>3</v>
      </c>
      <c r="K10" s="36"/>
      <c r="L10" s="36">
        <v>1</v>
      </c>
      <c r="M10" s="37"/>
      <c r="N10" s="37"/>
      <c r="O10" s="37"/>
      <c r="P10" s="58"/>
      <c r="Q10" s="58"/>
      <c r="R10" s="58"/>
      <c r="S10" s="74"/>
      <c r="T10" s="74"/>
      <c r="U10" s="74"/>
      <c r="V10" s="66"/>
      <c r="W10" s="66"/>
      <c r="X10" s="4">
        <f t="shared" si="0"/>
        <v>4</v>
      </c>
    </row>
    <row r="11" spans="1:24" ht="13.5">
      <c r="A11" s="3">
        <v>92</v>
      </c>
      <c r="B11" s="7" t="s">
        <v>416</v>
      </c>
      <c r="C11" s="6" t="s">
        <v>177</v>
      </c>
      <c r="D11" s="33"/>
      <c r="E11" s="34">
        <v>5</v>
      </c>
      <c r="F11" s="34"/>
      <c r="G11" s="35">
        <v>8</v>
      </c>
      <c r="H11" s="35">
        <v>7</v>
      </c>
      <c r="I11" s="35"/>
      <c r="J11" s="36"/>
      <c r="K11" s="36">
        <v>3</v>
      </c>
      <c r="L11" s="36"/>
      <c r="M11" s="37"/>
      <c r="N11" s="37"/>
      <c r="O11" s="37"/>
      <c r="P11" s="58"/>
      <c r="Q11" s="58"/>
      <c r="R11" s="58">
        <v>4</v>
      </c>
      <c r="S11" s="74"/>
      <c r="T11" s="74"/>
      <c r="U11" s="74"/>
      <c r="V11" s="66"/>
      <c r="W11" s="66"/>
      <c r="X11" s="4">
        <f t="shared" si="0"/>
        <v>27</v>
      </c>
    </row>
    <row r="12" spans="1:24" ht="13.5">
      <c r="A12" s="3">
        <v>124</v>
      </c>
      <c r="B12" s="7" t="s">
        <v>417</v>
      </c>
      <c r="C12" s="6" t="s">
        <v>252</v>
      </c>
      <c r="D12" s="33"/>
      <c r="E12" s="34"/>
      <c r="F12" s="34"/>
      <c r="G12" s="35"/>
      <c r="H12" s="35"/>
      <c r="I12" s="35"/>
      <c r="J12" s="36"/>
      <c r="K12" s="36">
        <v>3</v>
      </c>
      <c r="L12" s="36">
        <v>10</v>
      </c>
      <c r="M12" s="37">
        <v>4</v>
      </c>
      <c r="N12" s="37">
        <v>6</v>
      </c>
      <c r="O12" s="38">
        <v>5</v>
      </c>
      <c r="P12" s="58"/>
      <c r="Q12" s="58"/>
      <c r="R12" s="58"/>
      <c r="S12" s="74"/>
      <c r="T12" s="74"/>
      <c r="U12" s="74"/>
      <c r="V12" s="66"/>
      <c r="W12" s="66"/>
      <c r="X12" s="4">
        <f t="shared" si="0"/>
        <v>28</v>
      </c>
    </row>
    <row r="13" spans="1:24" ht="13.5">
      <c r="A13" s="3">
        <v>130</v>
      </c>
      <c r="B13" s="7" t="s">
        <v>417</v>
      </c>
      <c r="C13" s="6" t="s">
        <v>257</v>
      </c>
      <c r="D13" s="33"/>
      <c r="E13" s="34"/>
      <c r="F13" s="34"/>
      <c r="G13" s="35"/>
      <c r="H13" s="35"/>
      <c r="I13" s="35"/>
      <c r="J13" s="36"/>
      <c r="K13" s="36"/>
      <c r="L13" s="36"/>
      <c r="M13" s="37"/>
      <c r="N13" s="37"/>
      <c r="O13" s="38">
        <v>1</v>
      </c>
      <c r="P13" s="58"/>
      <c r="Q13" s="58"/>
      <c r="R13" s="58"/>
      <c r="S13" s="74"/>
      <c r="T13" s="74"/>
      <c r="U13" s="74"/>
      <c r="V13" s="66"/>
      <c r="W13" s="66"/>
      <c r="X13" s="4">
        <f t="shared" si="0"/>
        <v>1</v>
      </c>
    </row>
    <row r="14" spans="1:24" ht="13.5">
      <c r="A14" s="3">
        <v>154</v>
      </c>
      <c r="B14" s="7" t="s">
        <v>419</v>
      </c>
      <c r="C14" s="6" t="s">
        <v>207</v>
      </c>
      <c r="D14" s="33"/>
      <c r="E14" s="34">
        <v>4</v>
      </c>
      <c r="F14" s="34">
        <v>3</v>
      </c>
      <c r="G14" s="35"/>
      <c r="H14" s="35"/>
      <c r="I14" s="35"/>
      <c r="J14" s="36">
        <v>1</v>
      </c>
      <c r="K14" s="36">
        <v>6</v>
      </c>
      <c r="L14" s="36">
        <v>4</v>
      </c>
      <c r="M14" s="37">
        <v>7</v>
      </c>
      <c r="N14" s="37">
        <v>1</v>
      </c>
      <c r="O14" s="38"/>
      <c r="P14" s="58"/>
      <c r="Q14" s="58"/>
      <c r="R14" s="58"/>
      <c r="S14" s="74"/>
      <c r="T14" s="74">
        <v>2</v>
      </c>
      <c r="U14" s="74"/>
      <c r="V14" s="66">
        <v>1</v>
      </c>
      <c r="W14" s="66">
        <v>8</v>
      </c>
      <c r="X14" s="4">
        <f t="shared" si="0"/>
        <v>37</v>
      </c>
    </row>
    <row r="15" spans="1:24" ht="13.5">
      <c r="A15" s="3">
        <v>156</v>
      </c>
      <c r="B15" s="7" t="s">
        <v>419</v>
      </c>
      <c r="C15" s="6" t="s">
        <v>185</v>
      </c>
      <c r="D15" s="33"/>
      <c r="E15" s="34">
        <v>4</v>
      </c>
      <c r="F15" s="34">
        <v>2</v>
      </c>
      <c r="G15" s="35"/>
      <c r="H15" s="35">
        <v>1</v>
      </c>
      <c r="I15" s="35"/>
      <c r="J15" s="36">
        <v>3</v>
      </c>
      <c r="K15" s="36">
        <v>4</v>
      </c>
      <c r="L15" s="36"/>
      <c r="M15" s="37"/>
      <c r="N15" s="37">
        <v>1</v>
      </c>
      <c r="O15" s="38">
        <v>1</v>
      </c>
      <c r="P15" s="58"/>
      <c r="Q15" s="58"/>
      <c r="R15" s="58"/>
      <c r="S15" s="74"/>
      <c r="T15" s="74"/>
      <c r="U15" s="74"/>
      <c r="V15" s="66"/>
      <c r="W15" s="66">
        <v>6</v>
      </c>
      <c r="X15" s="4">
        <f t="shared" si="0"/>
        <v>22</v>
      </c>
    </row>
    <row r="16" spans="1:24" ht="13.5">
      <c r="A16" s="3">
        <v>182</v>
      </c>
      <c r="B16" s="7" t="s">
        <v>421</v>
      </c>
      <c r="C16" s="6" t="s">
        <v>208</v>
      </c>
      <c r="D16" s="33"/>
      <c r="E16" s="34"/>
      <c r="F16" s="34"/>
      <c r="G16" s="35"/>
      <c r="H16" s="35">
        <v>2</v>
      </c>
      <c r="I16" s="35"/>
      <c r="J16" s="36"/>
      <c r="K16" s="36"/>
      <c r="L16" s="36"/>
      <c r="M16" s="37">
        <v>8</v>
      </c>
      <c r="N16" s="37">
        <v>5</v>
      </c>
      <c r="O16" s="38">
        <v>3</v>
      </c>
      <c r="P16" s="58"/>
      <c r="Q16" s="58"/>
      <c r="R16" s="58"/>
      <c r="S16" s="74"/>
      <c r="T16" s="74"/>
      <c r="U16" s="74"/>
      <c r="V16" s="66"/>
      <c r="W16" s="66"/>
      <c r="X16" s="4">
        <f t="shared" si="0"/>
        <v>18</v>
      </c>
    </row>
    <row r="17" spans="1:24" ht="13.5">
      <c r="A17" s="3">
        <v>191</v>
      </c>
      <c r="B17" s="7" t="s">
        <v>421</v>
      </c>
      <c r="C17" s="6" t="s">
        <v>197</v>
      </c>
      <c r="D17" s="33"/>
      <c r="E17" s="34"/>
      <c r="F17" s="34"/>
      <c r="G17" s="35"/>
      <c r="H17" s="35"/>
      <c r="I17" s="35"/>
      <c r="J17" s="36">
        <v>1</v>
      </c>
      <c r="K17" s="36">
        <v>1</v>
      </c>
      <c r="L17" s="36">
        <v>1</v>
      </c>
      <c r="M17" s="37">
        <v>5</v>
      </c>
      <c r="N17" s="37">
        <v>57</v>
      </c>
      <c r="O17" s="38">
        <v>9</v>
      </c>
      <c r="P17" s="58"/>
      <c r="Q17" s="58"/>
      <c r="R17" s="58">
        <v>3</v>
      </c>
      <c r="S17" s="74"/>
      <c r="T17" s="74"/>
      <c r="U17" s="74">
        <v>1</v>
      </c>
      <c r="V17" s="66"/>
      <c r="W17" s="66"/>
      <c r="X17" s="4">
        <f t="shared" si="0"/>
        <v>78</v>
      </c>
    </row>
    <row r="18" spans="1:24" ht="13.5">
      <c r="A18" s="3">
        <v>227</v>
      </c>
      <c r="B18" s="7" t="s">
        <v>422</v>
      </c>
      <c r="C18" s="6" t="s">
        <v>150</v>
      </c>
      <c r="D18" s="33"/>
      <c r="E18" s="34"/>
      <c r="F18" s="34">
        <v>4</v>
      </c>
      <c r="G18" s="35"/>
      <c r="H18" s="35">
        <v>2</v>
      </c>
      <c r="I18" s="35"/>
      <c r="J18" s="36"/>
      <c r="K18" s="36"/>
      <c r="L18" s="36"/>
      <c r="M18" s="37"/>
      <c r="N18" s="37">
        <v>1</v>
      </c>
      <c r="O18" s="38"/>
      <c r="P18" s="58"/>
      <c r="Q18" s="58"/>
      <c r="R18" s="58"/>
      <c r="S18" s="74"/>
      <c r="T18" s="74"/>
      <c r="U18" s="74"/>
      <c r="V18" s="66"/>
      <c r="W18" s="66"/>
      <c r="X18" s="4">
        <f t="shared" si="0"/>
        <v>7</v>
      </c>
    </row>
    <row r="19" spans="1:24" ht="13.5">
      <c r="A19" s="3">
        <v>256</v>
      </c>
      <c r="B19" s="7" t="s">
        <v>423</v>
      </c>
      <c r="C19" s="6" t="s">
        <v>294</v>
      </c>
      <c r="D19" s="33"/>
      <c r="E19" s="34"/>
      <c r="F19" s="34"/>
      <c r="G19" s="35"/>
      <c r="H19" s="35"/>
      <c r="I19" s="35"/>
      <c r="J19" s="36"/>
      <c r="K19" s="36"/>
      <c r="L19" s="36"/>
      <c r="M19" s="37"/>
      <c r="N19" s="37"/>
      <c r="O19" s="38"/>
      <c r="P19" s="58"/>
      <c r="Q19" s="58"/>
      <c r="R19" s="58">
        <v>3</v>
      </c>
      <c r="S19" s="74"/>
      <c r="T19" s="74"/>
      <c r="U19" s="74"/>
      <c r="V19" s="66"/>
      <c r="W19" s="66"/>
      <c r="X19" s="4">
        <f t="shared" si="0"/>
        <v>3</v>
      </c>
    </row>
    <row r="20" spans="1:24" ht="13.5">
      <c r="A20" s="3">
        <v>282</v>
      </c>
      <c r="B20" s="7" t="s">
        <v>423</v>
      </c>
      <c r="C20" s="6" t="s">
        <v>198</v>
      </c>
      <c r="D20" s="33"/>
      <c r="E20" s="34"/>
      <c r="F20" s="34"/>
      <c r="G20" s="35"/>
      <c r="H20" s="35">
        <v>1</v>
      </c>
      <c r="I20" s="35"/>
      <c r="J20" s="36"/>
      <c r="K20" s="36"/>
      <c r="L20" s="36"/>
      <c r="M20" s="37"/>
      <c r="N20" s="37"/>
      <c r="O20" s="38"/>
      <c r="P20" s="58"/>
      <c r="Q20" s="58"/>
      <c r="R20" s="58"/>
      <c r="S20" s="74"/>
      <c r="T20" s="74"/>
      <c r="U20" s="74"/>
      <c r="V20" s="66"/>
      <c r="W20" s="66"/>
      <c r="X20" s="4">
        <f t="shared" si="0"/>
        <v>1</v>
      </c>
    </row>
    <row r="21" spans="1:24" ht="13.5">
      <c r="A21" s="3">
        <v>307</v>
      </c>
      <c r="B21" s="7" t="s">
        <v>424</v>
      </c>
      <c r="C21" s="6" t="s">
        <v>186</v>
      </c>
      <c r="D21" s="33">
        <v>7</v>
      </c>
      <c r="E21" s="34">
        <v>18</v>
      </c>
      <c r="F21" s="34">
        <v>1</v>
      </c>
      <c r="G21" s="35">
        <v>3</v>
      </c>
      <c r="H21" s="35">
        <v>1</v>
      </c>
      <c r="I21" s="35">
        <v>5</v>
      </c>
      <c r="J21" s="36">
        <v>4</v>
      </c>
      <c r="K21" s="36">
        <v>14</v>
      </c>
      <c r="L21" s="36">
        <v>6</v>
      </c>
      <c r="M21" s="37">
        <v>8</v>
      </c>
      <c r="N21" s="37">
        <v>10</v>
      </c>
      <c r="O21" s="38">
        <v>24</v>
      </c>
      <c r="P21" s="58">
        <v>2</v>
      </c>
      <c r="Q21" s="58">
        <v>8</v>
      </c>
      <c r="R21" s="58">
        <v>14</v>
      </c>
      <c r="S21" s="74">
        <v>12</v>
      </c>
      <c r="T21" s="74">
        <v>17</v>
      </c>
      <c r="U21" s="74">
        <v>6</v>
      </c>
      <c r="V21" s="66">
        <v>21</v>
      </c>
      <c r="W21" s="66">
        <v>12</v>
      </c>
      <c r="X21" s="4">
        <f t="shared" si="0"/>
        <v>193</v>
      </c>
    </row>
    <row r="22" spans="1:24" ht="13.5">
      <c r="A22" s="3">
        <v>313</v>
      </c>
      <c r="B22" s="7" t="s">
        <v>425</v>
      </c>
      <c r="C22" s="6" t="s">
        <v>174</v>
      </c>
      <c r="D22" s="33"/>
      <c r="E22" s="34"/>
      <c r="F22" s="34"/>
      <c r="G22" s="35"/>
      <c r="H22" s="35"/>
      <c r="I22" s="35"/>
      <c r="J22" s="36">
        <v>1</v>
      </c>
      <c r="K22" s="36">
        <v>3</v>
      </c>
      <c r="L22" s="36">
        <v>1</v>
      </c>
      <c r="M22" s="37"/>
      <c r="N22" s="37">
        <v>1</v>
      </c>
      <c r="O22" s="38"/>
      <c r="P22" s="58"/>
      <c r="Q22" s="58"/>
      <c r="R22" s="58"/>
      <c r="S22" s="74"/>
      <c r="T22" s="74"/>
      <c r="U22" s="74"/>
      <c r="V22" s="66"/>
      <c r="W22" s="66"/>
      <c r="X22" s="4">
        <f t="shared" si="0"/>
        <v>6</v>
      </c>
    </row>
    <row r="23" spans="1:24" ht="13.5">
      <c r="A23" s="3">
        <v>328</v>
      </c>
      <c r="B23" s="7" t="s">
        <v>426</v>
      </c>
      <c r="C23" s="6" t="s">
        <v>295</v>
      </c>
      <c r="D23" s="33"/>
      <c r="E23" s="34"/>
      <c r="F23" s="34"/>
      <c r="G23" s="35"/>
      <c r="H23" s="35"/>
      <c r="I23" s="35"/>
      <c r="J23" s="36"/>
      <c r="K23" s="36"/>
      <c r="L23" s="36"/>
      <c r="M23" s="37">
        <v>1</v>
      </c>
      <c r="N23" s="37"/>
      <c r="O23" s="38"/>
      <c r="P23" s="58"/>
      <c r="Q23" s="58"/>
      <c r="R23" s="58"/>
      <c r="S23" s="74"/>
      <c r="T23" s="74"/>
      <c r="U23" s="74"/>
      <c r="V23" s="66"/>
      <c r="W23" s="66"/>
      <c r="X23" s="4">
        <f t="shared" si="0"/>
        <v>1</v>
      </c>
    </row>
    <row r="24" spans="1:24" ht="13.5">
      <c r="A24" s="3">
        <v>341</v>
      </c>
      <c r="B24" s="7" t="s">
        <v>427</v>
      </c>
      <c r="C24" s="6" t="s">
        <v>146</v>
      </c>
      <c r="D24" s="33"/>
      <c r="E24" s="34"/>
      <c r="F24" s="34"/>
      <c r="G24" s="35"/>
      <c r="H24" s="35"/>
      <c r="I24" s="35"/>
      <c r="J24" s="36"/>
      <c r="K24" s="36"/>
      <c r="L24" s="36"/>
      <c r="M24" s="37"/>
      <c r="N24" s="37">
        <v>1</v>
      </c>
      <c r="O24" s="38"/>
      <c r="P24" s="58"/>
      <c r="Q24" s="58"/>
      <c r="R24" s="58"/>
      <c r="S24" s="74"/>
      <c r="T24" s="74"/>
      <c r="U24" s="74"/>
      <c r="V24" s="66"/>
      <c r="W24" s="66"/>
      <c r="X24" s="4">
        <f t="shared" si="0"/>
        <v>1</v>
      </c>
    </row>
    <row r="25" spans="1:24" ht="13.5">
      <c r="A25" s="3">
        <v>347</v>
      </c>
      <c r="B25" s="7" t="s">
        <v>427</v>
      </c>
      <c r="C25" s="6" t="s">
        <v>137</v>
      </c>
      <c r="D25" s="33"/>
      <c r="E25" s="34"/>
      <c r="F25" s="34"/>
      <c r="G25" s="35"/>
      <c r="H25" s="35"/>
      <c r="I25" s="35"/>
      <c r="J25" s="36"/>
      <c r="K25" s="36"/>
      <c r="L25" s="36">
        <v>2</v>
      </c>
      <c r="M25" s="37">
        <v>1</v>
      </c>
      <c r="N25" s="37">
        <v>2</v>
      </c>
      <c r="O25" s="38">
        <v>1</v>
      </c>
      <c r="P25" s="58"/>
      <c r="Q25" s="58">
        <v>2</v>
      </c>
      <c r="R25" s="58">
        <v>3</v>
      </c>
      <c r="S25" s="74"/>
      <c r="T25" s="74"/>
      <c r="U25" s="74">
        <v>2</v>
      </c>
      <c r="V25" s="66">
        <v>6</v>
      </c>
      <c r="W25" s="66">
        <v>2</v>
      </c>
      <c r="X25" s="4">
        <f t="shared" si="0"/>
        <v>21</v>
      </c>
    </row>
    <row r="26" spans="1:24" ht="13.5">
      <c r="A26" s="3">
        <v>356</v>
      </c>
      <c r="B26" s="7" t="s">
        <v>428</v>
      </c>
      <c r="C26" s="6" t="s">
        <v>268</v>
      </c>
      <c r="D26" s="33">
        <v>2</v>
      </c>
      <c r="E26" s="34"/>
      <c r="F26" s="34">
        <v>1</v>
      </c>
      <c r="G26" s="35"/>
      <c r="H26" s="35">
        <v>2</v>
      </c>
      <c r="I26" s="35">
        <v>2</v>
      </c>
      <c r="J26" s="36">
        <v>2</v>
      </c>
      <c r="K26" s="36">
        <v>2</v>
      </c>
      <c r="L26" s="36"/>
      <c r="M26" s="37"/>
      <c r="N26" s="37"/>
      <c r="O26" s="38"/>
      <c r="P26" s="58"/>
      <c r="Q26" s="58"/>
      <c r="R26" s="58"/>
      <c r="S26" s="74"/>
      <c r="T26" s="74"/>
      <c r="U26" s="74">
        <v>1</v>
      </c>
      <c r="V26" s="66"/>
      <c r="W26" s="66"/>
      <c r="X26" s="4">
        <f t="shared" si="0"/>
        <v>12</v>
      </c>
    </row>
    <row r="27" spans="1:24" ht="13.5">
      <c r="A27" s="3">
        <v>359</v>
      </c>
      <c r="B27" s="7" t="s">
        <v>429</v>
      </c>
      <c r="C27" s="6" t="s">
        <v>247</v>
      </c>
      <c r="D27" s="33">
        <v>33</v>
      </c>
      <c r="E27" s="34"/>
      <c r="F27" s="34"/>
      <c r="G27" s="35">
        <v>2</v>
      </c>
      <c r="H27" s="35">
        <v>3</v>
      </c>
      <c r="I27" s="35">
        <v>2</v>
      </c>
      <c r="J27" s="36">
        <v>7</v>
      </c>
      <c r="K27" s="36"/>
      <c r="L27" s="36">
        <v>7</v>
      </c>
      <c r="M27" s="37">
        <v>4</v>
      </c>
      <c r="N27" s="37"/>
      <c r="O27" s="38"/>
      <c r="P27" s="58"/>
      <c r="Q27" s="58"/>
      <c r="R27" s="58"/>
      <c r="S27" s="74"/>
      <c r="T27" s="74"/>
      <c r="U27" s="74"/>
      <c r="V27" s="66"/>
      <c r="W27" s="66"/>
      <c r="X27" s="4">
        <f t="shared" si="0"/>
        <v>58</v>
      </c>
    </row>
    <row r="28" spans="1:24" ht="13.5">
      <c r="A28" s="3">
        <v>366</v>
      </c>
      <c r="B28" s="7" t="s">
        <v>430</v>
      </c>
      <c r="C28" s="6" t="s">
        <v>187</v>
      </c>
      <c r="D28" s="33"/>
      <c r="E28" s="34"/>
      <c r="F28" s="34"/>
      <c r="G28" s="35"/>
      <c r="H28" s="35"/>
      <c r="I28" s="35"/>
      <c r="J28" s="36"/>
      <c r="K28" s="36"/>
      <c r="L28" s="36"/>
      <c r="M28" s="37"/>
      <c r="N28" s="37">
        <v>1</v>
      </c>
      <c r="O28" s="38">
        <v>3</v>
      </c>
      <c r="P28" s="58"/>
      <c r="Q28" s="58"/>
      <c r="R28" s="58"/>
      <c r="S28" s="74"/>
      <c r="T28" s="74"/>
      <c r="U28" s="74"/>
      <c r="V28" s="66"/>
      <c r="W28" s="66"/>
      <c r="X28" s="4">
        <f t="shared" si="0"/>
        <v>4</v>
      </c>
    </row>
    <row r="29" spans="1:24" ht="13.5">
      <c r="A29" s="3">
        <v>367</v>
      </c>
      <c r="B29" s="7" t="s">
        <v>430</v>
      </c>
      <c r="C29" s="6" t="s">
        <v>258</v>
      </c>
      <c r="D29" s="33">
        <v>6</v>
      </c>
      <c r="E29" s="34"/>
      <c r="F29" s="34"/>
      <c r="G29" s="35"/>
      <c r="H29" s="35"/>
      <c r="I29" s="35"/>
      <c r="J29" s="36"/>
      <c r="K29" s="36"/>
      <c r="L29" s="36"/>
      <c r="M29" s="37"/>
      <c r="N29" s="37"/>
      <c r="O29" s="38">
        <v>3</v>
      </c>
      <c r="P29" s="58">
        <v>3</v>
      </c>
      <c r="Q29" s="58">
        <v>1</v>
      </c>
      <c r="R29" s="58">
        <v>1</v>
      </c>
      <c r="S29" s="74"/>
      <c r="T29" s="74"/>
      <c r="U29" s="74"/>
      <c r="V29" s="66">
        <v>1</v>
      </c>
      <c r="W29" s="66">
        <v>1</v>
      </c>
      <c r="X29" s="4">
        <f t="shared" si="0"/>
        <v>16</v>
      </c>
    </row>
    <row r="30" spans="1:24" ht="13.5">
      <c r="A30" s="3">
        <v>368</v>
      </c>
      <c r="B30" s="7" t="s">
        <v>430</v>
      </c>
      <c r="C30" s="6" t="s">
        <v>228</v>
      </c>
      <c r="D30" s="33">
        <v>1</v>
      </c>
      <c r="E30" s="34"/>
      <c r="F30" s="34">
        <v>4</v>
      </c>
      <c r="G30" s="35">
        <v>3</v>
      </c>
      <c r="H30" s="35">
        <v>5</v>
      </c>
      <c r="I30" s="35"/>
      <c r="J30" s="36"/>
      <c r="K30" s="36"/>
      <c r="L30" s="36"/>
      <c r="M30" s="37">
        <v>2</v>
      </c>
      <c r="N30" s="37">
        <v>2</v>
      </c>
      <c r="O30" s="38"/>
      <c r="P30" s="58">
        <v>3</v>
      </c>
      <c r="Q30" s="58"/>
      <c r="R30" s="58">
        <v>2</v>
      </c>
      <c r="S30" s="74"/>
      <c r="T30" s="74"/>
      <c r="U30" s="74"/>
      <c r="V30" s="66"/>
      <c r="W30" s="66"/>
      <c r="X30" s="4">
        <f t="shared" si="0"/>
        <v>22</v>
      </c>
    </row>
    <row r="31" spans="1:24" ht="13.5">
      <c r="A31" s="3">
        <v>372</v>
      </c>
      <c r="B31" s="7" t="s">
        <v>430</v>
      </c>
      <c r="C31" s="6" t="s">
        <v>270</v>
      </c>
      <c r="D31" s="33">
        <v>5</v>
      </c>
      <c r="E31" s="34"/>
      <c r="F31" s="34"/>
      <c r="G31" s="35"/>
      <c r="H31" s="35"/>
      <c r="I31" s="35"/>
      <c r="J31" s="36"/>
      <c r="K31" s="36"/>
      <c r="L31" s="36"/>
      <c r="M31" s="37"/>
      <c r="N31" s="37"/>
      <c r="O31" s="38"/>
      <c r="P31" s="58">
        <v>7</v>
      </c>
      <c r="Q31" s="58">
        <v>5</v>
      </c>
      <c r="R31" s="58">
        <v>9</v>
      </c>
      <c r="S31" s="74">
        <v>6</v>
      </c>
      <c r="T31" s="74">
        <v>5</v>
      </c>
      <c r="U31" s="74">
        <v>7</v>
      </c>
      <c r="V31" s="66">
        <v>5</v>
      </c>
      <c r="W31" s="66"/>
      <c r="X31" s="4">
        <f t="shared" si="0"/>
        <v>49</v>
      </c>
    </row>
    <row r="32" spans="1:24" ht="13.5">
      <c r="A32" s="3">
        <v>377</v>
      </c>
      <c r="B32" s="7" t="s">
        <v>431</v>
      </c>
      <c r="C32" s="6" t="s">
        <v>216</v>
      </c>
      <c r="D32" s="33"/>
      <c r="E32" s="34">
        <v>2</v>
      </c>
      <c r="F32" s="34"/>
      <c r="G32" s="35"/>
      <c r="H32" s="35"/>
      <c r="I32" s="35"/>
      <c r="J32" s="36"/>
      <c r="K32" s="36"/>
      <c r="L32" s="36"/>
      <c r="M32" s="37"/>
      <c r="N32" s="37"/>
      <c r="O32" s="38"/>
      <c r="P32" s="58"/>
      <c r="Q32" s="58"/>
      <c r="R32" s="58"/>
      <c r="S32" s="74"/>
      <c r="T32" s="74"/>
      <c r="U32" s="74"/>
      <c r="V32" s="66"/>
      <c r="W32" s="66"/>
      <c r="X32" s="4">
        <f t="shared" si="0"/>
        <v>2</v>
      </c>
    </row>
    <row r="33" spans="1:24" ht="13.5">
      <c r="A33" s="3">
        <v>379</v>
      </c>
      <c r="B33" s="7" t="s">
        <v>432</v>
      </c>
      <c r="C33" s="6" t="s">
        <v>269</v>
      </c>
      <c r="D33" s="33">
        <v>11</v>
      </c>
      <c r="E33" s="34">
        <v>2</v>
      </c>
      <c r="F33" s="34">
        <v>32</v>
      </c>
      <c r="G33" s="35">
        <v>2</v>
      </c>
      <c r="H33" s="35">
        <v>1</v>
      </c>
      <c r="I33" s="35">
        <v>1</v>
      </c>
      <c r="J33" s="36">
        <v>5</v>
      </c>
      <c r="K33" s="36">
        <v>7</v>
      </c>
      <c r="L33" s="36">
        <v>29</v>
      </c>
      <c r="M33" s="37">
        <v>19</v>
      </c>
      <c r="N33" s="37">
        <v>81</v>
      </c>
      <c r="O33" s="38">
        <v>103</v>
      </c>
      <c r="P33" s="58">
        <v>24</v>
      </c>
      <c r="Q33" s="58">
        <v>9</v>
      </c>
      <c r="R33" s="58">
        <v>33</v>
      </c>
      <c r="S33" s="74">
        <v>9</v>
      </c>
      <c r="T33" s="74">
        <v>27</v>
      </c>
      <c r="U33" s="74">
        <v>10</v>
      </c>
      <c r="V33" s="66">
        <v>7</v>
      </c>
      <c r="W33" s="66">
        <v>9</v>
      </c>
      <c r="X33" s="4">
        <f t="shared" si="0"/>
        <v>421</v>
      </c>
    </row>
    <row r="34" spans="1:24" ht="13.5">
      <c r="A34" s="3">
        <v>380</v>
      </c>
      <c r="B34" s="7" t="s">
        <v>433</v>
      </c>
      <c r="C34" s="6" t="s">
        <v>239</v>
      </c>
      <c r="D34" s="33"/>
      <c r="E34" s="34"/>
      <c r="F34" s="34"/>
      <c r="G34" s="35">
        <v>2</v>
      </c>
      <c r="H34" s="35"/>
      <c r="I34" s="35"/>
      <c r="J34" s="36">
        <v>2</v>
      </c>
      <c r="K34" s="36"/>
      <c r="L34" s="36"/>
      <c r="M34" s="37"/>
      <c r="N34" s="37"/>
      <c r="O34" s="38"/>
      <c r="P34" s="58"/>
      <c r="Q34" s="58"/>
      <c r="R34" s="58"/>
      <c r="S34" s="74"/>
      <c r="T34" s="74"/>
      <c r="U34" s="74"/>
      <c r="V34" s="66"/>
      <c r="W34" s="66"/>
      <c r="X34" s="4">
        <f t="shared" si="0"/>
        <v>4</v>
      </c>
    </row>
    <row r="35" spans="1:24" ht="13.5">
      <c r="A35" s="3">
        <v>381</v>
      </c>
      <c r="B35" s="7" t="s">
        <v>433</v>
      </c>
      <c r="C35" s="6" t="s">
        <v>289</v>
      </c>
      <c r="D35" s="33">
        <v>8</v>
      </c>
      <c r="E35" s="34">
        <v>15</v>
      </c>
      <c r="F35" s="34">
        <v>16</v>
      </c>
      <c r="G35" s="35">
        <v>9</v>
      </c>
      <c r="H35" s="35">
        <v>16</v>
      </c>
      <c r="I35" s="35">
        <v>5</v>
      </c>
      <c r="J35" s="36">
        <v>8</v>
      </c>
      <c r="K35" s="36">
        <v>4</v>
      </c>
      <c r="L35" s="36">
        <v>14</v>
      </c>
      <c r="M35" s="37">
        <v>17</v>
      </c>
      <c r="N35" s="37">
        <v>31</v>
      </c>
      <c r="O35" s="38">
        <v>43</v>
      </c>
      <c r="P35" s="58">
        <v>10</v>
      </c>
      <c r="Q35" s="58">
        <v>7</v>
      </c>
      <c r="R35" s="58">
        <v>11</v>
      </c>
      <c r="S35" s="74">
        <v>7</v>
      </c>
      <c r="T35" s="74">
        <v>4</v>
      </c>
      <c r="U35" s="74">
        <v>7</v>
      </c>
      <c r="V35" s="66">
        <v>9</v>
      </c>
      <c r="W35" s="66">
        <v>6</v>
      </c>
      <c r="X35" s="4">
        <f t="shared" si="0"/>
        <v>247</v>
      </c>
    </row>
    <row r="36" spans="1:24" ht="13.5">
      <c r="A36" s="3">
        <v>382</v>
      </c>
      <c r="B36" s="7" t="s">
        <v>433</v>
      </c>
      <c r="C36" s="6" t="s">
        <v>140</v>
      </c>
      <c r="D36" s="33"/>
      <c r="E36" s="34"/>
      <c r="F36" s="34"/>
      <c r="G36" s="35"/>
      <c r="H36" s="35">
        <v>1</v>
      </c>
      <c r="I36" s="35"/>
      <c r="J36" s="36"/>
      <c r="K36" s="36"/>
      <c r="L36" s="36"/>
      <c r="M36" s="37"/>
      <c r="N36" s="37"/>
      <c r="O36" s="38"/>
      <c r="P36" s="58"/>
      <c r="Q36" s="58"/>
      <c r="R36" s="58"/>
      <c r="S36" s="74"/>
      <c r="T36" s="74"/>
      <c r="U36" s="74"/>
      <c r="V36" s="66"/>
      <c r="W36" s="66"/>
      <c r="X36" s="4">
        <f t="shared" si="0"/>
        <v>1</v>
      </c>
    </row>
    <row r="37" spans="1:24" ht="13.5">
      <c r="A37" s="3">
        <v>388</v>
      </c>
      <c r="B37" s="7" t="s">
        <v>434</v>
      </c>
      <c r="C37" s="6" t="s">
        <v>282</v>
      </c>
      <c r="D37" s="33"/>
      <c r="E37" s="34"/>
      <c r="F37" s="34"/>
      <c r="G37" s="35"/>
      <c r="H37" s="35"/>
      <c r="I37" s="35"/>
      <c r="J37" s="36"/>
      <c r="K37" s="36"/>
      <c r="L37" s="36"/>
      <c r="M37" s="37"/>
      <c r="N37" s="37"/>
      <c r="O37" s="38"/>
      <c r="P37" s="58"/>
      <c r="Q37" s="58"/>
      <c r="R37" s="58"/>
      <c r="S37" s="74"/>
      <c r="T37" s="74"/>
      <c r="U37" s="74"/>
      <c r="V37" s="66">
        <v>2</v>
      </c>
      <c r="W37" s="66"/>
      <c r="X37" s="4">
        <f t="shared" si="0"/>
        <v>2</v>
      </c>
    </row>
    <row r="38" spans="1:24" ht="13.5">
      <c r="A38" s="3">
        <v>397</v>
      </c>
      <c r="B38" s="7" t="s">
        <v>298</v>
      </c>
      <c r="C38" s="6" t="s">
        <v>211</v>
      </c>
      <c r="D38" s="33"/>
      <c r="E38" s="34"/>
      <c r="F38" s="34">
        <v>2</v>
      </c>
      <c r="G38" s="35"/>
      <c r="H38" s="35"/>
      <c r="I38" s="35"/>
      <c r="J38" s="36"/>
      <c r="K38" s="36"/>
      <c r="L38" s="36"/>
      <c r="M38" s="37"/>
      <c r="N38" s="37"/>
      <c r="O38" s="38"/>
      <c r="P38" s="58"/>
      <c r="Q38" s="58"/>
      <c r="R38" s="58"/>
      <c r="S38" s="74"/>
      <c r="T38" s="74"/>
      <c r="U38" s="74"/>
      <c r="V38" s="66"/>
      <c r="W38" s="66"/>
      <c r="X38" s="4">
        <f t="shared" si="0"/>
        <v>2</v>
      </c>
    </row>
    <row r="39" spans="1:24" ht="13.5">
      <c r="A39" s="3">
        <v>399</v>
      </c>
      <c r="B39" s="7" t="s">
        <v>298</v>
      </c>
      <c r="C39" s="6" t="s">
        <v>222</v>
      </c>
      <c r="D39" s="33">
        <v>1</v>
      </c>
      <c r="E39" s="34"/>
      <c r="F39" s="34"/>
      <c r="G39" s="35"/>
      <c r="H39" s="35"/>
      <c r="I39" s="35"/>
      <c r="J39" s="36"/>
      <c r="K39" s="36"/>
      <c r="L39" s="36"/>
      <c r="M39" s="37"/>
      <c r="N39" s="37"/>
      <c r="O39" s="38">
        <v>1</v>
      </c>
      <c r="P39" s="58"/>
      <c r="Q39" s="58">
        <v>1</v>
      </c>
      <c r="R39" s="58">
        <v>1</v>
      </c>
      <c r="S39" s="74">
        <v>1</v>
      </c>
      <c r="T39" s="74">
        <v>2</v>
      </c>
      <c r="U39" s="74">
        <v>2</v>
      </c>
      <c r="V39" s="66">
        <v>3</v>
      </c>
      <c r="W39" s="66"/>
      <c r="X39" s="4">
        <f t="shared" si="0"/>
        <v>12</v>
      </c>
    </row>
    <row r="40" spans="1:24" ht="13.5">
      <c r="A40" s="3">
        <v>409</v>
      </c>
      <c r="B40" s="7" t="s">
        <v>298</v>
      </c>
      <c r="C40" s="6" t="s">
        <v>281</v>
      </c>
      <c r="D40" s="33"/>
      <c r="E40" s="34"/>
      <c r="F40" s="34">
        <v>1</v>
      </c>
      <c r="G40" s="35"/>
      <c r="H40" s="35"/>
      <c r="I40" s="35"/>
      <c r="J40" s="36"/>
      <c r="K40" s="36"/>
      <c r="L40" s="36"/>
      <c r="M40" s="37"/>
      <c r="N40" s="37"/>
      <c r="O40" s="38"/>
      <c r="P40" s="58"/>
      <c r="Q40" s="58"/>
      <c r="R40" s="58"/>
      <c r="S40" s="74"/>
      <c r="T40" s="74"/>
      <c r="U40" s="74"/>
      <c r="V40" s="66"/>
      <c r="W40" s="66"/>
      <c r="X40" s="4">
        <f t="shared" si="0"/>
        <v>1</v>
      </c>
    </row>
    <row r="41" spans="1:24" ht="13.5">
      <c r="A41" s="3">
        <v>415</v>
      </c>
      <c r="B41" s="7" t="s">
        <v>298</v>
      </c>
      <c r="C41" s="6" t="s">
        <v>139</v>
      </c>
      <c r="D41" s="33"/>
      <c r="E41" s="34">
        <v>1</v>
      </c>
      <c r="F41" s="34">
        <v>8</v>
      </c>
      <c r="G41" s="35"/>
      <c r="H41" s="35"/>
      <c r="I41" s="35"/>
      <c r="J41" s="36"/>
      <c r="K41" s="36"/>
      <c r="L41" s="36"/>
      <c r="M41" s="37"/>
      <c r="N41" s="37"/>
      <c r="O41" s="38"/>
      <c r="P41" s="58"/>
      <c r="Q41" s="58"/>
      <c r="R41" s="58"/>
      <c r="S41" s="74"/>
      <c r="T41" s="74"/>
      <c r="U41" s="74"/>
      <c r="V41" s="66"/>
      <c r="W41" s="66"/>
      <c r="X41" s="4">
        <f t="shared" si="0"/>
        <v>9</v>
      </c>
    </row>
    <row r="42" spans="1:24" ht="13.5">
      <c r="A42" s="3">
        <v>417</v>
      </c>
      <c r="B42" s="7" t="s">
        <v>298</v>
      </c>
      <c r="C42" s="6" t="s">
        <v>224</v>
      </c>
      <c r="D42" s="33">
        <v>2</v>
      </c>
      <c r="E42" s="34"/>
      <c r="F42" s="34">
        <v>1</v>
      </c>
      <c r="G42" s="35"/>
      <c r="H42" s="35"/>
      <c r="I42" s="35"/>
      <c r="J42" s="36"/>
      <c r="K42" s="36"/>
      <c r="L42" s="36"/>
      <c r="M42" s="37"/>
      <c r="N42" s="37"/>
      <c r="O42" s="38">
        <v>1</v>
      </c>
      <c r="P42" s="58">
        <v>1</v>
      </c>
      <c r="Q42" s="58"/>
      <c r="R42" s="58"/>
      <c r="S42" s="74">
        <v>3</v>
      </c>
      <c r="T42" s="74">
        <v>3</v>
      </c>
      <c r="U42" s="74">
        <v>4</v>
      </c>
      <c r="V42" s="66">
        <v>5</v>
      </c>
      <c r="W42" s="66">
        <v>1</v>
      </c>
      <c r="X42" s="4">
        <f t="shared" si="0"/>
        <v>21</v>
      </c>
    </row>
    <row r="43" spans="1:24" ht="13.5">
      <c r="A43" s="3">
        <v>420</v>
      </c>
      <c r="B43" s="7" t="s">
        <v>298</v>
      </c>
      <c r="C43" s="6" t="s">
        <v>245</v>
      </c>
      <c r="D43" s="33">
        <v>6</v>
      </c>
      <c r="E43" s="34">
        <v>11</v>
      </c>
      <c r="F43" s="34"/>
      <c r="G43" s="35"/>
      <c r="H43" s="35"/>
      <c r="I43" s="35"/>
      <c r="J43" s="36"/>
      <c r="K43" s="36"/>
      <c r="L43" s="36"/>
      <c r="M43" s="37"/>
      <c r="N43" s="37"/>
      <c r="O43" s="38"/>
      <c r="P43" s="58">
        <v>22</v>
      </c>
      <c r="Q43" s="58">
        <v>14</v>
      </c>
      <c r="R43" s="58">
        <v>11</v>
      </c>
      <c r="S43" s="74">
        <v>33</v>
      </c>
      <c r="T43" s="74">
        <v>5</v>
      </c>
      <c r="U43" s="74">
        <v>8</v>
      </c>
      <c r="V43" s="66">
        <v>9</v>
      </c>
      <c r="W43" s="66">
        <v>10</v>
      </c>
      <c r="X43" s="4">
        <f t="shared" si="0"/>
        <v>129</v>
      </c>
    </row>
    <row r="44" spans="1:24" ht="13.5">
      <c r="A44" s="3">
        <v>425</v>
      </c>
      <c r="B44" s="7" t="s">
        <v>299</v>
      </c>
      <c r="C44" s="6" t="s">
        <v>152</v>
      </c>
      <c r="D44" s="33">
        <v>3</v>
      </c>
      <c r="E44" s="34">
        <v>1</v>
      </c>
      <c r="F44" s="34"/>
      <c r="G44" s="35"/>
      <c r="H44" s="35"/>
      <c r="I44" s="35"/>
      <c r="J44" s="36"/>
      <c r="K44" s="36"/>
      <c r="L44" s="36"/>
      <c r="M44" s="37"/>
      <c r="N44" s="37"/>
      <c r="O44" s="38">
        <v>5</v>
      </c>
      <c r="P44" s="58">
        <v>1</v>
      </c>
      <c r="Q44" s="58">
        <v>3</v>
      </c>
      <c r="R44" s="58">
        <v>12</v>
      </c>
      <c r="S44" s="74">
        <v>5</v>
      </c>
      <c r="T44" s="74">
        <v>3</v>
      </c>
      <c r="U44" s="74">
        <v>4</v>
      </c>
      <c r="V44" s="66">
        <v>5</v>
      </c>
      <c r="W44" s="66">
        <v>2</v>
      </c>
      <c r="X44" s="4">
        <f t="shared" si="0"/>
        <v>44</v>
      </c>
    </row>
    <row r="45" spans="1:24" ht="13.5">
      <c r="A45" s="3">
        <v>431</v>
      </c>
      <c r="B45" s="7" t="s">
        <v>299</v>
      </c>
      <c r="C45" s="6" t="s">
        <v>167</v>
      </c>
      <c r="D45" s="33"/>
      <c r="E45" s="34"/>
      <c r="F45" s="34">
        <v>1</v>
      </c>
      <c r="G45" s="35"/>
      <c r="H45" s="35"/>
      <c r="I45" s="35"/>
      <c r="J45" s="36"/>
      <c r="K45" s="36">
        <v>1</v>
      </c>
      <c r="L45" s="36"/>
      <c r="M45" s="37"/>
      <c r="N45" s="37"/>
      <c r="O45" s="38"/>
      <c r="P45" s="58"/>
      <c r="Q45" s="58"/>
      <c r="R45" s="58"/>
      <c r="S45" s="74"/>
      <c r="T45" s="74"/>
      <c r="U45" s="74"/>
      <c r="V45" s="66"/>
      <c r="W45" s="66"/>
      <c r="X45" s="4">
        <f t="shared" si="0"/>
        <v>2</v>
      </c>
    </row>
    <row r="46" spans="1:24" ht="13.5">
      <c r="A46" s="3">
        <v>435</v>
      </c>
      <c r="B46" s="7" t="s">
        <v>299</v>
      </c>
      <c r="C46" s="6" t="s">
        <v>288</v>
      </c>
      <c r="D46" s="33"/>
      <c r="E46" s="34"/>
      <c r="F46" s="34">
        <v>1</v>
      </c>
      <c r="G46" s="35">
        <v>2</v>
      </c>
      <c r="H46" s="35"/>
      <c r="I46" s="35"/>
      <c r="J46" s="36"/>
      <c r="K46" s="36"/>
      <c r="L46" s="36"/>
      <c r="M46" s="37"/>
      <c r="N46" s="37"/>
      <c r="O46" s="38"/>
      <c r="P46" s="58"/>
      <c r="Q46" s="58"/>
      <c r="R46" s="58"/>
      <c r="S46" s="74"/>
      <c r="T46" s="74"/>
      <c r="U46" s="74"/>
      <c r="V46" s="66"/>
      <c r="W46" s="66"/>
      <c r="X46" s="4">
        <f t="shared" si="0"/>
        <v>3</v>
      </c>
    </row>
    <row r="47" spans="1:24" ht="13.5">
      <c r="A47" s="3">
        <v>436</v>
      </c>
      <c r="B47" s="7" t="s">
        <v>299</v>
      </c>
      <c r="C47" s="6" t="s">
        <v>158</v>
      </c>
      <c r="D47" s="33"/>
      <c r="E47" s="34">
        <v>3</v>
      </c>
      <c r="F47" s="34">
        <v>4</v>
      </c>
      <c r="G47" s="35"/>
      <c r="H47" s="35"/>
      <c r="I47" s="35"/>
      <c r="J47" s="36"/>
      <c r="K47" s="36"/>
      <c r="L47" s="36"/>
      <c r="M47" s="37"/>
      <c r="N47" s="37"/>
      <c r="O47" s="38"/>
      <c r="P47" s="58"/>
      <c r="Q47" s="58"/>
      <c r="R47" s="58"/>
      <c r="S47" s="74"/>
      <c r="T47" s="74"/>
      <c r="U47" s="74"/>
      <c r="V47" s="66"/>
      <c r="W47" s="66"/>
      <c r="X47" s="4">
        <f t="shared" si="0"/>
        <v>7</v>
      </c>
    </row>
    <row r="48" spans="1:24" ht="13.5">
      <c r="A48" s="3">
        <v>437</v>
      </c>
      <c r="B48" s="7" t="s">
        <v>299</v>
      </c>
      <c r="C48" s="6" t="s">
        <v>230</v>
      </c>
      <c r="D48" s="33"/>
      <c r="E48" s="34"/>
      <c r="F48" s="34">
        <v>1</v>
      </c>
      <c r="G48" s="35">
        <v>2</v>
      </c>
      <c r="H48" s="35"/>
      <c r="I48" s="35"/>
      <c r="J48" s="36"/>
      <c r="K48" s="36"/>
      <c r="L48" s="36"/>
      <c r="M48" s="37">
        <v>2</v>
      </c>
      <c r="N48" s="37"/>
      <c r="O48" s="38"/>
      <c r="P48" s="58"/>
      <c r="Q48" s="58"/>
      <c r="R48" s="58"/>
      <c r="S48" s="74"/>
      <c r="T48" s="74"/>
      <c r="U48" s="74"/>
      <c r="V48" s="66"/>
      <c r="W48" s="66"/>
      <c r="X48" s="4">
        <f t="shared" si="0"/>
        <v>5</v>
      </c>
    </row>
    <row r="49" spans="1:24" ht="13.5">
      <c r="A49" s="3">
        <v>439</v>
      </c>
      <c r="B49" s="7" t="s">
        <v>299</v>
      </c>
      <c r="C49" s="6" t="s">
        <v>184</v>
      </c>
      <c r="D49" s="33"/>
      <c r="E49" s="34"/>
      <c r="F49" s="34"/>
      <c r="G49" s="35"/>
      <c r="H49" s="35"/>
      <c r="I49" s="35"/>
      <c r="J49" s="36"/>
      <c r="K49" s="36"/>
      <c r="L49" s="36"/>
      <c r="M49" s="37"/>
      <c r="N49" s="37"/>
      <c r="O49" s="38"/>
      <c r="P49" s="58">
        <v>6</v>
      </c>
      <c r="Q49" s="58">
        <v>4</v>
      </c>
      <c r="R49" s="58">
        <v>3</v>
      </c>
      <c r="S49" s="74"/>
      <c r="T49" s="74">
        <v>8</v>
      </c>
      <c r="U49" s="74">
        <v>3</v>
      </c>
      <c r="V49" s="66">
        <v>5</v>
      </c>
      <c r="W49" s="66">
        <v>6</v>
      </c>
      <c r="X49" s="4">
        <f t="shared" si="0"/>
        <v>35</v>
      </c>
    </row>
    <row r="50" spans="1:24" ht="13.5">
      <c r="A50" s="3">
        <v>440</v>
      </c>
      <c r="B50" s="7" t="s">
        <v>299</v>
      </c>
      <c r="C50" s="6" t="s">
        <v>229</v>
      </c>
      <c r="D50" s="33"/>
      <c r="E50" s="34">
        <v>1</v>
      </c>
      <c r="F50" s="34"/>
      <c r="G50" s="35">
        <v>1</v>
      </c>
      <c r="H50" s="35"/>
      <c r="I50" s="35">
        <v>2</v>
      </c>
      <c r="J50" s="36">
        <v>1</v>
      </c>
      <c r="K50" s="36">
        <v>3</v>
      </c>
      <c r="L50" s="36"/>
      <c r="M50" s="37"/>
      <c r="N50" s="37"/>
      <c r="O50" s="38"/>
      <c r="P50" s="58"/>
      <c r="Q50" s="58">
        <v>1</v>
      </c>
      <c r="R50" s="58"/>
      <c r="S50" s="74"/>
      <c r="T50" s="74"/>
      <c r="U50" s="74"/>
      <c r="V50" s="66"/>
      <c r="W50" s="66"/>
      <c r="X50" s="4">
        <f t="shared" si="0"/>
        <v>9</v>
      </c>
    </row>
    <row r="51" spans="1:24" ht="13.5">
      <c r="A51" s="3">
        <v>442</v>
      </c>
      <c r="B51" s="7" t="s">
        <v>300</v>
      </c>
      <c r="C51" s="6" t="s">
        <v>188</v>
      </c>
      <c r="D51" s="33"/>
      <c r="E51" s="34"/>
      <c r="F51" s="34">
        <v>4</v>
      </c>
      <c r="G51" s="35"/>
      <c r="H51" s="35"/>
      <c r="I51" s="35"/>
      <c r="J51" s="36"/>
      <c r="K51" s="36"/>
      <c r="L51" s="36"/>
      <c r="M51" s="37"/>
      <c r="N51" s="37"/>
      <c r="O51" s="38"/>
      <c r="P51" s="58"/>
      <c r="Q51" s="58"/>
      <c r="R51" s="58"/>
      <c r="S51" s="74"/>
      <c r="T51" s="74"/>
      <c r="U51" s="74"/>
      <c r="V51" s="66"/>
      <c r="W51" s="66"/>
      <c r="X51" s="4">
        <f t="shared" si="0"/>
        <v>4</v>
      </c>
    </row>
    <row r="52" spans="1:24" ht="13.5">
      <c r="A52" s="3">
        <v>446</v>
      </c>
      <c r="B52" s="7" t="s">
        <v>300</v>
      </c>
      <c r="C52" s="6" t="s">
        <v>213</v>
      </c>
      <c r="D52" s="33"/>
      <c r="E52" s="34"/>
      <c r="F52" s="34"/>
      <c r="G52" s="35"/>
      <c r="H52" s="35"/>
      <c r="I52" s="35"/>
      <c r="J52" s="36"/>
      <c r="K52" s="36"/>
      <c r="L52" s="36">
        <v>1</v>
      </c>
      <c r="M52" s="37"/>
      <c r="N52" s="37"/>
      <c r="O52" s="38"/>
      <c r="P52" s="58"/>
      <c r="Q52" s="58"/>
      <c r="R52" s="58"/>
      <c r="S52" s="74"/>
      <c r="T52" s="74"/>
      <c r="U52" s="74"/>
      <c r="V52" s="66"/>
      <c r="W52" s="66"/>
      <c r="X52" s="4">
        <f t="shared" si="0"/>
        <v>1</v>
      </c>
    </row>
    <row r="53" spans="1:24" ht="13.5">
      <c r="A53" s="3">
        <v>448</v>
      </c>
      <c r="B53" s="7" t="s">
        <v>300</v>
      </c>
      <c r="C53" s="6" t="s">
        <v>204</v>
      </c>
      <c r="D53" s="33"/>
      <c r="E53" s="34"/>
      <c r="F53" s="34"/>
      <c r="G53" s="35"/>
      <c r="H53" s="35"/>
      <c r="I53" s="35"/>
      <c r="J53" s="36"/>
      <c r="K53" s="36"/>
      <c r="L53" s="36"/>
      <c r="M53" s="37">
        <v>9</v>
      </c>
      <c r="N53" s="37"/>
      <c r="O53" s="38"/>
      <c r="P53" s="58"/>
      <c r="Q53" s="58"/>
      <c r="R53" s="58"/>
      <c r="S53" s="74"/>
      <c r="T53" s="74"/>
      <c r="U53" s="74"/>
      <c r="V53" s="66"/>
      <c r="W53" s="66"/>
      <c r="X53" s="4">
        <f t="shared" si="0"/>
        <v>9</v>
      </c>
    </row>
    <row r="54" spans="1:24" ht="13.5">
      <c r="A54" s="3">
        <v>455</v>
      </c>
      <c r="B54" s="7" t="s">
        <v>436</v>
      </c>
      <c r="C54" s="6" t="s">
        <v>265</v>
      </c>
      <c r="D54" s="33"/>
      <c r="E54" s="34"/>
      <c r="F54" s="34"/>
      <c r="G54" s="35"/>
      <c r="H54" s="35"/>
      <c r="I54" s="35"/>
      <c r="J54" s="36"/>
      <c r="K54" s="36"/>
      <c r="L54" s="36"/>
      <c r="M54" s="37"/>
      <c r="N54" s="37"/>
      <c r="O54" s="38"/>
      <c r="P54" s="58">
        <v>3</v>
      </c>
      <c r="Q54" s="58">
        <v>3</v>
      </c>
      <c r="R54" s="58">
        <v>11</v>
      </c>
      <c r="S54" s="74"/>
      <c r="T54" s="74">
        <v>3</v>
      </c>
      <c r="U54" s="74">
        <v>3</v>
      </c>
      <c r="V54" s="66">
        <v>2</v>
      </c>
      <c r="W54" s="66">
        <v>2</v>
      </c>
      <c r="X54" s="4">
        <f t="shared" si="0"/>
        <v>27</v>
      </c>
    </row>
    <row r="55" spans="1:24" ht="13.5">
      <c r="A55" s="3">
        <v>457</v>
      </c>
      <c r="B55" s="7" t="s">
        <v>436</v>
      </c>
      <c r="C55" s="6" t="s">
        <v>217</v>
      </c>
      <c r="D55" s="33">
        <v>2</v>
      </c>
      <c r="E55" s="34"/>
      <c r="F55" s="34"/>
      <c r="G55" s="35"/>
      <c r="H55" s="35"/>
      <c r="I55" s="35"/>
      <c r="J55" s="36"/>
      <c r="K55" s="36"/>
      <c r="L55" s="36"/>
      <c r="M55" s="37"/>
      <c r="N55" s="37"/>
      <c r="O55" s="38">
        <v>17</v>
      </c>
      <c r="P55" s="58">
        <v>15</v>
      </c>
      <c r="Q55" s="58">
        <v>13</v>
      </c>
      <c r="R55" s="58">
        <v>32</v>
      </c>
      <c r="S55" s="74">
        <v>8</v>
      </c>
      <c r="T55" s="74">
        <v>25</v>
      </c>
      <c r="U55" s="74">
        <v>14</v>
      </c>
      <c r="V55" s="66">
        <v>10</v>
      </c>
      <c r="W55" s="66">
        <v>9</v>
      </c>
      <c r="X55" s="4">
        <f t="shared" si="0"/>
        <v>145</v>
      </c>
    </row>
    <row r="56" spans="1:24" ht="13.5">
      <c r="A56" s="3">
        <v>460</v>
      </c>
      <c r="B56" s="7" t="s">
        <v>437</v>
      </c>
      <c r="C56" s="6" t="s">
        <v>286</v>
      </c>
      <c r="D56" s="33"/>
      <c r="E56" s="34"/>
      <c r="F56" s="34"/>
      <c r="G56" s="35"/>
      <c r="H56" s="35"/>
      <c r="I56" s="35"/>
      <c r="J56" s="36"/>
      <c r="K56" s="36"/>
      <c r="L56" s="36"/>
      <c r="M56" s="37"/>
      <c r="N56" s="37"/>
      <c r="O56" s="38"/>
      <c r="P56" s="58">
        <v>3</v>
      </c>
      <c r="Q56" s="58"/>
      <c r="R56" s="58"/>
      <c r="S56" s="74"/>
      <c r="T56" s="74"/>
      <c r="U56" s="74">
        <v>3</v>
      </c>
      <c r="V56" s="66"/>
      <c r="W56" s="66"/>
      <c r="X56" s="4">
        <f t="shared" si="0"/>
        <v>6</v>
      </c>
    </row>
    <row r="57" spans="1:24" ht="13.5">
      <c r="A57" s="3">
        <v>465</v>
      </c>
      <c r="B57" s="7" t="s">
        <v>438</v>
      </c>
      <c r="C57" s="6" t="s">
        <v>275</v>
      </c>
      <c r="D57" s="33">
        <v>8</v>
      </c>
      <c r="E57" s="34">
        <v>8</v>
      </c>
      <c r="F57" s="34">
        <v>2</v>
      </c>
      <c r="G57" s="35">
        <v>3</v>
      </c>
      <c r="H57" s="35">
        <v>2</v>
      </c>
      <c r="I57" s="35">
        <v>4</v>
      </c>
      <c r="J57" s="36">
        <v>5</v>
      </c>
      <c r="K57" s="36">
        <v>1</v>
      </c>
      <c r="L57" s="36">
        <v>1</v>
      </c>
      <c r="M57" s="37"/>
      <c r="N57" s="37"/>
      <c r="O57" s="38">
        <v>3</v>
      </c>
      <c r="P57" s="58">
        <v>6</v>
      </c>
      <c r="Q57" s="58">
        <v>10</v>
      </c>
      <c r="R57" s="58">
        <v>27</v>
      </c>
      <c r="S57" s="74">
        <v>23</v>
      </c>
      <c r="T57" s="74">
        <v>22</v>
      </c>
      <c r="U57" s="74">
        <v>88</v>
      </c>
      <c r="V57" s="66">
        <v>43</v>
      </c>
      <c r="W57" s="66">
        <v>30</v>
      </c>
      <c r="X57" s="4">
        <f t="shared" si="0"/>
        <v>286</v>
      </c>
    </row>
    <row r="58" spans="1:24" ht="13.5">
      <c r="A58" s="3">
        <v>471</v>
      </c>
      <c r="B58" s="7" t="s">
        <v>438</v>
      </c>
      <c r="C58" s="6" t="s">
        <v>173</v>
      </c>
      <c r="D58" s="33">
        <v>64</v>
      </c>
      <c r="E58" s="34"/>
      <c r="F58" s="34"/>
      <c r="G58" s="35"/>
      <c r="H58" s="35"/>
      <c r="I58" s="35"/>
      <c r="J58" s="36"/>
      <c r="K58" s="36"/>
      <c r="L58" s="36"/>
      <c r="M58" s="37"/>
      <c r="N58" s="37"/>
      <c r="O58" s="38">
        <v>30</v>
      </c>
      <c r="P58" s="58">
        <v>13</v>
      </c>
      <c r="Q58" s="58">
        <v>10</v>
      </c>
      <c r="R58" s="58">
        <v>23</v>
      </c>
      <c r="S58" s="74">
        <v>20</v>
      </c>
      <c r="T58" s="74">
        <v>21</v>
      </c>
      <c r="U58" s="74">
        <v>73</v>
      </c>
      <c r="V58" s="66">
        <v>65</v>
      </c>
      <c r="W58" s="66">
        <v>34</v>
      </c>
      <c r="X58" s="4">
        <f t="shared" si="0"/>
        <v>353</v>
      </c>
    </row>
    <row r="59" spans="1:24" ht="13.5">
      <c r="A59" s="3">
        <v>472</v>
      </c>
      <c r="B59" s="7" t="s">
        <v>438</v>
      </c>
      <c r="C59" s="6" t="s">
        <v>283</v>
      </c>
      <c r="D59" s="33"/>
      <c r="E59" s="34"/>
      <c r="F59" s="34"/>
      <c r="G59" s="35"/>
      <c r="H59" s="35"/>
      <c r="I59" s="35"/>
      <c r="J59" s="36"/>
      <c r="K59" s="36"/>
      <c r="L59" s="36"/>
      <c r="M59" s="37"/>
      <c r="N59" s="37"/>
      <c r="O59" s="38"/>
      <c r="P59" s="58"/>
      <c r="Q59" s="58"/>
      <c r="R59" s="58">
        <v>8</v>
      </c>
      <c r="S59" s="74"/>
      <c r="T59" s="74">
        <v>33</v>
      </c>
      <c r="U59" s="74">
        <v>20</v>
      </c>
      <c r="V59" s="66">
        <v>22</v>
      </c>
      <c r="W59" s="66">
        <v>7</v>
      </c>
      <c r="X59" s="4">
        <f t="shared" si="0"/>
        <v>90</v>
      </c>
    </row>
    <row r="60" spans="1:24" ht="13.5">
      <c r="A60" s="3">
        <v>476</v>
      </c>
      <c r="B60" s="7" t="s">
        <v>438</v>
      </c>
      <c r="C60" s="6" t="s">
        <v>254</v>
      </c>
      <c r="D60" s="33"/>
      <c r="E60" s="34"/>
      <c r="F60" s="34">
        <v>1</v>
      </c>
      <c r="G60" s="35"/>
      <c r="H60" s="35"/>
      <c r="I60" s="35"/>
      <c r="J60" s="36"/>
      <c r="K60" s="36"/>
      <c r="L60" s="36"/>
      <c r="M60" s="37"/>
      <c r="N60" s="37"/>
      <c r="O60" s="38"/>
      <c r="P60" s="58"/>
      <c r="Q60" s="58"/>
      <c r="R60" s="58"/>
      <c r="S60" s="74"/>
      <c r="T60" s="74"/>
      <c r="U60" s="74"/>
      <c r="V60" s="66"/>
      <c r="W60" s="66"/>
      <c r="X60" s="4">
        <f t="shared" si="0"/>
        <v>1</v>
      </c>
    </row>
    <row r="61" spans="1:24" ht="13.5">
      <c r="A61" s="3">
        <v>477</v>
      </c>
      <c r="B61" s="7" t="s">
        <v>438</v>
      </c>
      <c r="C61" s="6" t="s">
        <v>135</v>
      </c>
      <c r="D61" s="33">
        <v>5</v>
      </c>
      <c r="E61" s="34">
        <v>4</v>
      </c>
      <c r="F61" s="34"/>
      <c r="G61" s="35"/>
      <c r="H61" s="35"/>
      <c r="I61" s="35"/>
      <c r="J61" s="36"/>
      <c r="K61" s="36"/>
      <c r="L61" s="36"/>
      <c r="M61" s="37"/>
      <c r="N61" s="37"/>
      <c r="O61" s="38"/>
      <c r="P61" s="58">
        <v>4</v>
      </c>
      <c r="Q61" s="58">
        <v>4</v>
      </c>
      <c r="R61" s="58">
        <v>5</v>
      </c>
      <c r="S61" s="74">
        <v>2</v>
      </c>
      <c r="T61" s="74">
        <v>8</v>
      </c>
      <c r="U61" s="74">
        <v>2</v>
      </c>
      <c r="V61" s="66">
        <v>15</v>
      </c>
      <c r="W61" s="66">
        <v>9</v>
      </c>
      <c r="X61" s="4">
        <f t="shared" si="0"/>
        <v>58</v>
      </c>
    </row>
    <row r="62" spans="1:24" ht="13.5">
      <c r="A62" s="3">
        <v>488</v>
      </c>
      <c r="B62" s="7" t="s">
        <v>439</v>
      </c>
      <c r="C62" s="6" t="s">
        <v>181</v>
      </c>
      <c r="D62" s="33">
        <v>2</v>
      </c>
      <c r="E62" s="34">
        <v>3</v>
      </c>
      <c r="F62" s="34">
        <v>4</v>
      </c>
      <c r="G62" s="35">
        <v>2</v>
      </c>
      <c r="H62" s="35"/>
      <c r="I62" s="35">
        <v>3</v>
      </c>
      <c r="J62" s="36">
        <v>1</v>
      </c>
      <c r="K62" s="36"/>
      <c r="L62" s="36"/>
      <c r="M62" s="37"/>
      <c r="N62" s="37"/>
      <c r="O62" s="38">
        <v>1</v>
      </c>
      <c r="P62" s="58">
        <v>3</v>
      </c>
      <c r="Q62" s="58">
        <v>2</v>
      </c>
      <c r="R62" s="58">
        <v>17</v>
      </c>
      <c r="S62" s="74">
        <v>5</v>
      </c>
      <c r="T62" s="74">
        <v>7</v>
      </c>
      <c r="U62" s="74">
        <v>12</v>
      </c>
      <c r="V62" s="66">
        <v>19</v>
      </c>
      <c r="W62" s="66">
        <v>8</v>
      </c>
      <c r="X62" s="4">
        <f t="shared" si="0"/>
        <v>89</v>
      </c>
    </row>
    <row r="63" spans="1:24" ht="13.5">
      <c r="A63" s="3">
        <v>503</v>
      </c>
      <c r="B63" s="7" t="s">
        <v>439</v>
      </c>
      <c r="C63" s="6" t="s">
        <v>219</v>
      </c>
      <c r="D63" s="33"/>
      <c r="E63" s="34">
        <v>1</v>
      </c>
      <c r="F63" s="34"/>
      <c r="G63" s="35"/>
      <c r="H63" s="35"/>
      <c r="I63" s="35"/>
      <c r="J63" s="36"/>
      <c r="K63" s="36"/>
      <c r="L63" s="36"/>
      <c r="M63" s="37"/>
      <c r="N63" s="37"/>
      <c r="O63" s="38"/>
      <c r="P63" s="58">
        <v>19</v>
      </c>
      <c r="Q63" s="58">
        <v>5</v>
      </c>
      <c r="R63" s="58">
        <v>20</v>
      </c>
      <c r="S63" s="74">
        <v>6</v>
      </c>
      <c r="T63" s="74">
        <v>6</v>
      </c>
      <c r="U63" s="74">
        <v>9</v>
      </c>
      <c r="V63" s="66">
        <v>20</v>
      </c>
      <c r="W63" s="66">
        <v>11</v>
      </c>
      <c r="X63" s="4">
        <f t="shared" si="0"/>
        <v>97</v>
      </c>
    </row>
    <row r="64" spans="1:24" ht="13.5">
      <c r="A64" s="3">
        <v>505</v>
      </c>
      <c r="B64" s="7" t="s">
        <v>517</v>
      </c>
      <c r="C64" s="6" t="s">
        <v>226</v>
      </c>
      <c r="D64" s="33"/>
      <c r="E64" s="34"/>
      <c r="F64" s="34">
        <v>50</v>
      </c>
      <c r="G64" s="35">
        <v>3</v>
      </c>
      <c r="H64" s="35">
        <v>33</v>
      </c>
      <c r="I64" s="35">
        <v>33</v>
      </c>
      <c r="J64" s="36">
        <v>28</v>
      </c>
      <c r="K64" s="36"/>
      <c r="L64" s="36">
        <v>85</v>
      </c>
      <c r="M64" s="37">
        <v>92</v>
      </c>
      <c r="N64" s="37">
        <v>4</v>
      </c>
      <c r="O64" s="38">
        <v>7</v>
      </c>
      <c r="P64" s="58">
        <v>3</v>
      </c>
      <c r="Q64" s="58">
        <v>3</v>
      </c>
      <c r="R64" s="58">
        <v>20</v>
      </c>
      <c r="S64" s="74"/>
      <c r="T64" s="74"/>
      <c r="U64" s="74"/>
      <c r="V64" s="66"/>
      <c r="W64" s="66">
        <v>5</v>
      </c>
      <c r="X64" s="4">
        <f t="shared" si="0"/>
        <v>366</v>
      </c>
    </row>
    <row r="65" spans="1:24" ht="13.5">
      <c r="A65" s="3">
        <v>508</v>
      </c>
      <c r="B65" s="7" t="s">
        <v>0</v>
      </c>
      <c r="C65" s="6" t="s">
        <v>210</v>
      </c>
      <c r="D65" s="33"/>
      <c r="E65" s="34">
        <v>3</v>
      </c>
      <c r="F65" s="34">
        <v>81</v>
      </c>
      <c r="G65" s="35"/>
      <c r="H65" s="35"/>
      <c r="I65" s="35"/>
      <c r="J65" s="36"/>
      <c r="K65" s="36">
        <v>11</v>
      </c>
      <c r="L65" s="36">
        <v>12</v>
      </c>
      <c r="M65" s="37">
        <v>50</v>
      </c>
      <c r="N65" s="37">
        <v>3</v>
      </c>
      <c r="O65" s="38"/>
      <c r="P65" s="58"/>
      <c r="Q65" s="58"/>
      <c r="R65" s="58"/>
      <c r="S65" s="74"/>
      <c r="T65" s="74"/>
      <c r="U65" s="74"/>
      <c r="V65" s="66"/>
      <c r="W65" s="66"/>
      <c r="X65" s="4">
        <f t="shared" si="0"/>
        <v>160</v>
      </c>
    </row>
    <row r="66" spans="1:24" ht="13.5">
      <c r="A66" s="3">
        <v>511</v>
      </c>
      <c r="B66" s="7" t="s">
        <v>0</v>
      </c>
      <c r="C66" s="6" t="s">
        <v>284</v>
      </c>
      <c r="D66" s="33">
        <v>6</v>
      </c>
      <c r="E66" s="34">
        <v>2</v>
      </c>
      <c r="F66" s="34">
        <v>3</v>
      </c>
      <c r="G66" s="35">
        <v>3</v>
      </c>
      <c r="H66" s="35">
        <v>15</v>
      </c>
      <c r="I66" s="35">
        <v>12</v>
      </c>
      <c r="J66" s="36">
        <v>2</v>
      </c>
      <c r="K66" s="36">
        <v>50</v>
      </c>
      <c r="L66" s="36">
        <v>2</v>
      </c>
      <c r="M66" s="37">
        <v>10</v>
      </c>
      <c r="N66" s="37">
        <v>23</v>
      </c>
      <c r="O66" s="38">
        <v>20</v>
      </c>
      <c r="P66" s="58">
        <v>15</v>
      </c>
      <c r="Q66" s="58">
        <v>19</v>
      </c>
      <c r="R66" s="58">
        <v>11</v>
      </c>
      <c r="S66" s="74">
        <v>30</v>
      </c>
      <c r="T66" s="74"/>
      <c r="U66" s="74"/>
      <c r="V66" s="66"/>
      <c r="W66" s="66"/>
      <c r="X66" s="4">
        <f t="shared" si="0"/>
        <v>223</v>
      </c>
    </row>
    <row r="67" spans="1:24" ht="13.5">
      <c r="A67" s="3">
        <v>516</v>
      </c>
      <c r="B67" s="7" t="s">
        <v>1</v>
      </c>
      <c r="C67" s="6" t="s">
        <v>172</v>
      </c>
      <c r="D67" s="33"/>
      <c r="E67" s="34">
        <v>11</v>
      </c>
      <c r="F67" s="34">
        <v>3</v>
      </c>
      <c r="G67" s="35"/>
      <c r="H67" s="35"/>
      <c r="I67" s="35"/>
      <c r="J67" s="36"/>
      <c r="K67" s="36"/>
      <c r="L67" s="36"/>
      <c r="M67" s="37"/>
      <c r="N67" s="37">
        <v>6</v>
      </c>
      <c r="O67" s="38">
        <v>6</v>
      </c>
      <c r="P67" s="58">
        <v>3</v>
      </c>
      <c r="Q67" s="58"/>
      <c r="R67" s="58"/>
      <c r="S67" s="74"/>
      <c r="T67" s="74">
        <v>4</v>
      </c>
      <c r="U67" s="74">
        <v>2</v>
      </c>
      <c r="V67" s="66">
        <v>3</v>
      </c>
      <c r="W67" s="66">
        <v>3</v>
      </c>
      <c r="X67" s="4">
        <f t="shared" si="0"/>
        <v>41</v>
      </c>
    </row>
    <row r="68" spans="1:24" ht="13.5">
      <c r="A68" s="3">
        <v>523</v>
      </c>
      <c r="B68" s="7" t="s">
        <v>1</v>
      </c>
      <c r="C68" s="6" t="s">
        <v>261</v>
      </c>
      <c r="D68" s="33">
        <v>7</v>
      </c>
      <c r="E68" s="34">
        <v>1</v>
      </c>
      <c r="F68" s="34">
        <v>1</v>
      </c>
      <c r="G68" s="35">
        <v>6</v>
      </c>
      <c r="H68" s="35">
        <v>11</v>
      </c>
      <c r="I68" s="35">
        <v>4</v>
      </c>
      <c r="J68" s="36">
        <v>2</v>
      </c>
      <c r="K68" s="36">
        <v>5</v>
      </c>
      <c r="L68" s="36"/>
      <c r="M68" s="37">
        <v>4</v>
      </c>
      <c r="N68" s="37">
        <v>9</v>
      </c>
      <c r="O68" s="38">
        <v>3</v>
      </c>
      <c r="P68" s="58">
        <v>6</v>
      </c>
      <c r="Q68" s="58">
        <v>9</v>
      </c>
      <c r="R68" s="58">
        <v>2</v>
      </c>
      <c r="S68" s="74">
        <v>5</v>
      </c>
      <c r="T68" s="74"/>
      <c r="U68" s="74">
        <v>3</v>
      </c>
      <c r="V68" s="66">
        <v>4</v>
      </c>
      <c r="W68" s="66">
        <v>3</v>
      </c>
      <c r="X68" s="4">
        <f t="shared" si="0"/>
        <v>85</v>
      </c>
    </row>
    <row r="69" spans="1:24" ht="13.5">
      <c r="A69" s="3">
        <v>524</v>
      </c>
      <c r="B69" s="7" t="s">
        <v>1</v>
      </c>
      <c r="C69" s="6" t="s">
        <v>260</v>
      </c>
      <c r="D69" s="33"/>
      <c r="E69" s="34"/>
      <c r="F69" s="34"/>
      <c r="G69" s="35"/>
      <c r="H69" s="35"/>
      <c r="I69" s="35"/>
      <c r="J69" s="36"/>
      <c r="K69" s="36"/>
      <c r="L69" s="36"/>
      <c r="M69" s="37"/>
      <c r="N69" s="37"/>
      <c r="O69" s="38">
        <v>2</v>
      </c>
      <c r="P69" s="58"/>
      <c r="Q69" s="58"/>
      <c r="R69" s="58"/>
      <c r="S69" s="74"/>
      <c r="T69" s="74"/>
      <c r="U69" s="74"/>
      <c r="V69" s="66"/>
      <c r="W69" s="66"/>
      <c r="X69" s="4">
        <f t="shared" si="0"/>
        <v>2</v>
      </c>
    </row>
    <row r="70" spans="2:24" ht="14.25" thickBot="1">
      <c r="B70" s="138" t="s">
        <v>307</v>
      </c>
      <c r="C70" s="137"/>
      <c r="D70" s="39"/>
      <c r="E70" s="40">
        <v>20</v>
      </c>
      <c r="F70" s="40"/>
      <c r="G70" s="40"/>
      <c r="H70" s="40"/>
      <c r="I70" s="40"/>
      <c r="J70" s="40"/>
      <c r="K70" s="40"/>
      <c r="L70" s="40">
        <v>1</v>
      </c>
      <c r="M70" s="40">
        <v>3</v>
      </c>
      <c r="N70" s="40"/>
      <c r="O70" s="40"/>
      <c r="P70" s="59"/>
      <c r="Q70" s="59"/>
      <c r="R70" s="59"/>
      <c r="S70" s="75"/>
      <c r="T70" s="75"/>
      <c r="U70" s="75"/>
      <c r="V70" s="67"/>
      <c r="W70" s="67"/>
      <c r="X70" s="4">
        <f t="shared" si="0"/>
        <v>24</v>
      </c>
    </row>
    <row r="71" spans="2:24" ht="13.5">
      <c r="B71" s="134" t="s">
        <v>131</v>
      </c>
      <c r="C71" s="135"/>
      <c r="D71" s="93">
        <f>SUM(D7:D70)</f>
        <v>179</v>
      </c>
      <c r="E71" s="41">
        <f aca="true" t="shared" si="1" ref="E71:X71">SUM(E7:E70)</f>
        <v>120</v>
      </c>
      <c r="F71" s="41">
        <f t="shared" si="1"/>
        <v>231</v>
      </c>
      <c r="G71" s="41">
        <f t="shared" si="1"/>
        <v>51</v>
      </c>
      <c r="H71" s="41">
        <f t="shared" si="1"/>
        <v>103</v>
      </c>
      <c r="I71" s="41">
        <f t="shared" si="1"/>
        <v>73</v>
      </c>
      <c r="J71" s="41">
        <f t="shared" si="1"/>
        <v>77</v>
      </c>
      <c r="K71" s="41">
        <f t="shared" si="1"/>
        <v>118</v>
      </c>
      <c r="L71" s="41">
        <f t="shared" si="1"/>
        <v>178</v>
      </c>
      <c r="M71" s="41">
        <f t="shared" si="1"/>
        <v>246</v>
      </c>
      <c r="N71" s="41">
        <f t="shared" si="1"/>
        <v>246</v>
      </c>
      <c r="O71" s="41">
        <f t="shared" si="1"/>
        <v>292</v>
      </c>
      <c r="P71" s="60">
        <f t="shared" si="1"/>
        <v>173</v>
      </c>
      <c r="Q71" s="60">
        <f t="shared" si="1"/>
        <v>134</v>
      </c>
      <c r="R71" s="60">
        <f t="shared" si="1"/>
        <v>286</v>
      </c>
      <c r="S71" s="76">
        <f t="shared" si="1"/>
        <v>175</v>
      </c>
      <c r="T71" s="76">
        <f t="shared" si="1"/>
        <v>205</v>
      </c>
      <c r="U71" s="76">
        <f t="shared" si="1"/>
        <v>284</v>
      </c>
      <c r="V71" s="68">
        <f t="shared" si="1"/>
        <v>282</v>
      </c>
      <c r="W71" s="68">
        <f t="shared" si="1"/>
        <v>184</v>
      </c>
      <c r="X71" s="42">
        <f t="shared" si="1"/>
        <v>3637</v>
      </c>
    </row>
    <row r="72" spans="2:24" ht="14.25" thickBot="1">
      <c r="B72" s="136" t="s">
        <v>309</v>
      </c>
      <c r="C72" s="137"/>
      <c r="D72" s="94">
        <f>COUNTA(D7:D69)</f>
        <v>19</v>
      </c>
      <c r="E72" s="43">
        <f aca="true" t="shared" si="2" ref="E72:X72">COUNTA(E7:E69)</f>
        <v>20</v>
      </c>
      <c r="F72" s="43">
        <f t="shared" si="2"/>
        <v>25</v>
      </c>
      <c r="G72" s="43">
        <f t="shared" si="2"/>
        <v>15</v>
      </c>
      <c r="H72" s="43">
        <f t="shared" si="2"/>
        <v>16</v>
      </c>
      <c r="I72" s="43">
        <f t="shared" si="2"/>
        <v>11</v>
      </c>
      <c r="J72" s="43">
        <f t="shared" si="2"/>
        <v>18</v>
      </c>
      <c r="K72" s="43">
        <f t="shared" si="2"/>
        <v>16</v>
      </c>
      <c r="L72" s="43">
        <f t="shared" si="2"/>
        <v>16</v>
      </c>
      <c r="M72" s="43">
        <f t="shared" si="2"/>
        <v>17</v>
      </c>
      <c r="N72" s="43">
        <f t="shared" si="2"/>
        <v>20</v>
      </c>
      <c r="O72" s="43">
        <f t="shared" si="2"/>
        <v>23</v>
      </c>
      <c r="P72" s="61">
        <f t="shared" si="2"/>
        <v>23</v>
      </c>
      <c r="Q72" s="61">
        <f t="shared" si="2"/>
        <v>22</v>
      </c>
      <c r="R72" s="61">
        <f t="shared" si="2"/>
        <v>25</v>
      </c>
      <c r="S72" s="77">
        <f t="shared" si="2"/>
        <v>16</v>
      </c>
      <c r="T72" s="77">
        <f t="shared" si="2"/>
        <v>19</v>
      </c>
      <c r="U72" s="77">
        <f t="shared" si="2"/>
        <v>23</v>
      </c>
      <c r="V72" s="69">
        <f t="shared" si="2"/>
        <v>23</v>
      </c>
      <c r="W72" s="69">
        <f t="shared" si="2"/>
        <v>22</v>
      </c>
      <c r="X72" s="44">
        <f t="shared" si="2"/>
        <v>63</v>
      </c>
    </row>
    <row r="73" spans="4:23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4:23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4:23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4:23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4:23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4:23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4:23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4:23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4:23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4:23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4:23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4:23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4:23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4:23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4:23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4:23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4:23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4:23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4:23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4:23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4:23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4:23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4:23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4:23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4:23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4:23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4:23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4:23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4:23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4:23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4:23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4:23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4:23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4:23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4:23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4:23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4:23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4:23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4:23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4:23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</sheetData>
  <mergeCells count="3">
    <mergeCell ref="B70:C70"/>
    <mergeCell ref="B71:C71"/>
    <mergeCell ref="B72:C72"/>
  </mergeCells>
  <dataValidations count="5">
    <dataValidation allowBlank="1" showInputMessage="1" showErrorMessage="1" imeMode="off" sqref="N1:X1 D73:W112 D70:D72 E70:W70 D6:W69 D2:W2 D1:H1 L1 E71:X72"/>
    <dataValidation allowBlank="1" showInputMessage="1" showErrorMessage="1" imeMode="hiragana" sqref="A3:IV3"/>
    <dataValidation type="time" operator="lessThan" allowBlank="1" showInputMessage="1" showErrorMessage="1" imeMode="off" sqref="D4:W4">
      <formula1>D5</formula1>
    </dataValidation>
    <dataValidation type="time" operator="greaterThan" allowBlank="1" showInputMessage="1" showErrorMessage="1" imeMode="off" sqref="D5:W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P117"/>
  <sheetViews>
    <sheetView zoomScale="75" zoomScaleNormal="75" workbookViewId="0" topLeftCell="A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1.09765625" style="0" bestFit="1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s="2" customFormat="1" ht="13.5">
      <c r="B1" s="48"/>
      <c r="C1" s="49"/>
      <c r="D1" s="50" t="s">
        <v>305</v>
      </c>
      <c r="E1" s="16">
        <v>11</v>
      </c>
      <c r="F1" s="16" t="s">
        <v>306</v>
      </c>
      <c r="G1" s="133" t="s">
        <v>513</v>
      </c>
      <c r="H1" s="16"/>
      <c r="I1" s="17"/>
      <c r="J1" s="17"/>
      <c r="K1" s="50"/>
      <c r="L1" s="16" t="s">
        <v>523</v>
      </c>
      <c r="M1" s="16" t="s">
        <v>524</v>
      </c>
      <c r="N1" s="17"/>
      <c r="O1" s="106"/>
      <c r="P1" s="1"/>
    </row>
    <row r="2" spans="2:15" s="2" customFormat="1" ht="13.5">
      <c r="B2" s="51"/>
      <c r="C2" s="46" t="s">
        <v>308</v>
      </c>
      <c r="D2" s="102">
        <v>26396</v>
      </c>
      <c r="E2" s="102">
        <v>26426</v>
      </c>
      <c r="F2" s="102">
        <v>26475</v>
      </c>
      <c r="G2" s="103">
        <v>26482</v>
      </c>
      <c r="H2" s="103">
        <v>26538</v>
      </c>
      <c r="I2" s="103">
        <v>26594</v>
      </c>
      <c r="J2" s="104">
        <v>26629</v>
      </c>
      <c r="K2" s="104">
        <v>26643</v>
      </c>
      <c r="L2" s="104">
        <v>26692</v>
      </c>
      <c r="M2" s="105">
        <v>26720</v>
      </c>
      <c r="N2" s="105">
        <v>26741</v>
      </c>
      <c r="O2" s="46"/>
    </row>
    <row r="3" spans="2:15" s="2" customFormat="1" ht="13.5">
      <c r="B3" s="52"/>
      <c r="C3" s="46" t="s">
        <v>302</v>
      </c>
      <c r="D3" s="18" t="s">
        <v>451</v>
      </c>
      <c r="E3" s="19" t="s">
        <v>445</v>
      </c>
      <c r="F3" s="19" t="s">
        <v>441</v>
      </c>
      <c r="G3" s="20" t="s">
        <v>441</v>
      </c>
      <c r="H3" s="20" t="s">
        <v>441</v>
      </c>
      <c r="I3" s="20" t="s">
        <v>441</v>
      </c>
      <c r="J3" s="21" t="s">
        <v>441</v>
      </c>
      <c r="K3" s="21" t="s">
        <v>441</v>
      </c>
      <c r="L3" s="21" t="s">
        <v>441</v>
      </c>
      <c r="M3" s="22" t="s">
        <v>450</v>
      </c>
      <c r="N3" s="22" t="s">
        <v>441</v>
      </c>
      <c r="O3" s="46"/>
    </row>
    <row r="4" spans="2:15" s="2" customFormat="1" ht="13.5">
      <c r="B4" s="52"/>
      <c r="C4" s="46" t="s">
        <v>303</v>
      </c>
      <c r="D4" s="23">
        <v>0.3541666666666667</v>
      </c>
      <c r="E4" s="24">
        <v>0.3125</v>
      </c>
      <c r="F4" s="24">
        <v>0.3333333333333333</v>
      </c>
      <c r="G4" s="25">
        <v>0.3125</v>
      </c>
      <c r="H4" s="25">
        <v>0.3333333333333333</v>
      </c>
      <c r="I4" s="25">
        <v>0.3333333333333333</v>
      </c>
      <c r="J4" s="26">
        <v>0.3333333333333333</v>
      </c>
      <c r="K4" s="26">
        <v>0.375</v>
      </c>
      <c r="L4" s="26">
        <v>0.3125</v>
      </c>
      <c r="M4" s="27">
        <v>0.375</v>
      </c>
      <c r="N4" s="27">
        <v>0.3333333333333333</v>
      </c>
      <c r="O4" s="46"/>
    </row>
    <row r="5" spans="2:15" s="2" customFormat="1" ht="14.25" thickBot="1">
      <c r="B5" s="53"/>
      <c r="C5" s="5" t="s">
        <v>304</v>
      </c>
      <c r="D5" s="28">
        <v>0.4375</v>
      </c>
      <c r="E5" s="29">
        <v>0.3958333333333333</v>
      </c>
      <c r="F5" s="29">
        <v>0.4201388888888889</v>
      </c>
      <c r="G5" s="30">
        <v>0.3958333333333333</v>
      </c>
      <c r="H5" s="30">
        <v>0.40972222222222227</v>
      </c>
      <c r="I5" s="30">
        <v>0.4166666666666667</v>
      </c>
      <c r="J5" s="31">
        <v>0.4166666666666667</v>
      </c>
      <c r="K5" s="31">
        <v>0.4583333333333333</v>
      </c>
      <c r="L5" s="31">
        <v>0.3819444444444444</v>
      </c>
      <c r="M5" s="32">
        <v>0.4583333333333333</v>
      </c>
      <c r="N5" s="32">
        <v>0.4166666666666667</v>
      </c>
      <c r="O5" s="5"/>
    </row>
    <row r="6" spans="2:15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47">
        <v>11</v>
      </c>
      <c r="O6" s="98" t="s">
        <v>131</v>
      </c>
    </row>
    <row r="7" spans="1:15" ht="13.5">
      <c r="A7" s="3">
        <v>124</v>
      </c>
      <c r="B7" s="7" t="s">
        <v>312</v>
      </c>
      <c r="C7" s="6" t="s">
        <v>252</v>
      </c>
      <c r="D7" s="33">
        <v>1</v>
      </c>
      <c r="E7" s="34">
        <v>4</v>
      </c>
      <c r="F7" s="34">
        <v>1</v>
      </c>
      <c r="G7" s="35"/>
      <c r="H7" s="35">
        <v>1</v>
      </c>
      <c r="I7" s="35">
        <v>2</v>
      </c>
      <c r="J7" s="36">
        <v>2</v>
      </c>
      <c r="K7" s="36">
        <v>1</v>
      </c>
      <c r="L7" s="36">
        <v>1</v>
      </c>
      <c r="M7" s="37">
        <v>4</v>
      </c>
      <c r="N7" s="107">
        <v>5</v>
      </c>
      <c r="O7" s="99">
        <f aca="true" t="shared" si="0" ref="O7:O38">SUM(D7:N7)</f>
        <v>22</v>
      </c>
    </row>
    <row r="8" spans="1:15" ht="13.5">
      <c r="A8" s="3">
        <v>134</v>
      </c>
      <c r="B8" s="7" t="s">
        <v>312</v>
      </c>
      <c r="C8" s="6" t="s">
        <v>212</v>
      </c>
      <c r="D8" s="33"/>
      <c r="E8" s="34">
        <v>2</v>
      </c>
      <c r="F8" s="34"/>
      <c r="G8" s="35"/>
      <c r="H8" s="35"/>
      <c r="I8" s="35"/>
      <c r="J8" s="36"/>
      <c r="K8" s="36"/>
      <c r="L8" s="36"/>
      <c r="M8" s="37"/>
      <c r="N8" s="107"/>
      <c r="O8" s="99">
        <f t="shared" si="0"/>
        <v>2</v>
      </c>
    </row>
    <row r="9" spans="1:15" ht="13.5">
      <c r="A9" s="3">
        <v>154</v>
      </c>
      <c r="B9" s="7" t="s">
        <v>313</v>
      </c>
      <c r="C9" s="6" t="s">
        <v>207</v>
      </c>
      <c r="D9" s="33"/>
      <c r="E9" s="34"/>
      <c r="F9" s="34"/>
      <c r="G9" s="35"/>
      <c r="H9" s="35">
        <v>3</v>
      </c>
      <c r="I9" s="35"/>
      <c r="J9" s="36">
        <v>2</v>
      </c>
      <c r="K9" s="36"/>
      <c r="L9" s="36"/>
      <c r="M9" s="37">
        <v>3</v>
      </c>
      <c r="N9" s="107">
        <v>4</v>
      </c>
      <c r="O9" s="99">
        <f t="shared" si="0"/>
        <v>12</v>
      </c>
    </row>
    <row r="10" spans="1:15" ht="13.5">
      <c r="A10" s="3">
        <v>155</v>
      </c>
      <c r="B10" s="7" t="s">
        <v>313</v>
      </c>
      <c r="C10" s="6" t="s">
        <v>293</v>
      </c>
      <c r="D10" s="33"/>
      <c r="E10" s="34"/>
      <c r="F10" s="34"/>
      <c r="G10" s="35"/>
      <c r="H10" s="35"/>
      <c r="I10" s="35"/>
      <c r="J10" s="36">
        <v>2</v>
      </c>
      <c r="K10" s="36"/>
      <c r="L10" s="36"/>
      <c r="M10" s="37"/>
      <c r="N10" s="107"/>
      <c r="O10" s="99">
        <f t="shared" si="0"/>
        <v>2</v>
      </c>
    </row>
    <row r="11" spans="1:15" ht="13.5">
      <c r="A11" s="3">
        <v>156</v>
      </c>
      <c r="B11" s="7" t="s">
        <v>313</v>
      </c>
      <c r="C11" s="6" t="s">
        <v>185</v>
      </c>
      <c r="D11" s="33"/>
      <c r="E11" s="34"/>
      <c r="F11" s="34"/>
      <c r="G11" s="35"/>
      <c r="H11" s="35"/>
      <c r="I11" s="35"/>
      <c r="J11" s="36">
        <v>1</v>
      </c>
      <c r="K11" s="36">
        <v>2</v>
      </c>
      <c r="L11" s="36"/>
      <c r="M11" s="37">
        <v>2</v>
      </c>
      <c r="N11" s="107"/>
      <c r="O11" s="99">
        <f t="shared" si="0"/>
        <v>5</v>
      </c>
    </row>
    <row r="12" spans="1:15" ht="13.5">
      <c r="A12" s="3">
        <v>307</v>
      </c>
      <c r="B12" s="7" t="s">
        <v>314</v>
      </c>
      <c r="C12" s="6" t="s">
        <v>186</v>
      </c>
      <c r="D12" s="33">
        <v>3</v>
      </c>
      <c r="E12" s="34">
        <v>3</v>
      </c>
      <c r="F12" s="34">
        <v>3</v>
      </c>
      <c r="G12" s="35">
        <v>2</v>
      </c>
      <c r="H12" s="35"/>
      <c r="I12" s="35"/>
      <c r="J12" s="36">
        <v>1</v>
      </c>
      <c r="K12" s="36">
        <v>2</v>
      </c>
      <c r="L12" s="36"/>
      <c r="M12" s="37">
        <v>4</v>
      </c>
      <c r="N12" s="107"/>
      <c r="O12" s="99">
        <f t="shared" si="0"/>
        <v>18</v>
      </c>
    </row>
    <row r="13" spans="1:15" ht="13.5">
      <c r="A13" s="3">
        <v>309</v>
      </c>
      <c r="B13" s="7" t="s">
        <v>314</v>
      </c>
      <c r="C13" s="6" t="s">
        <v>136</v>
      </c>
      <c r="D13" s="33"/>
      <c r="E13" s="34"/>
      <c r="F13" s="34"/>
      <c r="G13" s="35"/>
      <c r="H13" s="35"/>
      <c r="I13" s="35"/>
      <c r="J13" s="36">
        <v>2</v>
      </c>
      <c r="K13" s="36"/>
      <c r="L13" s="36"/>
      <c r="M13" s="37"/>
      <c r="N13" s="107"/>
      <c r="O13" s="99">
        <f t="shared" si="0"/>
        <v>2</v>
      </c>
    </row>
    <row r="14" spans="1:15" ht="13.5">
      <c r="A14" s="3">
        <v>311</v>
      </c>
      <c r="B14" s="7" t="s">
        <v>315</v>
      </c>
      <c r="C14" s="6" t="s">
        <v>220</v>
      </c>
      <c r="D14" s="33"/>
      <c r="E14" s="34"/>
      <c r="F14" s="34">
        <v>1</v>
      </c>
      <c r="G14" s="35">
        <v>1</v>
      </c>
      <c r="H14" s="35"/>
      <c r="I14" s="35"/>
      <c r="J14" s="36"/>
      <c r="K14" s="36"/>
      <c r="L14" s="36"/>
      <c r="M14" s="37"/>
      <c r="N14" s="107"/>
      <c r="O14" s="99">
        <f t="shared" si="0"/>
        <v>2</v>
      </c>
    </row>
    <row r="15" spans="1:15" ht="13.5">
      <c r="A15" s="3">
        <v>314</v>
      </c>
      <c r="B15" s="7" t="s">
        <v>315</v>
      </c>
      <c r="C15" s="6" t="s">
        <v>246</v>
      </c>
      <c r="D15" s="33"/>
      <c r="E15" s="34"/>
      <c r="F15" s="34"/>
      <c r="G15" s="35">
        <v>2</v>
      </c>
      <c r="H15" s="35"/>
      <c r="I15" s="35"/>
      <c r="J15" s="36"/>
      <c r="K15" s="36"/>
      <c r="L15" s="36"/>
      <c r="M15" s="37"/>
      <c r="N15" s="107"/>
      <c r="O15" s="99">
        <f t="shared" si="0"/>
        <v>2</v>
      </c>
    </row>
    <row r="16" spans="1:15" ht="13.5">
      <c r="A16" s="3">
        <v>315</v>
      </c>
      <c r="B16" s="7" t="s">
        <v>315</v>
      </c>
      <c r="C16" s="6" t="s">
        <v>278</v>
      </c>
      <c r="D16" s="33"/>
      <c r="E16" s="34"/>
      <c r="F16" s="34">
        <v>2</v>
      </c>
      <c r="G16" s="35">
        <v>1</v>
      </c>
      <c r="H16" s="35"/>
      <c r="I16" s="35"/>
      <c r="J16" s="36"/>
      <c r="K16" s="36"/>
      <c r="L16" s="36"/>
      <c r="M16" s="37"/>
      <c r="N16" s="107"/>
      <c r="O16" s="99">
        <f t="shared" si="0"/>
        <v>3</v>
      </c>
    </row>
    <row r="17" spans="1:15" ht="13.5">
      <c r="A17" s="3">
        <v>332</v>
      </c>
      <c r="B17" s="7" t="s">
        <v>316</v>
      </c>
      <c r="C17" s="6" t="s">
        <v>292</v>
      </c>
      <c r="D17" s="33"/>
      <c r="E17" s="34">
        <v>1</v>
      </c>
      <c r="F17" s="34"/>
      <c r="G17" s="35"/>
      <c r="H17" s="35"/>
      <c r="I17" s="35"/>
      <c r="J17" s="36"/>
      <c r="K17" s="36"/>
      <c r="L17" s="36"/>
      <c r="M17" s="37"/>
      <c r="N17" s="107"/>
      <c r="O17" s="99">
        <f t="shared" si="0"/>
        <v>1</v>
      </c>
    </row>
    <row r="18" spans="1:15" ht="13.5">
      <c r="A18" s="3">
        <v>337</v>
      </c>
      <c r="B18" s="7" t="s">
        <v>316</v>
      </c>
      <c r="C18" s="6" t="s">
        <v>180</v>
      </c>
      <c r="D18" s="33"/>
      <c r="E18" s="34">
        <v>2</v>
      </c>
      <c r="F18" s="34"/>
      <c r="G18" s="35">
        <v>1</v>
      </c>
      <c r="H18" s="35">
        <v>1</v>
      </c>
      <c r="I18" s="35"/>
      <c r="J18" s="36">
        <v>1</v>
      </c>
      <c r="K18" s="36"/>
      <c r="L18" s="36"/>
      <c r="M18" s="37"/>
      <c r="N18" s="107"/>
      <c r="O18" s="99">
        <f t="shared" si="0"/>
        <v>5</v>
      </c>
    </row>
    <row r="19" spans="1:15" ht="13.5">
      <c r="A19" s="3">
        <v>342</v>
      </c>
      <c r="B19" s="7" t="s">
        <v>317</v>
      </c>
      <c r="C19" s="6" t="s">
        <v>133</v>
      </c>
      <c r="D19" s="33"/>
      <c r="E19" s="34"/>
      <c r="F19" s="34"/>
      <c r="G19" s="35"/>
      <c r="H19" s="35"/>
      <c r="I19" s="35"/>
      <c r="J19" s="36">
        <v>1</v>
      </c>
      <c r="K19" s="36"/>
      <c r="L19" s="36"/>
      <c r="M19" s="37"/>
      <c r="N19" s="107"/>
      <c r="O19" s="99">
        <f t="shared" si="0"/>
        <v>1</v>
      </c>
    </row>
    <row r="20" spans="1:15" ht="13.5">
      <c r="A20" s="3">
        <v>347</v>
      </c>
      <c r="B20" s="7" t="s">
        <v>317</v>
      </c>
      <c r="C20" s="6" t="s">
        <v>137</v>
      </c>
      <c r="D20" s="33"/>
      <c r="E20" s="34"/>
      <c r="F20" s="34"/>
      <c r="G20" s="35"/>
      <c r="H20" s="35"/>
      <c r="I20" s="35">
        <v>1</v>
      </c>
      <c r="J20" s="36">
        <v>2</v>
      </c>
      <c r="K20" s="36">
        <v>2</v>
      </c>
      <c r="L20" s="36"/>
      <c r="M20" s="37"/>
      <c r="N20" s="107"/>
      <c r="O20" s="99">
        <f t="shared" si="0"/>
        <v>5</v>
      </c>
    </row>
    <row r="21" spans="1:15" ht="13.5">
      <c r="A21" s="3">
        <v>350</v>
      </c>
      <c r="B21" s="7" t="s">
        <v>317</v>
      </c>
      <c r="C21" s="6" t="s">
        <v>202</v>
      </c>
      <c r="D21" s="33"/>
      <c r="E21" s="34"/>
      <c r="F21" s="34"/>
      <c r="G21" s="35"/>
      <c r="H21" s="35"/>
      <c r="I21" s="35"/>
      <c r="J21" s="36">
        <v>2</v>
      </c>
      <c r="K21" s="36">
        <v>1</v>
      </c>
      <c r="L21" s="36"/>
      <c r="M21" s="37"/>
      <c r="N21" s="107"/>
      <c r="O21" s="99">
        <f t="shared" si="0"/>
        <v>3</v>
      </c>
    </row>
    <row r="22" spans="1:15" ht="13.5">
      <c r="A22" s="3">
        <v>356</v>
      </c>
      <c r="B22" s="7" t="s">
        <v>318</v>
      </c>
      <c r="C22" s="6" t="s">
        <v>268</v>
      </c>
      <c r="D22" s="33"/>
      <c r="E22" s="34"/>
      <c r="F22" s="34">
        <v>1</v>
      </c>
      <c r="G22" s="35"/>
      <c r="H22" s="35"/>
      <c r="I22" s="35"/>
      <c r="J22" s="36"/>
      <c r="K22" s="36"/>
      <c r="L22" s="36"/>
      <c r="M22" s="37"/>
      <c r="N22" s="107"/>
      <c r="O22" s="99">
        <f t="shared" si="0"/>
        <v>1</v>
      </c>
    </row>
    <row r="23" spans="1:15" ht="13.5">
      <c r="A23" s="3">
        <v>359</v>
      </c>
      <c r="B23" s="7" t="s">
        <v>319</v>
      </c>
      <c r="C23" s="6" t="s">
        <v>247</v>
      </c>
      <c r="D23" s="33">
        <v>4</v>
      </c>
      <c r="E23" s="34">
        <v>6</v>
      </c>
      <c r="F23" s="34">
        <v>4</v>
      </c>
      <c r="G23" s="35">
        <v>3</v>
      </c>
      <c r="H23" s="35">
        <v>7</v>
      </c>
      <c r="I23" s="35"/>
      <c r="J23" s="36"/>
      <c r="K23" s="36"/>
      <c r="L23" s="36"/>
      <c r="M23" s="37"/>
      <c r="N23" s="107"/>
      <c r="O23" s="99">
        <f t="shared" si="0"/>
        <v>24</v>
      </c>
    </row>
    <row r="24" spans="1:15" ht="13.5">
      <c r="A24" s="3">
        <v>361</v>
      </c>
      <c r="B24" s="7" t="s">
        <v>319</v>
      </c>
      <c r="C24" s="6" t="s">
        <v>205</v>
      </c>
      <c r="D24" s="33"/>
      <c r="E24" s="34">
        <v>4</v>
      </c>
      <c r="F24" s="34"/>
      <c r="G24" s="35"/>
      <c r="H24" s="35">
        <v>2</v>
      </c>
      <c r="I24" s="35"/>
      <c r="J24" s="36"/>
      <c r="K24" s="36"/>
      <c r="L24" s="36"/>
      <c r="M24" s="37"/>
      <c r="N24" s="107"/>
      <c r="O24" s="99">
        <f t="shared" si="0"/>
        <v>6</v>
      </c>
    </row>
    <row r="25" spans="1:15" ht="13.5">
      <c r="A25" s="3">
        <v>362</v>
      </c>
      <c r="B25" s="7" t="s">
        <v>319</v>
      </c>
      <c r="C25" s="6" t="s">
        <v>151</v>
      </c>
      <c r="D25" s="33">
        <v>7</v>
      </c>
      <c r="E25" s="34">
        <v>8</v>
      </c>
      <c r="F25" s="34">
        <v>7</v>
      </c>
      <c r="G25" s="35">
        <v>6</v>
      </c>
      <c r="H25" s="35">
        <v>6</v>
      </c>
      <c r="I25" s="35"/>
      <c r="J25" s="36"/>
      <c r="K25" s="36"/>
      <c r="L25" s="36"/>
      <c r="M25" s="37"/>
      <c r="N25" s="107"/>
      <c r="O25" s="99">
        <f t="shared" si="0"/>
        <v>34</v>
      </c>
    </row>
    <row r="26" spans="1:15" ht="13.5">
      <c r="A26" s="3">
        <v>366</v>
      </c>
      <c r="B26" s="7" t="s">
        <v>320</v>
      </c>
      <c r="C26" s="6" t="s">
        <v>187</v>
      </c>
      <c r="D26" s="33">
        <v>5</v>
      </c>
      <c r="E26" s="34">
        <v>3</v>
      </c>
      <c r="F26" s="34">
        <v>5</v>
      </c>
      <c r="G26" s="35">
        <v>2</v>
      </c>
      <c r="H26" s="35">
        <v>3</v>
      </c>
      <c r="I26" s="35">
        <v>2</v>
      </c>
      <c r="J26" s="36">
        <v>2</v>
      </c>
      <c r="K26" s="36">
        <v>3</v>
      </c>
      <c r="L26" s="36">
        <v>2</v>
      </c>
      <c r="M26" s="37">
        <v>2</v>
      </c>
      <c r="N26" s="107">
        <v>5</v>
      </c>
      <c r="O26" s="99">
        <f t="shared" si="0"/>
        <v>34</v>
      </c>
    </row>
    <row r="27" spans="1:15" ht="13.5">
      <c r="A27" s="3">
        <v>367</v>
      </c>
      <c r="B27" s="7" t="s">
        <v>320</v>
      </c>
      <c r="C27" s="6" t="s">
        <v>258</v>
      </c>
      <c r="D27" s="33"/>
      <c r="E27" s="34"/>
      <c r="F27" s="34"/>
      <c r="G27" s="35"/>
      <c r="H27" s="35"/>
      <c r="I27" s="35"/>
      <c r="J27" s="36">
        <v>3</v>
      </c>
      <c r="K27" s="36">
        <v>2</v>
      </c>
      <c r="L27" s="36"/>
      <c r="M27" s="37">
        <v>3</v>
      </c>
      <c r="N27" s="107"/>
      <c r="O27" s="99">
        <f t="shared" si="0"/>
        <v>8</v>
      </c>
    </row>
    <row r="28" spans="1:15" ht="13.5">
      <c r="A28" s="3">
        <v>368</v>
      </c>
      <c r="B28" s="7" t="s">
        <v>320</v>
      </c>
      <c r="C28" s="6" t="s">
        <v>228</v>
      </c>
      <c r="D28" s="33"/>
      <c r="E28" s="34"/>
      <c r="F28" s="34"/>
      <c r="G28" s="35">
        <v>2</v>
      </c>
      <c r="H28" s="35">
        <v>2</v>
      </c>
      <c r="I28" s="35">
        <v>2</v>
      </c>
      <c r="J28" s="36"/>
      <c r="K28" s="36">
        <v>2</v>
      </c>
      <c r="L28" s="36"/>
      <c r="M28" s="37">
        <v>2</v>
      </c>
      <c r="N28" s="107">
        <v>1</v>
      </c>
      <c r="O28" s="99">
        <f t="shared" si="0"/>
        <v>11</v>
      </c>
    </row>
    <row r="29" spans="1:15" ht="13.5">
      <c r="A29" s="3">
        <v>372</v>
      </c>
      <c r="B29" s="7" t="s">
        <v>320</v>
      </c>
      <c r="C29" s="6" t="s">
        <v>270</v>
      </c>
      <c r="D29" s="33"/>
      <c r="E29" s="34"/>
      <c r="F29" s="34"/>
      <c r="G29" s="35"/>
      <c r="H29" s="35"/>
      <c r="I29" s="35">
        <v>4</v>
      </c>
      <c r="J29" s="36">
        <v>7</v>
      </c>
      <c r="K29" s="36"/>
      <c r="L29" s="36"/>
      <c r="M29" s="37"/>
      <c r="N29" s="107"/>
      <c r="O29" s="99">
        <f t="shared" si="0"/>
        <v>11</v>
      </c>
    </row>
    <row r="30" spans="1:15" ht="13.5">
      <c r="A30" s="3">
        <v>377</v>
      </c>
      <c r="B30" s="7" t="s">
        <v>321</v>
      </c>
      <c r="C30" s="6" t="s">
        <v>216</v>
      </c>
      <c r="D30" s="33"/>
      <c r="E30" s="34">
        <v>2</v>
      </c>
      <c r="F30" s="34">
        <v>2</v>
      </c>
      <c r="G30" s="35">
        <v>2</v>
      </c>
      <c r="H30" s="35"/>
      <c r="I30" s="35"/>
      <c r="J30" s="36"/>
      <c r="K30" s="36"/>
      <c r="L30" s="36"/>
      <c r="M30" s="37"/>
      <c r="N30" s="107"/>
      <c r="O30" s="99">
        <f t="shared" si="0"/>
        <v>6</v>
      </c>
    </row>
    <row r="31" spans="1:15" ht="13.5">
      <c r="A31" s="3">
        <v>379</v>
      </c>
      <c r="B31" s="7" t="s">
        <v>322</v>
      </c>
      <c r="C31" s="6" t="s">
        <v>269</v>
      </c>
      <c r="D31" s="33">
        <v>5</v>
      </c>
      <c r="E31" s="34">
        <v>8</v>
      </c>
      <c r="F31" s="34">
        <v>7</v>
      </c>
      <c r="G31" s="35">
        <v>8</v>
      </c>
      <c r="H31" s="35">
        <v>8</v>
      </c>
      <c r="I31" s="35">
        <v>13</v>
      </c>
      <c r="J31" s="36">
        <v>13</v>
      </c>
      <c r="K31" s="36">
        <v>7</v>
      </c>
      <c r="L31" s="36">
        <v>10</v>
      </c>
      <c r="M31" s="37">
        <v>9</v>
      </c>
      <c r="N31" s="107">
        <v>5</v>
      </c>
      <c r="O31" s="99">
        <f t="shared" si="0"/>
        <v>93</v>
      </c>
    </row>
    <row r="32" spans="1:15" ht="13.5">
      <c r="A32" s="3">
        <v>381</v>
      </c>
      <c r="B32" s="7" t="s">
        <v>323</v>
      </c>
      <c r="C32" s="6" t="s">
        <v>289</v>
      </c>
      <c r="D32" s="33">
        <v>1</v>
      </c>
      <c r="E32" s="34">
        <v>1</v>
      </c>
      <c r="F32" s="34">
        <v>2</v>
      </c>
      <c r="G32" s="35"/>
      <c r="H32" s="35">
        <v>1</v>
      </c>
      <c r="I32" s="35">
        <v>2</v>
      </c>
      <c r="J32" s="36"/>
      <c r="K32" s="36">
        <v>1</v>
      </c>
      <c r="L32" s="36">
        <v>2</v>
      </c>
      <c r="M32" s="37">
        <v>1</v>
      </c>
      <c r="N32" s="107">
        <v>3</v>
      </c>
      <c r="O32" s="99">
        <f t="shared" si="0"/>
        <v>14</v>
      </c>
    </row>
    <row r="33" spans="1:15" ht="13.5">
      <c r="A33" s="3">
        <v>387</v>
      </c>
      <c r="B33" s="7" t="s">
        <v>324</v>
      </c>
      <c r="C33" s="6" t="s">
        <v>179</v>
      </c>
      <c r="D33" s="33">
        <v>4</v>
      </c>
      <c r="E33" s="34">
        <v>4</v>
      </c>
      <c r="F33" s="34">
        <v>3</v>
      </c>
      <c r="G33" s="35">
        <v>1</v>
      </c>
      <c r="H33" s="35">
        <v>3</v>
      </c>
      <c r="I33" s="35">
        <v>1</v>
      </c>
      <c r="J33" s="36">
        <v>2</v>
      </c>
      <c r="K33" s="36">
        <v>2</v>
      </c>
      <c r="L33" s="36">
        <v>2</v>
      </c>
      <c r="M33" s="37">
        <v>2</v>
      </c>
      <c r="N33" s="107">
        <v>6</v>
      </c>
      <c r="O33" s="99">
        <f t="shared" si="0"/>
        <v>30</v>
      </c>
    </row>
    <row r="34" spans="1:15" ht="13.5">
      <c r="A34" s="3">
        <v>388</v>
      </c>
      <c r="B34" s="7" t="s">
        <v>325</v>
      </c>
      <c r="C34" s="6" t="s">
        <v>282</v>
      </c>
      <c r="D34" s="33"/>
      <c r="E34" s="34"/>
      <c r="F34" s="34"/>
      <c r="G34" s="35"/>
      <c r="H34" s="35"/>
      <c r="I34" s="35"/>
      <c r="J34" s="36"/>
      <c r="K34" s="36">
        <v>1</v>
      </c>
      <c r="L34" s="36">
        <v>1</v>
      </c>
      <c r="M34" s="37">
        <v>2</v>
      </c>
      <c r="N34" s="107"/>
      <c r="O34" s="99">
        <f t="shared" si="0"/>
        <v>4</v>
      </c>
    </row>
    <row r="35" spans="1:15" ht="13.5">
      <c r="A35" s="3">
        <v>391</v>
      </c>
      <c r="B35" s="7" t="s">
        <v>326</v>
      </c>
      <c r="C35" s="6" t="s">
        <v>176</v>
      </c>
      <c r="D35" s="33"/>
      <c r="E35" s="34"/>
      <c r="F35" s="34"/>
      <c r="G35" s="35"/>
      <c r="H35" s="35"/>
      <c r="I35" s="35"/>
      <c r="J35" s="36"/>
      <c r="K35" s="36"/>
      <c r="L35" s="36">
        <v>2</v>
      </c>
      <c r="M35" s="37"/>
      <c r="N35" s="107">
        <v>5</v>
      </c>
      <c r="O35" s="99">
        <f t="shared" si="0"/>
        <v>7</v>
      </c>
    </row>
    <row r="36" spans="1:15" ht="13.5">
      <c r="A36" s="3">
        <v>398</v>
      </c>
      <c r="B36" s="7" t="s">
        <v>298</v>
      </c>
      <c r="C36" s="6" t="s">
        <v>297</v>
      </c>
      <c r="D36" s="33"/>
      <c r="E36" s="34"/>
      <c r="F36" s="34"/>
      <c r="G36" s="35"/>
      <c r="H36" s="35"/>
      <c r="I36" s="35"/>
      <c r="J36" s="36">
        <v>2</v>
      </c>
      <c r="K36" s="36">
        <v>1</v>
      </c>
      <c r="L36" s="36">
        <v>2</v>
      </c>
      <c r="M36" s="37">
        <v>1</v>
      </c>
      <c r="N36" s="107">
        <v>2</v>
      </c>
      <c r="O36" s="99">
        <f t="shared" si="0"/>
        <v>8</v>
      </c>
    </row>
    <row r="37" spans="1:15" ht="13.5">
      <c r="A37" s="3">
        <v>399</v>
      </c>
      <c r="B37" s="7" t="s">
        <v>298</v>
      </c>
      <c r="C37" s="6" t="s">
        <v>222</v>
      </c>
      <c r="D37" s="33">
        <v>2</v>
      </c>
      <c r="E37" s="34"/>
      <c r="F37" s="34"/>
      <c r="G37" s="35"/>
      <c r="H37" s="35"/>
      <c r="I37" s="35">
        <v>1</v>
      </c>
      <c r="J37" s="36">
        <v>3</v>
      </c>
      <c r="K37" s="36">
        <v>2</v>
      </c>
      <c r="L37" s="36">
        <v>2</v>
      </c>
      <c r="M37" s="37">
        <v>1</v>
      </c>
      <c r="N37" s="107">
        <v>2</v>
      </c>
      <c r="O37" s="99">
        <f t="shared" si="0"/>
        <v>13</v>
      </c>
    </row>
    <row r="38" spans="1:15" ht="13.5">
      <c r="A38" s="3">
        <v>415</v>
      </c>
      <c r="B38" s="7" t="s">
        <v>298</v>
      </c>
      <c r="C38" s="6" t="s">
        <v>139</v>
      </c>
      <c r="D38" s="33"/>
      <c r="E38" s="34"/>
      <c r="F38" s="34"/>
      <c r="G38" s="35"/>
      <c r="H38" s="35"/>
      <c r="I38" s="35">
        <v>2</v>
      </c>
      <c r="J38" s="36">
        <v>1</v>
      </c>
      <c r="K38" s="36"/>
      <c r="L38" s="36"/>
      <c r="M38" s="37"/>
      <c r="N38" s="107"/>
      <c r="O38" s="99">
        <f t="shared" si="0"/>
        <v>3</v>
      </c>
    </row>
    <row r="39" spans="1:15" ht="13.5">
      <c r="A39" s="3">
        <v>417</v>
      </c>
      <c r="B39" s="7" t="s">
        <v>298</v>
      </c>
      <c r="C39" s="6" t="s">
        <v>224</v>
      </c>
      <c r="D39" s="33">
        <v>2</v>
      </c>
      <c r="E39" s="34"/>
      <c r="F39" s="34"/>
      <c r="G39" s="35"/>
      <c r="H39" s="35"/>
      <c r="I39" s="35"/>
      <c r="J39" s="36"/>
      <c r="K39" s="36">
        <v>2</v>
      </c>
      <c r="L39" s="36">
        <v>3</v>
      </c>
      <c r="M39" s="37">
        <v>6</v>
      </c>
      <c r="N39" s="107">
        <v>10</v>
      </c>
      <c r="O39" s="99">
        <f aca="true" t="shared" si="1" ref="O39:O70">SUM(D39:N39)</f>
        <v>23</v>
      </c>
    </row>
    <row r="40" spans="1:15" ht="13.5">
      <c r="A40" s="3">
        <v>420</v>
      </c>
      <c r="B40" s="7" t="s">
        <v>298</v>
      </c>
      <c r="C40" s="6" t="s">
        <v>245</v>
      </c>
      <c r="D40" s="33"/>
      <c r="E40" s="34"/>
      <c r="F40" s="34"/>
      <c r="G40" s="35"/>
      <c r="H40" s="35"/>
      <c r="I40" s="35">
        <v>3</v>
      </c>
      <c r="J40" s="36">
        <v>2</v>
      </c>
      <c r="K40" s="36">
        <v>3</v>
      </c>
      <c r="L40" s="36"/>
      <c r="M40" s="37"/>
      <c r="N40" s="107">
        <v>2</v>
      </c>
      <c r="O40" s="99">
        <f t="shared" si="1"/>
        <v>10</v>
      </c>
    </row>
    <row r="41" spans="1:15" ht="13.5">
      <c r="A41" s="3">
        <v>424</v>
      </c>
      <c r="B41" s="7" t="s">
        <v>299</v>
      </c>
      <c r="C41" s="6" t="s">
        <v>290</v>
      </c>
      <c r="D41" s="33"/>
      <c r="E41" s="34">
        <v>1</v>
      </c>
      <c r="F41" s="34">
        <v>2</v>
      </c>
      <c r="G41" s="35">
        <v>1</v>
      </c>
      <c r="H41" s="35"/>
      <c r="I41" s="35"/>
      <c r="J41" s="36"/>
      <c r="K41" s="36"/>
      <c r="L41" s="36"/>
      <c r="M41" s="37"/>
      <c r="N41" s="107"/>
      <c r="O41" s="99">
        <f t="shared" si="1"/>
        <v>4</v>
      </c>
    </row>
    <row r="42" spans="1:15" ht="13.5">
      <c r="A42" s="3">
        <v>425</v>
      </c>
      <c r="B42" s="7" t="s">
        <v>299</v>
      </c>
      <c r="C42" s="6" t="s">
        <v>152</v>
      </c>
      <c r="D42" s="33">
        <v>1</v>
      </c>
      <c r="E42" s="34">
        <v>3</v>
      </c>
      <c r="F42" s="34">
        <v>2</v>
      </c>
      <c r="G42" s="35">
        <v>6</v>
      </c>
      <c r="H42" s="35"/>
      <c r="I42" s="35">
        <v>3</v>
      </c>
      <c r="J42" s="36">
        <v>2</v>
      </c>
      <c r="K42" s="36">
        <v>1</v>
      </c>
      <c r="L42" s="36">
        <v>2</v>
      </c>
      <c r="M42" s="37">
        <v>3</v>
      </c>
      <c r="N42" s="107">
        <v>5</v>
      </c>
      <c r="O42" s="99">
        <f t="shared" si="1"/>
        <v>28</v>
      </c>
    </row>
    <row r="43" spans="1:15" ht="13.5">
      <c r="A43" s="3">
        <v>435</v>
      </c>
      <c r="B43" s="7" t="s">
        <v>299</v>
      </c>
      <c r="C43" s="6" t="s">
        <v>288</v>
      </c>
      <c r="D43" s="33"/>
      <c r="E43" s="34">
        <v>2</v>
      </c>
      <c r="F43" s="34"/>
      <c r="G43" s="35"/>
      <c r="H43" s="35"/>
      <c r="I43" s="35"/>
      <c r="J43" s="36"/>
      <c r="K43" s="36"/>
      <c r="L43" s="36"/>
      <c r="M43" s="37"/>
      <c r="N43" s="107"/>
      <c r="O43" s="99">
        <f t="shared" si="1"/>
        <v>2</v>
      </c>
    </row>
    <row r="44" spans="1:15" ht="13.5">
      <c r="A44" s="3">
        <v>437</v>
      </c>
      <c r="B44" s="7" t="s">
        <v>299</v>
      </c>
      <c r="C44" s="6" t="s">
        <v>230</v>
      </c>
      <c r="D44" s="33"/>
      <c r="E44" s="34">
        <v>4</v>
      </c>
      <c r="F44" s="34">
        <v>3</v>
      </c>
      <c r="G44" s="35"/>
      <c r="H44" s="35">
        <v>8</v>
      </c>
      <c r="I44" s="35"/>
      <c r="J44" s="36"/>
      <c r="K44" s="36"/>
      <c r="L44" s="36"/>
      <c r="M44" s="37"/>
      <c r="N44" s="107"/>
      <c r="O44" s="99">
        <f t="shared" si="1"/>
        <v>15</v>
      </c>
    </row>
    <row r="45" spans="1:15" ht="13.5">
      <c r="A45" s="3">
        <v>439</v>
      </c>
      <c r="B45" s="7" t="s">
        <v>299</v>
      </c>
      <c r="C45" s="6" t="s">
        <v>184</v>
      </c>
      <c r="D45" s="33"/>
      <c r="E45" s="34"/>
      <c r="F45" s="34"/>
      <c r="G45" s="35"/>
      <c r="H45" s="35"/>
      <c r="I45" s="35"/>
      <c r="J45" s="36"/>
      <c r="K45" s="36"/>
      <c r="L45" s="36">
        <v>2</v>
      </c>
      <c r="M45" s="37">
        <v>2</v>
      </c>
      <c r="N45" s="107">
        <v>2</v>
      </c>
      <c r="O45" s="99">
        <f t="shared" si="1"/>
        <v>6</v>
      </c>
    </row>
    <row r="46" spans="1:15" ht="13.5">
      <c r="A46" s="3">
        <v>442</v>
      </c>
      <c r="B46" s="7" t="s">
        <v>300</v>
      </c>
      <c r="C46" s="6" t="s">
        <v>188</v>
      </c>
      <c r="D46" s="33"/>
      <c r="E46" s="34">
        <v>1</v>
      </c>
      <c r="F46" s="34">
        <v>2</v>
      </c>
      <c r="G46" s="35">
        <v>1</v>
      </c>
      <c r="H46" s="35"/>
      <c r="I46" s="35">
        <v>1</v>
      </c>
      <c r="J46" s="36"/>
      <c r="K46" s="36"/>
      <c r="L46" s="36"/>
      <c r="M46" s="37"/>
      <c r="N46" s="107"/>
      <c r="O46" s="99">
        <f t="shared" si="1"/>
        <v>5</v>
      </c>
    </row>
    <row r="47" spans="1:15" ht="13.5">
      <c r="A47" s="3">
        <v>445</v>
      </c>
      <c r="B47" s="7" t="s">
        <v>300</v>
      </c>
      <c r="C47" s="6" t="s">
        <v>168</v>
      </c>
      <c r="D47" s="33"/>
      <c r="E47" s="34">
        <v>3</v>
      </c>
      <c r="F47" s="34">
        <v>6</v>
      </c>
      <c r="G47" s="35">
        <v>5</v>
      </c>
      <c r="H47" s="35">
        <v>1</v>
      </c>
      <c r="I47" s="35"/>
      <c r="J47" s="36"/>
      <c r="K47" s="36"/>
      <c r="L47" s="36"/>
      <c r="M47" s="37"/>
      <c r="N47" s="107"/>
      <c r="O47" s="99">
        <f t="shared" si="1"/>
        <v>15</v>
      </c>
    </row>
    <row r="48" spans="1:15" ht="13.5">
      <c r="A48" s="3">
        <v>450</v>
      </c>
      <c r="B48" s="7" t="s">
        <v>301</v>
      </c>
      <c r="C48" s="6" t="s">
        <v>215</v>
      </c>
      <c r="D48" s="33"/>
      <c r="E48" s="34"/>
      <c r="F48" s="34">
        <v>1</v>
      </c>
      <c r="G48" s="35">
        <v>1</v>
      </c>
      <c r="H48" s="35"/>
      <c r="I48" s="35"/>
      <c r="J48" s="36"/>
      <c r="K48" s="36"/>
      <c r="L48" s="36"/>
      <c r="M48" s="37"/>
      <c r="N48" s="107"/>
      <c r="O48" s="99">
        <f t="shared" si="1"/>
        <v>2</v>
      </c>
    </row>
    <row r="49" spans="1:15" ht="13.5">
      <c r="A49" s="3">
        <v>451</v>
      </c>
      <c r="B49" s="7" t="s">
        <v>327</v>
      </c>
      <c r="C49" s="6" t="s">
        <v>159</v>
      </c>
      <c r="D49" s="33">
        <v>10</v>
      </c>
      <c r="E49" s="34">
        <v>2</v>
      </c>
      <c r="F49" s="34">
        <v>4</v>
      </c>
      <c r="G49" s="35">
        <v>5</v>
      </c>
      <c r="H49" s="35">
        <v>7</v>
      </c>
      <c r="I49" s="35">
        <v>6</v>
      </c>
      <c r="J49" s="36">
        <v>10</v>
      </c>
      <c r="K49" s="36">
        <v>2</v>
      </c>
      <c r="L49" s="36">
        <v>4</v>
      </c>
      <c r="M49" s="37">
        <v>7</v>
      </c>
      <c r="N49" s="107">
        <v>5</v>
      </c>
      <c r="O49" s="99">
        <f t="shared" si="1"/>
        <v>62</v>
      </c>
    </row>
    <row r="50" spans="1:15" ht="13.5">
      <c r="A50" s="3">
        <v>455</v>
      </c>
      <c r="B50" s="7" t="s">
        <v>328</v>
      </c>
      <c r="C50" s="6" t="s">
        <v>265</v>
      </c>
      <c r="D50" s="33"/>
      <c r="E50" s="34"/>
      <c r="F50" s="34"/>
      <c r="G50" s="35"/>
      <c r="H50" s="35"/>
      <c r="I50" s="35"/>
      <c r="J50" s="36"/>
      <c r="K50" s="36">
        <v>2</v>
      </c>
      <c r="L50" s="36">
        <v>3</v>
      </c>
      <c r="M50" s="37"/>
      <c r="N50" s="107">
        <v>2</v>
      </c>
      <c r="O50" s="99">
        <f t="shared" si="1"/>
        <v>7</v>
      </c>
    </row>
    <row r="51" spans="1:15" ht="13.5">
      <c r="A51" s="3">
        <v>456</v>
      </c>
      <c r="B51" s="7" t="s">
        <v>328</v>
      </c>
      <c r="C51" s="6" t="s">
        <v>291</v>
      </c>
      <c r="D51" s="33">
        <v>2</v>
      </c>
      <c r="E51" s="34">
        <v>4</v>
      </c>
      <c r="F51" s="34">
        <v>3</v>
      </c>
      <c r="G51" s="35">
        <v>7</v>
      </c>
      <c r="H51" s="35">
        <v>4</v>
      </c>
      <c r="I51" s="35">
        <v>5</v>
      </c>
      <c r="J51" s="36">
        <v>4</v>
      </c>
      <c r="K51" s="36">
        <v>2</v>
      </c>
      <c r="L51" s="36">
        <v>3</v>
      </c>
      <c r="M51" s="37">
        <v>2</v>
      </c>
      <c r="N51" s="107">
        <v>2</v>
      </c>
      <c r="O51" s="99">
        <f t="shared" si="1"/>
        <v>38</v>
      </c>
    </row>
    <row r="52" spans="1:15" ht="13.5">
      <c r="A52" s="3">
        <v>457</v>
      </c>
      <c r="B52" s="7" t="s">
        <v>328</v>
      </c>
      <c r="C52" s="6" t="s">
        <v>217</v>
      </c>
      <c r="D52" s="33">
        <v>2</v>
      </c>
      <c r="E52" s="34">
        <v>2</v>
      </c>
      <c r="F52" s="34">
        <v>2</v>
      </c>
      <c r="G52" s="35">
        <v>2</v>
      </c>
      <c r="H52" s="35"/>
      <c r="I52" s="35">
        <v>3</v>
      </c>
      <c r="J52" s="36">
        <v>6</v>
      </c>
      <c r="K52" s="36">
        <v>6</v>
      </c>
      <c r="L52" s="36">
        <v>3</v>
      </c>
      <c r="M52" s="37">
        <v>6</v>
      </c>
      <c r="N52" s="107">
        <v>2</v>
      </c>
      <c r="O52" s="99">
        <f t="shared" si="1"/>
        <v>34</v>
      </c>
    </row>
    <row r="53" spans="1:15" ht="13.5">
      <c r="A53" s="3">
        <v>460</v>
      </c>
      <c r="B53" s="7" t="s">
        <v>329</v>
      </c>
      <c r="C53" s="6" t="s">
        <v>286</v>
      </c>
      <c r="D53" s="33">
        <v>5</v>
      </c>
      <c r="E53" s="34">
        <v>3</v>
      </c>
      <c r="F53" s="34">
        <v>4</v>
      </c>
      <c r="G53" s="35">
        <v>2</v>
      </c>
      <c r="H53" s="35">
        <v>4</v>
      </c>
      <c r="I53" s="35">
        <v>4</v>
      </c>
      <c r="J53" s="36">
        <v>8</v>
      </c>
      <c r="K53" s="36">
        <v>5</v>
      </c>
      <c r="L53" s="36">
        <v>4</v>
      </c>
      <c r="M53" s="37">
        <v>7</v>
      </c>
      <c r="N53" s="107"/>
      <c r="O53" s="99">
        <f t="shared" si="1"/>
        <v>46</v>
      </c>
    </row>
    <row r="54" spans="1:15" ht="13.5">
      <c r="A54" s="3">
        <v>465</v>
      </c>
      <c r="B54" s="7" t="s">
        <v>330</v>
      </c>
      <c r="C54" s="6" t="s">
        <v>275</v>
      </c>
      <c r="D54" s="33">
        <v>15</v>
      </c>
      <c r="E54" s="34">
        <v>4</v>
      </c>
      <c r="F54" s="34">
        <v>8</v>
      </c>
      <c r="G54" s="35">
        <v>10</v>
      </c>
      <c r="H54" s="35">
        <v>6</v>
      </c>
      <c r="I54" s="35">
        <v>7</v>
      </c>
      <c r="J54" s="36">
        <v>2</v>
      </c>
      <c r="K54" s="36">
        <v>3</v>
      </c>
      <c r="L54" s="36">
        <v>5</v>
      </c>
      <c r="M54" s="37">
        <v>4</v>
      </c>
      <c r="N54" s="107">
        <v>10</v>
      </c>
      <c r="O54" s="99">
        <f t="shared" si="1"/>
        <v>74</v>
      </c>
    </row>
    <row r="55" spans="1:15" ht="13.5">
      <c r="A55" s="3">
        <v>471</v>
      </c>
      <c r="B55" s="7" t="s">
        <v>330</v>
      </c>
      <c r="C55" s="6" t="s">
        <v>173</v>
      </c>
      <c r="D55" s="33">
        <v>3</v>
      </c>
      <c r="E55" s="34"/>
      <c r="F55" s="34"/>
      <c r="G55" s="35"/>
      <c r="H55" s="35"/>
      <c r="I55" s="35"/>
      <c r="J55" s="36">
        <v>5</v>
      </c>
      <c r="K55" s="36">
        <v>2</v>
      </c>
      <c r="L55" s="36">
        <v>10</v>
      </c>
      <c r="M55" s="37"/>
      <c r="N55" s="107">
        <v>2</v>
      </c>
      <c r="O55" s="99">
        <f t="shared" si="1"/>
        <v>22</v>
      </c>
    </row>
    <row r="56" spans="1:15" ht="13.5">
      <c r="A56" s="3">
        <v>472</v>
      </c>
      <c r="B56" s="7" t="s">
        <v>330</v>
      </c>
      <c r="C56" s="6" t="s">
        <v>283</v>
      </c>
      <c r="D56" s="33"/>
      <c r="E56" s="34"/>
      <c r="F56" s="34"/>
      <c r="G56" s="35"/>
      <c r="H56" s="35"/>
      <c r="I56" s="35">
        <v>2</v>
      </c>
      <c r="J56" s="36"/>
      <c r="K56" s="36"/>
      <c r="L56" s="36"/>
      <c r="M56" s="37"/>
      <c r="N56" s="107"/>
      <c r="O56" s="99">
        <f t="shared" si="1"/>
        <v>2</v>
      </c>
    </row>
    <row r="57" spans="1:15" ht="13.5">
      <c r="A57" s="3">
        <v>476</v>
      </c>
      <c r="B57" s="7" t="s">
        <v>330</v>
      </c>
      <c r="C57" s="6" t="s">
        <v>254</v>
      </c>
      <c r="D57" s="33"/>
      <c r="E57" s="34"/>
      <c r="F57" s="34"/>
      <c r="G57" s="35"/>
      <c r="H57" s="35"/>
      <c r="I57" s="35">
        <v>1</v>
      </c>
      <c r="J57" s="36"/>
      <c r="K57" s="36"/>
      <c r="L57" s="36"/>
      <c r="M57" s="37"/>
      <c r="N57" s="107"/>
      <c r="O57" s="99">
        <f t="shared" si="1"/>
        <v>1</v>
      </c>
    </row>
    <row r="58" spans="1:15" ht="13.5">
      <c r="A58" s="3">
        <v>477</v>
      </c>
      <c r="B58" s="7" t="s">
        <v>330</v>
      </c>
      <c r="C58" s="6" t="s">
        <v>135</v>
      </c>
      <c r="D58" s="33">
        <v>5</v>
      </c>
      <c r="E58" s="34"/>
      <c r="F58" s="34"/>
      <c r="G58" s="35"/>
      <c r="H58" s="35"/>
      <c r="I58" s="35">
        <v>2</v>
      </c>
      <c r="J58" s="36">
        <v>3</v>
      </c>
      <c r="K58" s="36">
        <v>2</v>
      </c>
      <c r="L58" s="36">
        <v>4</v>
      </c>
      <c r="M58" s="37">
        <v>11</v>
      </c>
      <c r="N58" s="107">
        <v>10</v>
      </c>
      <c r="O58" s="99">
        <f t="shared" si="1"/>
        <v>37</v>
      </c>
    </row>
    <row r="59" spans="1:15" ht="13.5">
      <c r="A59" s="3">
        <v>478</v>
      </c>
      <c r="B59" s="7" t="s">
        <v>330</v>
      </c>
      <c r="C59" s="6" t="s">
        <v>195</v>
      </c>
      <c r="D59" s="33"/>
      <c r="E59" s="34"/>
      <c r="F59" s="34"/>
      <c r="G59" s="35"/>
      <c r="H59" s="35"/>
      <c r="I59" s="35">
        <v>2</v>
      </c>
      <c r="J59" s="36"/>
      <c r="K59" s="36"/>
      <c r="L59" s="36"/>
      <c r="M59" s="37"/>
      <c r="N59" s="107"/>
      <c r="O59" s="99">
        <f t="shared" si="1"/>
        <v>2</v>
      </c>
    </row>
    <row r="60" spans="1:15" ht="13.5">
      <c r="A60" s="3">
        <v>487</v>
      </c>
      <c r="B60" s="7" t="s">
        <v>331</v>
      </c>
      <c r="C60" s="6" t="s">
        <v>142</v>
      </c>
      <c r="D60" s="33"/>
      <c r="E60" s="34"/>
      <c r="F60" s="34"/>
      <c r="G60" s="35"/>
      <c r="H60" s="35"/>
      <c r="I60" s="35">
        <v>17</v>
      </c>
      <c r="J60" s="36"/>
      <c r="K60" s="36"/>
      <c r="L60" s="36">
        <v>2</v>
      </c>
      <c r="M60" s="37"/>
      <c r="N60" s="107"/>
      <c r="O60" s="99">
        <f t="shared" si="1"/>
        <v>19</v>
      </c>
    </row>
    <row r="61" spans="1:15" ht="13.5">
      <c r="A61" s="3">
        <v>488</v>
      </c>
      <c r="B61" s="7" t="s">
        <v>331</v>
      </c>
      <c r="C61" s="6" t="s">
        <v>181</v>
      </c>
      <c r="D61" s="33"/>
      <c r="E61" s="34"/>
      <c r="F61" s="34"/>
      <c r="G61" s="35">
        <v>4</v>
      </c>
      <c r="H61" s="35"/>
      <c r="I61" s="35"/>
      <c r="J61" s="36">
        <v>7</v>
      </c>
      <c r="K61" s="36">
        <v>12</v>
      </c>
      <c r="L61" s="36"/>
      <c r="M61" s="37">
        <v>8</v>
      </c>
      <c r="N61" s="107">
        <v>10</v>
      </c>
      <c r="O61" s="99">
        <f t="shared" si="1"/>
        <v>41</v>
      </c>
    </row>
    <row r="62" spans="1:15" ht="13.5">
      <c r="A62" s="3">
        <v>489</v>
      </c>
      <c r="B62" s="7" t="s">
        <v>331</v>
      </c>
      <c r="C62" s="6" t="s">
        <v>280</v>
      </c>
      <c r="D62" s="33"/>
      <c r="E62" s="34"/>
      <c r="F62" s="34"/>
      <c r="G62" s="35"/>
      <c r="H62" s="35"/>
      <c r="I62" s="35">
        <v>2</v>
      </c>
      <c r="J62" s="36">
        <v>1</v>
      </c>
      <c r="K62" s="36"/>
      <c r="L62" s="36"/>
      <c r="M62" s="37"/>
      <c r="N62" s="107"/>
      <c r="O62" s="99">
        <f t="shared" si="1"/>
        <v>3</v>
      </c>
    </row>
    <row r="63" spans="1:15" ht="13.5">
      <c r="A63" s="3">
        <v>498</v>
      </c>
      <c r="B63" s="7" t="s">
        <v>331</v>
      </c>
      <c r="C63" s="6" t="s">
        <v>273</v>
      </c>
      <c r="D63" s="33"/>
      <c r="E63" s="34"/>
      <c r="F63" s="34"/>
      <c r="G63" s="35"/>
      <c r="H63" s="35"/>
      <c r="I63" s="35"/>
      <c r="J63" s="36">
        <v>2</v>
      </c>
      <c r="K63" s="36">
        <v>2</v>
      </c>
      <c r="L63" s="36">
        <v>2</v>
      </c>
      <c r="M63" s="37">
        <v>1</v>
      </c>
      <c r="N63" s="107"/>
      <c r="O63" s="99">
        <f t="shared" si="1"/>
        <v>7</v>
      </c>
    </row>
    <row r="64" spans="1:15" ht="13.5">
      <c r="A64" s="3">
        <v>500</v>
      </c>
      <c r="B64" s="7" t="s">
        <v>331</v>
      </c>
      <c r="C64" s="6" t="s">
        <v>154</v>
      </c>
      <c r="D64" s="33">
        <v>1</v>
      </c>
      <c r="E64" s="34"/>
      <c r="F64" s="34"/>
      <c r="G64" s="35"/>
      <c r="H64" s="35"/>
      <c r="I64" s="35">
        <v>6</v>
      </c>
      <c r="J64" s="36"/>
      <c r="K64" s="36"/>
      <c r="L64" s="36">
        <v>5</v>
      </c>
      <c r="M64" s="37">
        <v>1</v>
      </c>
      <c r="N64" s="107">
        <v>6</v>
      </c>
      <c r="O64" s="99">
        <f t="shared" si="1"/>
        <v>19</v>
      </c>
    </row>
    <row r="65" spans="1:15" ht="13.5">
      <c r="A65" s="3">
        <v>502</v>
      </c>
      <c r="B65" s="7" t="s">
        <v>331</v>
      </c>
      <c r="C65" s="6" t="s">
        <v>147</v>
      </c>
      <c r="D65" s="33"/>
      <c r="E65" s="34"/>
      <c r="F65" s="34"/>
      <c r="G65" s="35"/>
      <c r="H65" s="35"/>
      <c r="I65" s="35"/>
      <c r="J65" s="36"/>
      <c r="K65" s="36">
        <v>3</v>
      </c>
      <c r="L65" s="36">
        <v>3</v>
      </c>
      <c r="M65" s="37"/>
      <c r="N65" s="107"/>
      <c r="O65" s="99">
        <f t="shared" si="1"/>
        <v>6</v>
      </c>
    </row>
    <row r="66" spans="1:15" ht="13.5">
      <c r="A66" s="3">
        <v>503</v>
      </c>
      <c r="B66" s="7" t="s">
        <v>331</v>
      </c>
      <c r="C66" s="6" t="s">
        <v>219</v>
      </c>
      <c r="D66" s="33"/>
      <c r="E66" s="34"/>
      <c r="F66" s="34"/>
      <c r="G66" s="35"/>
      <c r="H66" s="35"/>
      <c r="I66" s="35"/>
      <c r="J66" s="36">
        <v>3</v>
      </c>
      <c r="K66" s="36">
        <v>2</v>
      </c>
      <c r="L66" s="36"/>
      <c r="M66" s="37"/>
      <c r="N66" s="107"/>
      <c r="O66" s="99">
        <f t="shared" si="1"/>
        <v>5</v>
      </c>
    </row>
    <row r="67" spans="1:15" ht="13.5">
      <c r="A67" s="3">
        <v>505</v>
      </c>
      <c r="B67" s="7" t="s">
        <v>517</v>
      </c>
      <c r="C67" s="6" t="s">
        <v>226</v>
      </c>
      <c r="D67" s="33">
        <v>20</v>
      </c>
      <c r="E67" s="34">
        <v>6</v>
      </c>
      <c r="F67" s="34">
        <v>5</v>
      </c>
      <c r="G67" s="35">
        <v>7</v>
      </c>
      <c r="H67" s="35">
        <v>5</v>
      </c>
      <c r="I67" s="35">
        <v>3</v>
      </c>
      <c r="J67" s="36">
        <v>4</v>
      </c>
      <c r="K67" s="36">
        <v>3</v>
      </c>
      <c r="L67" s="36">
        <v>7</v>
      </c>
      <c r="M67" s="37">
        <v>10</v>
      </c>
      <c r="N67" s="107">
        <v>10</v>
      </c>
      <c r="O67" s="99">
        <f t="shared" si="1"/>
        <v>80</v>
      </c>
    </row>
    <row r="68" spans="1:15" ht="13.5">
      <c r="A68" s="3">
        <v>516</v>
      </c>
      <c r="B68" s="7" t="s">
        <v>332</v>
      </c>
      <c r="C68" s="6" t="s">
        <v>172</v>
      </c>
      <c r="D68" s="33"/>
      <c r="E68" s="34"/>
      <c r="F68" s="34">
        <v>2</v>
      </c>
      <c r="G68" s="35">
        <v>3</v>
      </c>
      <c r="H68" s="35"/>
      <c r="I68" s="35">
        <v>28</v>
      </c>
      <c r="J68" s="36">
        <v>11</v>
      </c>
      <c r="K68" s="36">
        <v>3</v>
      </c>
      <c r="L68" s="36"/>
      <c r="M68" s="37">
        <v>1</v>
      </c>
      <c r="N68" s="107">
        <v>3</v>
      </c>
      <c r="O68" s="99">
        <f t="shared" si="1"/>
        <v>51</v>
      </c>
    </row>
    <row r="69" spans="1:15" ht="13.5">
      <c r="A69" s="3">
        <v>523</v>
      </c>
      <c r="B69" s="7" t="s">
        <v>332</v>
      </c>
      <c r="C69" s="6" t="s">
        <v>261</v>
      </c>
      <c r="D69" s="33">
        <v>3</v>
      </c>
      <c r="E69" s="34">
        <v>3</v>
      </c>
      <c r="F69" s="34">
        <v>1</v>
      </c>
      <c r="G69" s="35"/>
      <c r="H69" s="35">
        <v>2</v>
      </c>
      <c r="I69" s="35">
        <v>2</v>
      </c>
      <c r="J69" s="36">
        <v>3</v>
      </c>
      <c r="K69" s="36"/>
      <c r="L69" s="36"/>
      <c r="M69" s="37">
        <v>2</v>
      </c>
      <c r="N69" s="107">
        <v>1</v>
      </c>
      <c r="O69" s="99">
        <f t="shared" si="1"/>
        <v>17</v>
      </c>
    </row>
    <row r="70" spans="2:15" ht="14.25" thickBot="1">
      <c r="B70" s="127"/>
      <c r="C70" s="128" t="s">
        <v>496</v>
      </c>
      <c r="D70" s="39"/>
      <c r="E70" s="40"/>
      <c r="F70" s="40"/>
      <c r="G70" s="40"/>
      <c r="H70" s="40"/>
      <c r="I70" s="40"/>
      <c r="J70" s="40">
        <v>1</v>
      </c>
      <c r="K70" s="40"/>
      <c r="L70" s="40"/>
      <c r="M70" s="40"/>
      <c r="N70" s="108"/>
      <c r="O70" s="99">
        <f t="shared" si="1"/>
        <v>1</v>
      </c>
    </row>
    <row r="71" spans="2:15" ht="13.5">
      <c r="B71" s="134" t="s">
        <v>131</v>
      </c>
      <c r="C71" s="135"/>
      <c r="D71" s="93">
        <f>SUM(D7:D70)</f>
        <v>101</v>
      </c>
      <c r="E71" s="41">
        <f aca="true" t="shared" si="2" ref="E71:O71">SUM(E7:E70)</f>
        <v>86</v>
      </c>
      <c r="F71" s="41">
        <f t="shared" si="2"/>
        <v>83</v>
      </c>
      <c r="G71" s="41">
        <f t="shared" si="2"/>
        <v>85</v>
      </c>
      <c r="H71" s="41">
        <f t="shared" si="2"/>
        <v>74</v>
      </c>
      <c r="I71" s="41">
        <f t="shared" si="2"/>
        <v>127</v>
      </c>
      <c r="J71" s="41">
        <f t="shared" si="2"/>
        <v>123</v>
      </c>
      <c r="K71" s="41">
        <f t="shared" si="2"/>
        <v>84</v>
      </c>
      <c r="L71" s="41">
        <f t="shared" si="2"/>
        <v>86</v>
      </c>
      <c r="M71" s="41">
        <f t="shared" si="2"/>
        <v>107</v>
      </c>
      <c r="N71" s="96">
        <f t="shared" si="2"/>
        <v>120</v>
      </c>
      <c r="O71" s="100">
        <f t="shared" si="2"/>
        <v>1076</v>
      </c>
    </row>
    <row r="72" spans="2:15" ht="14.25" thickBot="1">
      <c r="B72" s="136" t="s">
        <v>309</v>
      </c>
      <c r="C72" s="137"/>
      <c r="D72" s="94">
        <f>COUNTA(D7:D69)</f>
        <v>21</v>
      </c>
      <c r="E72" s="43">
        <f aca="true" t="shared" si="3" ref="E72:O72">COUNTA(E7:E69)</f>
        <v>26</v>
      </c>
      <c r="F72" s="43">
        <f t="shared" si="3"/>
        <v>26</v>
      </c>
      <c r="G72" s="43">
        <f t="shared" si="3"/>
        <v>25</v>
      </c>
      <c r="H72" s="92">
        <f t="shared" si="3"/>
        <v>19</v>
      </c>
      <c r="I72" s="43">
        <f t="shared" si="3"/>
        <v>28</v>
      </c>
      <c r="J72" s="43">
        <f t="shared" si="3"/>
        <v>34</v>
      </c>
      <c r="K72" s="43">
        <f t="shared" si="3"/>
        <v>31</v>
      </c>
      <c r="L72" s="43">
        <f t="shared" si="3"/>
        <v>25</v>
      </c>
      <c r="M72" s="43">
        <f t="shared" si="3"/>
        <v>28</v>
      </c>
      <c r="N72" s="97">
        <f t="shared" si="3"/>
        <v>26</v>
      </c>
      <c r="O72" s="101">
        <f t="shared" si="3"/>
        <v>63</v>
      </c>
    </row>
    <row r="73" spans="4:14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4:14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4:14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4:14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4:14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4:14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4:14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4:14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4:14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4:14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4:14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4:14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4:14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4:14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4:14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4:14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4:14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4:14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4:14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4:14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4:14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4:14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4:14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4:14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4:14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4:14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4:14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4:14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4:14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4:14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4:14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4:14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4:14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4:14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4:14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4:14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4:14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4:14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4:14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4:14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4:14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4:14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4:14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4:14" s="2" customFormat="1" ht="13.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4:14" s="2" customFormat="1" ht="13.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</sheetData>
  <mergeCells count="2">
    <mergeCell ref="B71:C71"/>
    <mergeCell ref="B72:C72"/>
  </mergeCells>
  <dataValidations count="5">
    <dataValidation allowBlank="1" showInputMessage="1" showErrorMessage="1" imeMode="off" sqref="N1:O1 D73:N117 D70:D72 E70:N70 D6:N69 E71:O72 D1:H1 L1 D2:N2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/>
  <dimension ref="A1:K91"/>
  <sheetViews>
    <sheetView zoomScale="75" zoomScaleNormal="75" workbookViewId="0" topLeftCell="A1">
      <selection activeCell="J5" sqref="J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.5" style="0" customWidth="1"/>
    <col min="8" max="8" width="11.09765625" style="0" bestFit="1" customWidth="1"/>
    <col min="9" max="9" width="10.09765625" style="0" customWidth="1"/>
    <col min="10" max="10" width="10.59765625" style="0" bestFit="1" customWidth="1"/>
  </cols>
  <sheetData>
    <row r="1" spans="2:11" s="2" customFormat="1" ht="13.5">
      <c r="B1" s="48"/>
      <c r="C1" s="49"/>
      <c r="D1" s="50" t="s">
        <v>305</v>
      </c>
      <c r="E1" s="16">
        <v>12</v>
      </c>
      <c r="F1" s="16" t="s">
        <v>306</v>
      </c>
      <c r="G1" s="16" t="s">
        <v>518</v>
      </c>
      <c r="H1" s="16"/>
      <c r="I1" s="16" t="s">
        <v>519</v>
      </c>
      <c r="J1" s="116" t="s">
        <v>521</v>
      </c>
      <c r="K1" s="1"/>
    </row>
    <row r="2" spans="2:10" s="2" customFormat="1" ht="13.5">
      <c r="B2" s="51"/>
      <c r="C2" s="46" t="s">
        <v>308</v>
      </c>
      <c r="D2" s="102">
        <v>26461</v>
      </c>
      <c r="E2" s="102">
        <v>26489</v>
      </c>
      <c r="F2" s="102">
        <v>26538</v>
      </c>
      <c r="G2" s="103">
        <v>26626</v>
      </c>
      <c r="H2" s="103">
        <v>26650</v>
      </c>
      <c r="I2" s="103">
        <v>26678</v>
      </c>
      <c r="J2" s="46"/>
    </row>
    <row r="3" spans="2:10" s="2" customFormat="1" ht="13.5">
      <c r="B3" s="52"/>
      <c r="C3" s="46" t="s">
        <v>302</v>
      </c>
      <c r="D3" s="18" t="s">
        <v>445</v>
      </c>
      <c r="E3" s="19" t="s">
        <v>480</v>
      </c>
      <c r="F3" s="19" t="s">
        <v>441</v>
      </c>
      <c r="G3" s="20" t="s">
        <v>481</v>
      </c>
      <c r="H3" s="20" t="s">
        <v>474</v>
      </c>
      <c r="I3" s="20" t="s">
        <v>445</v>
      </c>
      <c r="J3" s="46"/>
    </row>
    <row r="4" spans="2:10" s="2" customFormat="1" ht="13.5">
      <c r="B4" s="52"/>
      <c r="C4" s="46" t="s">
        <v>303</v>
      </c>
      <c r="D4" s="23">
        <v>0.4</v>
      </c>
      <c r="E4" s="24">
        <v>0.31875</v>
      </c>
      <c r="F4" s="24">
        <v>0.43472222222222223</v>
      </c>
      <c r="G4" s="25">
        <v>0.3958333333333333</v>
      </c>
      <c r="H4" s="25">
        <v>0.39166666666666666</v>
      </c>
      <c r="I4" s="25">
        <v>0.41180555555555554</v>
      </c>
      <c r="J4" s="46"/>
    </row>
    <row r="5" spans="2:10" s="2" customFormat="1" ht="14.25" thickBot="1">
      <c r="B5" s="53"/>
      <c r="C5" s="5" t="s">
        <v>304</v>
      </c>
      <c r="D5" s="28">
        <v>0.4791666666666667</v>
      </c>
      <c r="E5" s="29">
        <v>0.3958333333333333</v>
      </c>
      <c r="F5" s="29">
        <v>0.4909722222222222</v>
      </c>
      <c r="G5" s="30">
        <v>0.4861111111111111</v>
      </c>
      <c r="H5" s="30">
        <v>0.4826388888888889</v>
      </c>
      <c r="I5" s="30">
        <v>0.5069444444444444</v>
      </c>
      <c r="J5" s="5"/>
    </row>
    <row r="6" spans="2:10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19">
        <v>6</v>
      </c>
      <c r="J6" s="98" t="s">
        <v>131</v>
      </c>
    </row>
    <row r="7" spans="1:10" ht="13.5">
      <c r="A7" s="3">
        <v>124</v>
      </c>
      <c r="B7" s="7" t="s">
        <v>333</v>
      </c>
      <c r="C7" s="6" t="s">
        <v>252</v>
      </c>
      <c r="D7" s="33">
        <v>1</v>
      </c>
      <c r="E7" s="34"/>
      <c r="F7" s="34"/>
      <c r="G7" s="35"/>
      <c r="H7" s="35">
        <v>1</v>
      </c>
      <c r="I7" s="120">
        <v>1</v>
      </c>
      <c r="J7" s="99">
        <f aca="true" t="shared" si="0" ref="J7:J41">SUM(D7:I7)</f>
        <v>3</v>
      </c>
    </row>
    <row r="8" spans="1:10" ht="13.5">
      <c r="A8" s="3">
        <v>154</v>
      </c>
      <c r="B8" s="7" t="s">
        <v>334</v>
      </c>
      <c r="C8" s="6" t="s">
        <v>207</v>
      </c>
      <c r="D8" s="33">
        <v>1</v>
      </c>
      <c r="E8" s="34">
        <v>1</v>
      </c>
      <c r="F8" s="34">
        <v>7</v>
      </c>
      <c r="G8" s="35"/>
      <c r="H8" s="35"/>
      <c r="I8" s="120"/>
      <c r="J8" s="99">
        <f t="shared" si="0"/>
        <v>9</v>
      </c>
    </row>
    <row r="9" spans="1:10" ht="13.5">
      <c r="A9" s="3">
        <v>307</v>
      </c>
      <c r="B9" s="7" t="s">
        <v>335</v>
      </c>
      <c r="C9" s="6" t="s">
        <v>186</v>
      </c>
      <c r="D9" s="33">
        <v>1</v>
      </c>
      <c r="E9" s="34">
        <v>1</v>
      </c>
      <c r="F9" s="34">
        <v>1</v>
      </c>
      <c r="G9" s="35">
        <v>4</v>
      </c>
      <c r="H9" s="35">
        <v>1</v>
      </c>
      <c r="I9" s="120"/>
      <c r="J9" s="99">
        <f t="shared" si="0"/>
        <v>8</v>
      </c>
    </row>
    <row r="10" spans="1:10" ht="13.5">
      <c r="A10" s="3">
        <v>314</v>
      </c>
      <c r="B10" s="7" t="s">
        <v>336</v>
      </c>
      <c r="C10" s="6" t="s">
        <v>246</v>
      </c>
      <c r="D10" s="33">
        <v>1</v>
      </c>
      <c r="E10" s="34"/>
      <c r="F10" s="34"/>
      <c r="G10" s="35"/>
      <c r="H10" s="35"/>
      <c r="I10" s="120"/>
      <c r="J10" s="99">
        <f t="shared" si="0"/>
        <v>1</v>
      </c>
    </row>
    <row r="11" spans="1:10" ht="13.5">
      <c r="A11" s="3">
        <v>342</v>
      </c>
      <c r="B11" s="7" t="s">
        <v>337</v>
      </c>
      <c r="C11" s="6" t="s">
        <v>133</v>
      </c>
      <c r="D11" s="33">
        <v>3</v>
      </c>
      <c r="E11" s="34"/>
      <c r="F11" s="34"/>
      <c r="G11" s="35"/>
      <c r="H11" s="35"/>
      <c r="I11" s="120"/>
      <c r="J11" s="99">
        <f t="shared" si="0"/>
        <v>3</v>
      </c>
    </row>
    <row r="12" spans="1:10" ht="13.5">
      <c r="A12" s="3">
        <v>350</v>
      </c>
      <c r="B12" s="7" t="s">
        <v>337</v>
      </c>
      <c r="C12" s="6" t="s">
        <v>202</v>
      </c>
      <c r="D12" s="33">
        <v>1</v>
      </c>
      <c r="E12" s="34"/>
      <c r="F12" s="34"/>
      <c r="G12" s="35">
        <v>1</v>
      </c>
      <c r="H12" s="35">
        <v>1</v>
      </c>
      <c r="I12" s="120">
        <v>3</v>
      </c>
      <c r="J12" s="99">
        <f t="shared" si="0"/>
        <v>6</v>
      </c>
    </row>
    <row r="13" spans="1:10" ht="13.5">
      <c r="A13" s="3">
        <v>359</v>
      </c>
      <c r="B13" s="7" t="s">
        <v>338</v>
      </c>
      <c r="C13" s="6" t="s">
        <v>247</v>
      </c>
      <c r="D13" s="33"/>
      <c r="E13" s="34">
        <v>7</v>
      </c>
      <c r="F13" s="34"/>
      <c r="G13" s="35"/>
      <c r="H13" s="35"/>
      <c r="I13" s="120"/>
      <c r="J13" s="99">
        <f t="shared" si="0"/>
        <v>7</v>
      </c>
    </row>
    <row r="14" spans="1:10" ht="13.5">
      <c r="A14" s="3">
        <v>366</v>
      </c>
      <c r="B14" s="7" t="s">
        <v>339</v>
      </c>
      <c r="C14" s="6" t="s">
        <v>187</v>
      </c>
      <c r="D14" s="33"/>
      <c r="E14" s="34"/>
      <c r="F14" s="34"/>
      <c r="G14" s="35"/>
      <c r="H14" s="35">
        <v>1</v>
      </c>
      <c r="I14" s="120"/>
      <c r="J14" s="99">
        <f t="shared" si="0"/>
        <v>1</v>
      </c>
    </row>
    <row r="15" spans="1:10" ht="13.5">
      <c r="A15" s="3">
        <v>377</v>
      </c>
      <c r="B15" s="7" t="s">
        <v>340</v>
      </c>
      <c r="C15" s="6" t="s">
        <v>216</v>
      </c>
      <c r="D15" s="33">
        <v>2</v>
      </c>
      <c r="E15" s="34"/>
      <c r="F15" s="34"/>
      <c r="G15" s="35"/>
      <c r="H15" s="35"/>
      <c r="I15" s="120"/>
      <c r="J15" s="99">
        <f t="shared" si="0"/>
        <v>2</v>
      </c>
    </row>
    <row r="16" spans="1:10" ht="13.5">
      <c r="A16" s="3">
        <v>379</v>
      </c>
      <c r="B16" s="7" t="s">
        <v>341</v>
      </c>
      <c r="C16" s="6" t="s">
        <v>269</v>
      </c>
      <c r="D16" s="33">
        <v>10</v>
      </c>
      <c r="E16" s="34">
        <v>5</v>
      </c>
      <c r="F16" s="34">
        <v>2</v>
      </c>
      <c r="G16" s="35">
        <v>6</v>
      </c>
      <c r="H16" s="35">
        <v>13</v>
      </c>
      <c r="I16" s="120">
        <v>13</v>
      </c>
      <c r="J16" s="99">
        <f t="shared" si="0"/>
        <v>49</v>
      </c>
    </row>
    <row r="17" spans="1:10" ht="13.5">
      <c r="A17" s="3">
        <v>388</v>
      </c>
      <c r="B17" s="7" t="s">
        <v>342</v>
      </c>
      <c r="C17" s="6" t="s">
        <v>282</v>
      </c>
      <c r="D17" s="33"/>
      <c r="E17" s="34"/>
      <c r="F17" s="34"/>
      <c r="G17" s="35">
        <v>4</v>
      </c>
      <c r="H17" s="35">
        <v>3</v>
      </c>
      <c r="I17" s="120">
        <v>2</v>
      </c>
      <c r="J17" s="99">
        <f t="shared" si="0"/>
        <v>9</v>
      </c>
    </row>
    <row r="18" spans="1:10" ht="13.5">
      <c r="A18" s="3">
        <v>391</v>
      </c>
      <c r="B18" s="7" t="s">
        <v>343</v>
      </c>
      <c r="C18" s="6" t="s">
        <v>176</v>
      </c>
      <c r="D18" s="33"/>
      <c r="E18" s="34"/>
      <c r="F18" s="34"/>
      <c r="G18" s="35"/>
      <c r="H18" s="35">
        <v>1</v>
      </c>
      <c r="I18" s="120"/>
      <c r="J18" s="99">
        <f t="shared" si="0"/>
        <v>1</v>
      </c>
    </row>
    <row r="19" spans="1:10" ht="13.5">
      <c r="A19" s="3">
        <v>398</v>
      </c>
      <c r="B19" s="7" t="s">
        <v>298</v>
      </c>
      <c r="C19" s="6" t="s">
        <v>297</v>
      </c>
      <c r="D19" s="33"/>
      <c r="E19" s="34"/>
      <c r="F19" s="34"/>
      <c r="G19" s="35"/>
      <c r="H19" s="35"/>
      <c r="I19" s="120">
        <v>2</v>
      </c>
      <c r="J19" s="99">
        <f t="shared" si="0"/>
        <v>2</v>
      </c>
    </row>
    <row r="20" spans="1:10" ht="13.5">
      <c r="A20" s="3">
        <v>399</v>
      </c>
      <c r="B20" s="7" t="s">
        <v>298</v>
      </c>
      <c r="C20" s="6" t="s">
        <v>222</v>
      </c>
      <c r="D20" s="33"/>
      <c r="E20" s="34"/>
      <c r="F20" s="34"/>
      <c r="G20" s="35">
        <v>5</v>
      </c>
      <c r="H20" s="35"/>
      <c r="I20" s="120">
        <v>1</v>
      </c>
      <c r="J20" s="99">
        <f t="shared" si="0"/>
        <v>6</v>
      </c>
    </row>
    <row r="21" spans="1:10" ht="13.5">
      <c r="A21" s="3">
        <v>424</v>
      </c>
      <c r="B21" s="7" t="s">
        <v>299</v>
      </c>
      <c r="C21" s="6" t="s">
        <v>290</v>
      </c>
      <c r="D21" s="33">
        <v>2</v>
      </c>
      <c r="E21" s="34">
        <v>1</v>
      </c>
      <c r="F21" s="34"/>
      <c r="G21" s="35"/>
      <c r="H21" s="35"/>
      <c r="I21" s="120"/>
      <c r="J21" s="99">
        <f t="shared" si="0"/>
        <v>3</v>
      </c>
    </row>
    <row r="22" spans="1:10" ht="13.5">
      <c r="A22" s="3">
        <v>425</v>
      </c>
      <c r="B22" s="7" t="s">
        <v>299</v>
      </c>
      <c r="C22" s="6" t="s">
        <v>152</v>
      </c>
      <c r="D22" s="33">
        <v>3</v>
      </c>
      <c r="E22" s="34">
        <v>5</v>
      </c>
      <c r="F22" s="34">
        <v>1</v>
      </c>
      <c r="G22" s="35">
        <v>2</v>
      </c>
      <c r="H22" s="35">
        <v>2</v>
      </c>
      <c r="I22" s="120"/>
      <c r="J22" s="99">
        <f t="shared" si="0"/>
        <v>13</v>
      </c>
    </row>
    <row r="23" spans="1:10" ht="13.5">
      <c r="A23" s="3">
        <v>437</v>
      </c>
      <c r="B23" s="7" t="s">
        <v>299</v>
      </c>
      <c r="C23" s="6" t="s">
        <v>230</v>
      </c>
      <c r="D23" s="33">
        <v>1</v>
      </c>
      <c r="E23" s="34">
        <v>1</v>
      </c>
      <c r="F23" s="34"/>
      <c r="G23" s="35"/>
      <c r="H23" s="35"/>
      <c r="I23" s="120"/>
      <c r="J23" s="99">
        <f t="shared" si="0"/>
        <v>2</v>
      </c>
    </row>
    <row r="24" spans="1:10" ht="13.5">
      <c r="A24" s="3">
        <v>439</v>
      </c>
      <c r="B24" s="7" t="s">
        <v>299</v>
      </c>
      <c r="C24" s="6" t="s">
        <v>184</v>
      </c>
      <c r="D24" s="33"/>
      <c r="E24" s="34"/>
      <c r="F24" s="34"/>
      <c r="G24" s="35"/>
      <c r="H24" s="35"/>
      <c r="I24" s="120">
        <v>3</v>
      </c>
      <c r="J24" s="99">
        <f t="shared" si="0"/>
        <v>3</v>
      </c>
    </row>
    <row r="25" spans="1:10" ht="13.5">
      <c r="A25" s="3">
        <v>445</v>
      </c>
      <c r="B25" s="7" t="s">
        <v>300</v>
      </c>
      <c r="C25" s="6" t="s">
        <v>168</v>
      </c>
      <c r="D25" s="33">
        <v>3</v>
      </c>
      <c r="E25" s="34">
        <v>3</v>
      </c>
      <c r="F25" s="34"/>
      <c r="G25" s="35"/>
      <c r="H25" s="35"/>
      <c r="I25" s="120"/>
      <c r="J25" s="99">
        <f t="shared" si="0"/>
        <v>6</v>
      </c>
    </row>
    <row r="26" spans="1:10" ht="13.5">
      <c r="A26" s="3">
        <v>450</v>
      </c>
      <c r="B26" s="7" t="s">
        <v>301</v>
      </c>
      <c r="C26" s="6" t="s">
        <v>215</v>
      </c>
      <c r="D26" s="33"/>
      <c r="E26" s="34">
        <v>2</v>
      </c>
      <c r="F26" s="34"/>
      <c r="G26" s="35"/>
      <c r="H26" s="35"/>
      <c r="I26" s="120"/>
      <c r="J26" s="99">
        <f t="shared" si="0"/>
        <v>2</v>
      </c>
    </row>
    <row r="27" spans="1:10" ht="13.5">
      <c r="A27" s="3">
        <v>451</v>
      </c>
      <c r="B27" s="7" t="s">
        <v>344</v>
      </c>
      <c r="C27" s="6" t="s">
        <v>159</v>
      </c>
      <c r="D27" s="33"/>
      <c r="E27" s="34">
        <v>1</v>
      </c>
      <c r="F27" s="34"/>
      <c r="G27" s="35">
        <v>2</v>
      </c>
      <c r="H27" s="35">
        <v>1</v>
      </c>
      <c r="I27" s="120">
        <v>8</v>
      </c>
      <c r="J27" s="99">
        <f t="shared" si="0"/>
        <v>12</v>
      </c>
    </row>
    <row r="28" spans="1:10" ht="13.5">
      <c r="A28" s="3">
        <v>455</v>
      </c>
      <c r="B28" s="7" t="s">
        <v>345</v>
      </c>
      <c r="C28" s="6" t="s">
        <v>265</v>
      </c>
      <c r="D28" s="33"/>
      <c r="E28" s="34"/>
      <c r="F28" s="34"/>
      <c r="G28" s="35"/>
      <c r="H28" s="35">
        <v>3</v>
      </c>
      <c r="I28" s="120">
        <v>4</v>
      </c>
      <c r="J28" s="99">
        <f t="shared" si="0"/>
        <v>7</v>
      </c>
    </row>
    <row r="29" spans="1:10" ht="13.5">
      <c r="A29" s="3">
        <v>456</v>
      </c>
      <c r="B29" s="7" t="s">
        <v>345</v>
      </c>
      <c r="C29" s="6" t="s">
        <v>291</v>
      </c>
      <c r="D29" s="33">
        <v>1</v>
      </c>
      <c r="E29" s="34"/>
      <c r="F29" s="34">
        <v>1</v>
      </c>
      <c r="G29" s="35"/>
      <c r="H29" s="35">
        <v>3</v>
      </c>
      <c r="I29" s="120">
        <v>1</v>
      </c>
      <c r="J29" s="99">
        <f t="shared" si="0"/>
        <v>6</v>
      </c>
    </row>
    <row r="30" spans="1:10" ht="13.5">
      <c r="A30" s="3">
        <v>457</v>
      </c>
      <c r="B30" s="7" t="s">
        <v>345</v>
      </c>
      <c r="C30" s="6" t="s">
        <v>217</v>
      </c>
      <c r="D30" s="33">
        <v>1</v>
      </c>
      <c r="E30" s="34"/>
      <c r="F30" s="34"/>
      <c r="G30" s="35"/>
      <c r="H30" s="35">
        <v>4</v>
      </c>
      <c r="I30" s="120">
        <v>7</v>
      </c>
      <c r="J30" s="99">
        <f t="shared" si="0"/>
        <v>12</v>
      </c>
    </row>
    <row r="31" spans="1:10" ht="13.5">
      <c r="A31" s="3">
        <v>460</v>
      </c>
      <c r="B31" s="7" t="s">
        <v>346</v>
      </c>
      <c r="C31" s="6" t="s">
        <v>286</v>
      </c>
      <c r="D31" s="33"/>
      <c r="E31" s="34"/>
      <c r="F31" s="34"/>
      <c r="G31" s="35">
        <v>7</v>
      </c>
      <c r="H31" s="35">
        <v>3</v>
      </c>
      <c r="I31" s="120"/>
      <c r="J31" s="99">
        <f t="shared" si="0"/>
        <v>10</v>
      </c>
    </row>
    <row r="32" spans="1:10" ht="13.5">
      <c r="A32" s="3">
        <v>465</v>
      </c>
      <c r="B32" s="7" t="s">
        <v>347</v>
      </c>
      <c r="C32" s="6" t="s">
        <v>275</v>
      </c>
      <c r="D32" s="33">
        <v>13</v>
      </c>
      <c r="E32" s="34">
        <v>7</v>
      </c>
      <c r="F32" s="34">
        <v>5</v>
      </c>
      <c r="G32" s="35">
        <v>1</v>
      </c>
      <c r="H32" s="35">
        <v>4</v>
      </c>
      <c r="I32" s="120">
        <v>6</v>
      </c>
      <c r="J32" s="99">
        <f t="shared" si="0"/>
        <v>36</v>
      </c>
    </row>
    <row r="33" spans="1:10" ht="13.5">
      <c r="A33" s="3">
        <v>477</v>
      </c>
      <c r="B33" s="7" t="s">
        <v>347</v>
      </c>
      <c r="C33" s="6" t="s">
        <v>135</v>
      </c>
      <c r="D33" s="33"/>
      <c r="E33" s="34"/>
      <c r="F33" s="34"/>
      <c r="G33" s="35">
        <v>7</v>
      </c>
      <c r="H33" s="35">
        <v>3</v>
      </c>
      <c r="I33" s="120">
        <v>9</v>
      </c>
      <c r="J33" s="99">
        <f t="shared" si="0"/>
        <v>19</v>
      </c>
    </row>
    <row r="34" spans="1:10" ht="13.5">
      <c r="A34" s="3">
        <v>478</v>
      </c>
      <c r="B34" s="7" t="s">
        <v>347</v>
      </c>
      <c r="C34" s="6" t="s">
        <v>195</v>
      </c>
      <c r="D34" s="33"/>
      <c r="E34" s="34"/>
      <c r="F34" s="34"/>
      <c r="G34" s="35">
        <v>4</v>
      </c>
      <c r="H34" s="35"/>
      <c r="I34" s="120"/>
      <c r="J34" s="99">
        <f t="shared" si="0"/>
        <v>4</v>
      </c>
    </row>
    <row r="35" spans="1:10" ht="13.5">
      <c r="A35" s="3">
        <v>487</v>
      </c>
      <c r="B35" s="7" t="s">
        <v>348</v>
      </c>
      <c r="C35" s="6" t="s">
        <v>142</v>
      </c>
      <c r="D35" s="33"/>
      <c r="E35" s="34"/>
      <c r="F35" s="34"/>
      <c r="G35" s="35"/>
      <c r="H35" s="35">
        <v>20</v>
      </c>
      <c r="I35" s="120"/>
      <c r="J35" s="99">
        <f t="shared" si="0"/>
        <v>20</v>
      </c>
    </row>
    <row r="36" spans="1:10" ht="13.5">
      <c r="A36" s="3">
        <v>488</v>
      </c>
      <c r="B36" s="7" t="s">
        <v>348</v>
      </c>
      <c r="C36" s="6" t="s">
        <v>181</v>
      </c>
      <c r="D36" s="33">
        <v>4</v>
      </c>
      <c r="E36" s="34">
        <v>1</v>
      </c>
      <c r="F36" s="34"/>
      <c r="G36" s="35"/>
      <c r="H36" s="35"/>
      <c r="I36" s="120"/>
      <c r="J36" s="99">
        <f t="shared" si="0"/>
        <v>5</v>
      </c>
    </row>
    <row r="37" spans="1:10" ht="13.5">
      <c r="A37" s="3">
        <v>489</v>
      </c>
      <c r="B37" s="7" t="s">
        <v>348</v>
      </c>
      <c r="C37" s="6" t="s">
        <v>280</v>
      </c>
      <c r="D37" s="33"/>
      <c r="E37" s="34"/>
      <c r="F37" s="34"/>
      <c r="G37" s="35">
        <v>2</v>
      </c>
      <c r="H37" s="35">
        <v>31</v>
      </c>
      <c r="I37" s="120"/>
      <c r="J37" s="99">
        <f t="shared" si="0"/>
        <v>33</v>
      </c>
    </row>
    <row r="38" spans="1:10" ht="13.5">
      <c r="A38" s="3">
        <v>502</v>
      </c>
      <c r="B38" s="7" t="s">
        <v>348</v>
      </c>
      <c r="C38" s="6" t="s">
        <v>147</v>
      </c>
      <c r="D38" s="33">
        <v>1</v>
      </c>
      <c r="E38" s="34"/>
      <c r="F38" s="34"/>
      <c r="G38" s="35"/>
      <c r="H38" s="35"/>
      <c r="I38" s="120"/>
      <c r="J38" s="99">
        <f t="shared" si="0"/>
        <v>1</v>
      </c>
    </row>
    <row r="39" spans="1:10" ht="13.5">
      <c r="A39" s="3">
        <v>516</v>
      </c>
      <c r="B39" s="7" t="s">
        <v>349</v>
      </c>
      <c r="C39" s="6" t="s">
        <v>172</v>
      </c>
      <c r="D39" s="33">
        <v>2</v>
      </c>
      <c r="E39" s="34">
        <v>3</v>
      </c>
      <c r="F39" s="34">
        <v>2</v>
      </c>
      <c r="G39" s="35">
        <v>1</v>
      </c>
      <c r="H39" s="35">
        <v>5</v>
      </c>
      <c r="I39" s="120">
        <v>4</v>
      </c>
      <c r="J39" s="99">
        <f t="shared" si="0"/>
        <v>17</v>
      </c>
    </row>
    <row r="40" spans="1:10" ht="13.5">
      <c r="A40" s="3">
        <v>523</v>
      </c>
      <c r="B40" s="7" t="s">
        <v>349</v>
      </c>
      <c r="C40" s="6" t="s">
        <v>261</v>
      </c>
      <c r="D40" s="33">
        <v>2</v>
      </c>
      <c r="E40" s="34"/>
      <c r="F40" s="34"/>
      <c r="G40" s="35"/>
      <c r="H40" s="35"/>
      <c r="I40" s="120"/>
      <c r="J40" s="99">
        <f t="shared" si="0"/>
        <v>2</v>
      </c>
    </row>
    <row r="41" spans="1:10" ht="14.25" thickBot="1">
      <c r="A41" s="3">
        <v>524</v>
      </c>
      <c r="B41" s="7" t="s">
        <v>349</v>
      </c>
      <c r="C41" s="6" t="s">
        <v>260</v>
      </c>
      <c r="D41" s="33"/>
      <c r="E41" s="34">
        <v>2</v>
      </c>
      <c r="F41" s="34"/>
      <c r="G41" s="35">
        <v>1</v>
      </c>
      <c r="H41" s="35">
        <v>4</v>
      </c>
      <c r="I41" s="120"/>
      <c r="J41" s="99">
        <f t="shared" si="0"/>
        <v>7</v>
      </c>
    </row>
    <row r="42" spans="2:10" ht="13.5">
      <c r="B42" s="134" t="s">
        <v>131</v>
      </c>
      <c r="C42" s="135"/>
      <c r="D42" s="93">
        <f aca="true" t="shared" si="1" ref="D42:J42">SUM(D7:D41)</f>
        <v>53</v>
      </c>
      <c r="E42" s="41">
        <f t="shared" si="1"/>
        <v>40</v>
      </c>
      <c r="F42" s="41">
        <f t="shared" si="1"/>
        <v>19</v>
      </c>
      <c r="G42" s="41">
        <f t="shared" si="1"/>
        <v>47</v>
      </c>
      <c r="H42" s="41">
        <f t="shared" si="1"/>
        <v>104</v>
      </c>
      <c r="I42" s="96">
        <f t="shared" si="1"/>
        <v>64</v>
      </c>
      <c r="J42" s="100">
        <f t="shared" si="1"/>
        <v>327</v>
      </c>
    </row>
    <row r="43" spans="2:10" ht="14.25" thickBot="1">
      <c r="B43" s="136" t="s">
        <v>309</v>
      </c>
      <c r="C43" s="137"/>
      <c r="D43" s="94">
        <f aca="true" t="shared" si="2" ref="D43:J43">COUNTA(D7:D41)</f>
        <v>19</v>
      </c>
      <c r="E43" s="43">
        <f t="shared" si="2"/>
        <v>14</v>
      </c>
      <c r="F43" s="43">
        <f t="shared" si="2"/>
        <v>7</v>
      </c>
      <c r="G43" s="43">
        <f t="shared" si="2"/>
        <v>14</v>
      </c>
      <c r="H43" s="92">
        <f t="shared" si="2"/>
        <v>19</v>
      </c>
      <c r="I43" s="97">
        <f t="shared" si="2"/>
        <v>14</v>
      </c>
      <c r="J43" s="101">
        <f t="shared" si="2"/>
        <v>35</v>
      </c>
    </row>
    <row r="44" spans="4:9" s="2" customFormat="1" ht="13.5">
      <c r="D44" s="45"/>
      <c r="E44" s="45"/>
      <c r="F44" s="45"/>
      <c r="G44" s="45"/>
      <c r="H44" s="45"/>
      <c r="I44" s="45"/>
    </row>
    <row r="45" spans="4:9" s="2" customFormat="1" ht="13.5">
      <c r="D45" s="45"/>
      <c r="E45" s="45"/>
      <c r="F45" s="45"/>
      <c r="G45" s="45"/>
      <c r="H45" s="45"/>
      <c r="I45" s="45"/>
    </row>
    <row r="46" spans="4:9" s="2" customFormat="1" ht="13.5">
      <c r="D46" s="45"/>
      <c r="E46" s="45"/>
      <c r="F46" s="45"/>
      <c r="G46" s="45"/>
      <c r="H46" s="45"/>
      <c r="I46" s="45"/>
    </row>
    <row r="47" spans="4:9" s="2" customFormat="1" ht="13.5">
      <c r="D47" s="45"/>
      <c r="E47" s="45"/>
      <c r="F47" s="45"/>
      <c r="G47" s="45"/>
      <c r="H47" s="45"/>
      <c r="I47" s="45"/>
    </row>
    <row r="48" spans="4:9" s="2" customFormat="1" ht="13.5">
      <c r="D48" s="45"/>
      <c r="E48" s="45"/>
      <c r="F48" s="45"/>
      <c r="G48" s="45"/>
      <c r="H48" s="45"/>
      <c r="I48" s="45"/>
    </row>
    <row r="49" spans="4:9" s="2" customFormat="1" ht="13.5">
      <c r="D49" s="45"/>
      <c r="E49" s="45"/>
      <c r="F49" s="45"/>
      <c r="G49" s="45"/>
      <c r="H49" s="45"/>
      <c r="I49" s="45"/>
    </row>
    <row r="50" spans="4:9" s="2" customFormat="1" ht="13.5">
      <c r="D50" s="45"/>
      <c r="E50" s="45"/>
      <c r="F50" s="45"/>
      <c r="G50" s="45"/>
      <c r="H50" s="45"/>
      <c r="I50" s="45"/>
    </row>
    <row r="51" spans="4:9" s="2" customFormat="1" ht="13.5">
      <c r="D51" s="45"/>
      <c r="E51" s="45"/>
      <c r="F51" s="45"/>
      <c r="G51" s="45"/>
      <c r="H51" s="45"/>
      <c r="I51" s="45"/>
    </row>
    <row r="52" spans="4:9" s="2" customFormat="1" ht="13.5">
      <c r="D52" s="45"/>
      <c r="E52" s="45"/>
      <c r="F52" s="45"/>
      <c r="G52" s="45"/>
      <c r="H52" s="45"/>
      <c r="I52" s="45"/>
    </row>
    <row r="53" spans="4:9" s="2" customFormat="1" ht="13.5">
      <c r="D53" s="45"/>
      <c r="E53" s="45"/>
      <c r="F53" s="45"/>
      <c r="G53" s="45"/>
      <c r="H53" s="45"/>
      <c r="I53" s="45"/>
    </row>
    <row r="54" spans="4:9" s="2" customFormat="1" ht="13.5">
      <c r="D54" s="45"/>
      <c r="E54" s="45"/>
      <c r="F54" s="45"/>
      <c r="G54" s="45"/>
      <c r="H54" s="45"/>
      <c r="I54" s="45"/>
    </row>
    <row r="55" spans="4:9" s="2" customFormat="1" ht="13.5">
      <c r="D55" s="45"/>
      <c r="E55" s="45"/>
      <c r="F55" s="45"/>
      <c r="G55" s="45"/>
      <c r="H55" s="45"/>
      <c r="I55" s="45"/>
    </row>
    <row r="56" spans="4:9" s="2" customFormat="1" ht="13.5">
      <c r="D56" s="45"/>
      <c r="E56" s="45"/>
      <c r="F56" s="45"/>
      <c r="G56" s="45"/>
      <c r="H56" s="45"/>
      <c r="I56" s="45"/>
    </row>
    <row r="57" spans="4:9" s="2" customFormat="1" ht="13.5">
      <c r="D57" s="45"/>
      <c r="E57" s="45"/>
      <c r="F57" s="45"/>
      <c r="G57" s="45"/>
      <c r="H57" s="45"/>
      <c r="I57" s="45"/>
    </row>
    <row r="58" spans="4:9" s="2" customFormat="1" ht="13.5">
      <c r="D58" s="45"/>
      <c r="E58" s="45"/>
      <c r="F58" s="45"/>
      <c r="G58" s="45"/>
      <c r="H58" s="45"/>
      <c r="I58" s="45"/>
    </row>
    <row r="59" spans="4:9" s="2" customFormat="1" ht="13.5">
      <c r="D59" s="45"/>
      <c r="E59" s="45"/>
      <c r="F59" s="45"/>
      <c r="G59" s="45"/>
      <c r="H59" s="45"/>
      <c r="I59" s="45"/>
    </row>
    <row r="60" spans="4:9" s="2" customFormat="1" ht="13.5">
      <c r="D60" s="45"/>
      <c r="E60" s="45"/>
      <c r="F60" s="45"/>
      <c r="G60" s="45"/>
      <c r="H60" s="45"/>
      <c r="I60" s="45"/>
    </row>
    <row r="61" spans="4:9" s="2" customFormat="1" ht="13.5">
      <c r="D61" s="45"/>
      <c r="E61" s="45"/>
      <c r="F61" s="45"/>
      <c r="G61" s="45"/>
      <c r="H61" s="45"/>
      <c r="I61" s="45"/>
    </row>
    <row r="62" spans="4:9" s="2" customFormat="1" ht="13.5">
      <c r="D62" s="45"/>
      <c r="E62" s="45"/>
      <c r="F62" s="45"/>
      <c r="G62" s="45"/>
      <c r="H62" s="45"/>
      <c r="I62" s="45"/>
    </row>
    <row r="63" spans="4:9" s="2" customFormat="1" ht="13.5">
      <c r="D63" s="45"/>
      <c r="E63" s="45"/>
      <c r="F63" s="45"/>
      <c r="G63" s="45"/>
      <c r="H63" s="45"/>
      <c r="I63" s="45"/>
    </row>
    <row r="64" spans="4:9" s="2" customFormat="1" ht="13.5">
      <c r="D64" s="45"/>
      <c r="E64" s="45"/>
      <c r="F64" s="45"/>
      <c r="G64" s="45"/>
      <c r="H64" s="45"/>
      <c r="I64" s="45"/>
    </row>
    <row r="65" spans="4:9" s="2" customFormat="1" ht="13.5">
      <c r="D65" s="45"/>
      <c r="E65" s="45"/>
      <c r="F65" s="45"/>
      <c r="G65" s="45"/>
      <c r="H65" s="45"/>
      <c r="I65" s="45"/>
    </row>
    <row r="66" spans="4:9" s="2" customFormat="1" ht="13.5">
      <c r="D66" s="45"/>
      <c r="E66" s="45"/>
      <c r="F66" s="45"/>
      <c r="G66" s="45"/>
      <c r="H66" s="45"/>
      <c r="I66" s="45"/>
    </row>
    <row r="67" spans="4:9" s="2" customFormat="1" ht="13.5">
      <c r="D67" s="45"/>
      <c r="E67" s="45"/>
      <c r="F67" s="45"/>
      <c r="G67" s="45"/>
      <c r="H67" s="45"/>
      <c r="I67" s="45"/>
    </row>
    <row r="68" spans="4:9" s="2" customFormat="1" ht="13.5">
      <c r="D68" s="45"/>
      <c r="E68" s="45"/>
      <c r="F68" s="45"/>
      <c r="G68" s="45"/>
      <c r="H68" s="45"/>
      <c r="I68" s="45"/>
    </row>
    <row r="69" spans="4:9" s="2" customFormat="1" ht="13.5">
      <c r="D69" s="45"/>
      <c r="E69" s="45"/>
      <c r="F69" s="45"/>
      <c r="G69" s="45"/>
      <c r="H69" s="45"/>
      <c r="I69" s="45"/>
    </row>
    <row r="70" spans="4:9" s="2" customFormat="1" ht="13.5">
      <c r="D70" s="45"/>
      <c r="E70" s="45"/>
      <c r="F70" s="45"/>
      <c r="G70" s="45"/>
      <c r="H70" s="45"/>
      <c r="I70" s="45"/>
    </row>
    <row r="71" spans="4:9" s="2" customFormat="1" ht="13.5">
      <c r="D71" s="45"/>
      <c r="E71" s="45"/>
      <c r="F71" s="45"/>
      <c r="G71" s="45"/>
      <c r="H71" s="45"/>
      <c r="I71" s="45"/>
    </row>
    <row r="72" spans="4:9" s="2" customFormat="1" ht="13.5">
      <c r="D72" s="45"/>
      <c r="E72" s="45"/>
      <c r="F72" s="45"/>
      <c r="G72" s="45"/>
      <c r="H72" s="45"/>
      <c r="I72" s="45"/>
    </row>
    <row r="73" spans="4:9" s="2" customFormat="1" ht="13.5">
      <c r="D73" s="45"/>
      <c r="E73" s="45"/>
      <c r="F73" s="45"/>
      <c r="G73" s="45"/>
      <c r="H73" s="45"/>
      <c r="I73" s="45"/>
    </row>
    <row r="74" spans="4:9" s="2" customFormat="1" ht="13.5">
      <c r="D74" s="45"/>
      <c r="E74" s="45"/>
      <c r="F74" s="45"/>
      <c r="G74" s="45"/>
      <c r="H74" s="45"/>
      <c r="I74" s="45"/>
    </row>
    <row r="75" spans="4:9" s="2" customFormat="1" ht="13.5">
      <c r="D75" s="45"/>
      <c r="E75" s="45"/>
      <c r="F75" s="45"/>
      <c r="G75" s="45"/>
      <c r="H75" s="45"/>
      <c r="I75" s="45"/>
    </row>
    <row r="76" spans="4:9" s="2" customFormat="1" ht="13.5">
      <c r="D76" s="45"/>
      <c r="E76" s="45"/>
      <c r="F76" s="45"/>
      <c r="G76" s="45"/>
      <c r="H76" s="45"/>
      <c r="I76" s="45"/>
    </row>
    <row r="77" spans="4:9" s="2" customFormat="1" ht="13.5">
      <c r="D77" s="45"/>
      <c r="E77" s="45"/>
      <c r="F77" s="45"/>
      <c r="G77" s="45"/>
      <c r="H77" s="45"/>
      <c r="I77" s="45"/>
    </row>
    <row r="78" spans="4:9" s="2" customFormat="1" ht="13.5">
      <c r="D78" s="45"/>
      <c r="E78" s="45"/>
      <c r="F78" s="45"/>
      <c r="G78" s="45"/>
      <c r="H78" s="45"/>
      <c r="I78" s="45"/>
    </row>
    <row r="79" spans="4:9" s="2" customFormat="1" ht="13.5">
      <c r="D79" s="45"/>
      <c r="E79" s="45"/>
      <c r="F79" s="45"/>
      <c r="G79" s="45"/>
      <c r="H79" s="45"/>
      <c r="I79" s="45"/>
    </row>
    <row r="80" spans="4:9" s="2" customFormat="1" ht="13.5">
      <c r="D80" s="45"/>
      <c r="E80" s="45"/>
      <c r="F80" s="45"/>
      <c r="G80" s="45"/>
      <c r="H80" s="45"/>
      <c r="I80" s="45"/>
    </row>
    <row r="81" spans="4:9" s="2" customFormat="1" ht="13.5">
      <c r="D81" s="45"/>
      <c r="E81" s="45"/>
      <c r="F81" s="45"/>
      <c r="G81" s="45"/>
      <c r="H81" s="45"/>
      <c r="I81" s="45"/>
    </row>
    <row r="82" spans="4:9" s="2" customFormat="1" ht="13.5">
      <c r="D82" s="45"/>
      <c r="E82" s="45"/>
      <c r="F82" s="45"/>
      <c r="G82" s="45"/>
      <c r="H82" s="45"/>
      <c r="I82" s="45"/>
    </row>
    <row r="83" spans="4:9" s="2" customFormat="1" ht="13.5">
      <c r="D83" s="45"/>
      <c r="E83" s="45"/>
      <c r="F83" s="45"/>
      <c r="G83" s="45"/>
      <c r="H83" s="45"/>
      <c r="I83" s="45"/>
    </row>
    <row r="84" spans="4:9" s="2" customFormat="1" ht="13.5">
      <c r="D84" s="45"/>
      <c r="E84" s="45"/>
      <c r="F84" s="45"/>
      <c r="G84" s="45"/>
      <c r="H84" s="45"/>
      <c r="I84" s="45"/>
    </row>
    <row r="85" spans="4:9" s="2" customFormat="1" ht="13.5">
      <c r="D85" s="45"/>
      <c r="E85" s="45"/>
      <c r="F85" s="45"/>
      <c r="G85" s="45"/>
      <c r="H85" s="45"/>
      <c r="I85" s="45"/>
    </row>
    <row r="86" spans="4:9" s="2" customFormat="1" ht="13.5">
      <c r="D86" s="45"/>
      <c r="E86" s="45"/>
      <c r="F86" s="45"/>
      <c r="G86" s="45"/>
      <c r="H86" s="45"/>
      <c r="I86" s="45"/>
    </row>
    <row r="87" spans="4:9" s="2" customFormat="1" ht="13.5">
      <c r="D87" s="45"/>
      <c r="E87" s="45"/>
      <c r="F87" s="45"/>
      <c r="G87" s="45"/>
      <c r="H87" s="45"/>
      <c r="I87" s="45"/>
    </row>
    <row r="88" spans="4:9" s="2" customFormat="1" ht="13.5">
      <c r="D88" s="45"/>
      <c r="E88" s="45"/>
      <c r="F88" s="45"/>
      <c r="G88" s="45"/>
      <c r="H88" s="45"/>
      <c r="I88" s="45"/>
    </row>
    <row r="89" spans="4:9" s="2" customFormat="1" ht="13.5">
      <c r="D89" s="45"/>
      <c r="E89" s="45"/>
      <c r="F89" s="45"/>
      <c r="G89" s="45"/>
      <c r="H89" s="45"/>
      <c r="I89" s="45"/>
    </row>
    <row r="90" spans="4:9" s="2" customFormat="1" ht="13.5">
      <c r="D90" s="45"/>
      <c r="E90" s="45"/>
      <c r="F90" s="45"/>
      <c r="G90" s="45"/>
      <c r="H90" s="45"/>
      <c r="I90" s="45"/>
    </row>
    <row r="91" spans="4:9" s="2" customFormat="1" ht="13.5">
      <c r="D91" s="45"/>
      <c r="E91" s="45"/>
      <c r="F91" s="45"/>
      <c r="G91" s="45"/>
      <c r="H91" s="45"/>
      <c r="I91" s="45"/>
    </row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</sheetData>
  <mergeCells count="2">
    <mergeCell ref="B42:C42"/>
    <mergeCell ref="B43:C43"/>
  </mergeCells>
  <dataValidations count="5">
    <dataValidation allowBlank="1" showInputMessage="1" showErrorMessage="1" imeMode="off" sqref="D44:I91 D2:I2 D42:J43 D6:I41 H1:I1 D1:F1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  <dataValidation allowBlank="1" showInputMessage="1" showErrorMessage="1" imeMode="on" sqref="G1 J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/>
  <dimension ref="A1:O115"/>
  <sheetViews>
    <sheetView zoomScale="75" zoomScaleNormal="75" workbookViewId="0" topLeftCell="A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9" width="11.09765625" style="0" bestFit="1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s="2" customFormat="1" ht="13.5">
      <c r="B1" s="48"/>
      <c r="C1" s="49"/>
      <c r="D1" s="50" t="s">
        <v>305</v>
      </c>
      <c r="E1" s="16">
        <v>13</v>
      </c>
      <c r="F1" s="16" t="s">
        <v>306</v>
      </c>
      <c r="G1" s="133" t="s">
        <v>514</v>
      </c>
      <c r="H1" s="16"/>
      <c r="I1" s="17"/>
      <c r="J1" s="17"/>
      <c r="K1" s="50"/>
      <c r="L1" s="16" t="s">
        <v>523</v>
      </c>
      <c r="M1" s="16" t="s">
        <v>524</v>
      </c>
      <c r="N1" s="116"/>
      <c r="O1" s="1"/>
    </row>
    <row r="2" spans="2:14" s="2" customFormat="1" ht="13.5">
      <c r="B2" s="51"/>
      <c r="C2" s="46" t="s">
        <v>308</v>
      </c>
      <c r="D2" s="102">
        <v>26426</v>
      </c>
      <c r="E2" s="102">
        <v>26449</v>
      </c>
      <c r="F2" s="102">
        <v>26475</v>
      </c>
      <c r="G2" s="103">
        <v>26482</v>
      </c>
      <c r="H2" s="103">
        <v>26587</v>
      </c>
      <c r="I2" s="103">
        <v>26593</v>
      </c>
      <c r="J2" s="104">
        <v>26633</v>
      </c>
      <c r="K2" s="104">
        <v>26664</v>
      </c>
      <c r="L2" s="104">
        <v>26721</v>
      </c>
      <c r="M2" s="105">
        <v>26742</v>
      </c>
      <c r="N2" s="46"/>
    </row>
    <row r="3" spans="2:14" s="2" customFormat="1" ht="13.5">
      <c r="B3" s="52"/>
      <c r="C3" s="46" t="s">
        <v>302</v>
      </c>
      <c r="D3" s="18" t="s">
        <v>441</v>
      </c>
      <c r="E3" s="19" t="s">
        <v>462</v>
      </c>
      <c r="F3" s="19" t="s">
        <v>441</v>
      </c>
      <c r="G3" s="20" t="s">
        <v>441</v>
      </c>
      <c r="H3" s="20" t="s">
        <v>441</v>
      </c>
      <c r="I3" s="20" t="s">
        <v>481</v>
      </c>
      <c r="J3" s="21" t="s">
        <v>482</v>
      </c>
      <c r="K3" s="21" t="s">
        <v>441</v>
      </c>
      <c r="L3" s="21" t="s">
        <v>441</v>
      </c>
      <c r="M3" s="22" t="s">
        <v>441</v>
      </c>
      <c r="N3" s="46"/>
    </row>
    <row r="4" spans="2:14" s="2" customFormat="1" ht="13.5">
      <c r="B4" s="52"/>
      <c r="C4" s="46" t="s">
        <v>303</v>
      </c>
      <c r="D4" s="23">
        <v>0.3958333333333333</v>
      </c>
      <c r="E4" s="24">
        <v>0.4465277777777778</v>
      </c>
      <c r="F4" s="24">
        <v>0.34722222222222227</v>
      </c>
      <c r="G4" s="25">
        <v>0.2847222222222222</v>
      </c>
      <c r="H4" s="25">
        <v>0.25</v>
      </c>
      <c r="I4" s="25">
        <v>0.4305555555555556</v>
      </c>
      <c r="J4" s="26">
        <v>0.2743055555555555</v>
      </c>
      <c r="K4" s="26">
        <v>0.3125</v>
      </c>
      <c r="L4" s="26">
        <v>0.2986111111111111</v>
      </c>
      <c r="M4" s="27">
        <v>0.2916666666666667</v>
      </c>
      <c r="N4" s="46"/>
    </row>
    <row r="5" spans="2:14" s="2" customFormat="1" ht="14.25" thickBot="1">
      <c r="B5" s="53"/>
      <c r="C5" s="5" t="s">
        <v>304</v>
      </c>
      <c r="D5" s="28">
        <v>0.4791666666666667</v>
      </c>
      <c r="E5" s="29">
        <v>0.4763888888888889</v>
      </c>
      <c r="F5" s="29">
        <v>0.5208333333333334</v>
      </c>
      <c r="G5" s="30">
        <v>0.4166666666666667</v>
      </c>
      <c r="H5" s="30">
        <v>0.3333333333333333</v>
      </c>
      <c r="I5" s="30">
        <v>0.5</v>
      </c>
      <c r="J5" s="31">
        <v>0.3666666666666667</v>
      </c>
      <c r="K5" s="31">
        <v>0.4166666666666667</v>
      </c>
      <c r="L5" s="31">
        <v>0.40972222222222227</v>
      </c>
      <c r="M5" s="32">
        <v>0.375</v>
      </c>
      <c r="N5" s="5"/>
    </row>
    <row r="6" spans="2:14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47">
        <v>10</v>
      </c>
      <c r="N6" s="98" t="s">
        <v>131</v>
      </c>
    </row>
    <row r="7" spans="1:14" ht="13.5">
      <c r="A7" s="3">
        <v>124</v>
      </c>
      <c r="B7" s="7" t="s">
        <v>350</v>
      </c>
      <c r="C7" s="6" t="s">
        <v>252</v>
      </c>
      <c r="D7" s="33">
        <v>1</v>
      </c>
      <c r="E7" s="34"/>
      <c r="F7" s="34"/>
      <c r="G7" s="35"/>
      <c r="H7" s="35"/>
      <c r="I7" s="35"/>
      <c r="J7" s="36"/>
      <c r="K7" s="36"/>
      <c r="L7" s="36"/>
      <c r="M7" s="107"/>
      <c r="N7" s="99">
        <f aca="true" t="shared" si="0" ref="N7:N38">SUM(D7:M7)</f>
        <v>1</v>
      </c>
    </row>
    <row r="8" spans="1:14" ht="13.5">
      <c r="A8" s="3">
        <v>129</v>
      </c>
      <c r="B8" s="7" t="s">
        <v>350</v>
      </c>
      <c r="C8" s="6" t="s">
        <v>249</v>
      </c>
      <c r="D8" s="33"/>
      <c r="E8" s="34"/>
      <c r="F8" s="34"/>
      <c r="G8" s="35"/>
      <c r="H8" s="35"/>
      <c r="I8" s="35">
        <v>1</v>
      </c>
      <c r="J8" s="36"/>
      <c r="K8" s="36"/>
      <c r="L8" s="36"/>
      <c r="M8" s="107"/>
      <c r="N8" s="99">
        <f t="shared" si="0"/>
        <v>1</v>
      </c>
    </row>
    <row r="9" spans="1:14" ht="13.5">
      <c r="A9" s="3">
        <v>130</v>
      </c>
      <c r="B9" s="7" t="s">
        <v>350</v>
      </c>
      <c r="C9" s="6" t="s">
        <v>257</v>
      </c>
      <c r="D9" s="33"/>
      <c r="E9" s="34"/>
      <c r="F9" s="34"/>
      <c r="G9" s="35"/>
      <c r="H9" s="35">
        <v>1</v>
      </c>
      <c r="I9" s="35"/>
      <c r="J9" s="36"/>
      <c r="K9" s="36"/>
      <c r="L9" s="36"/>
      <c r="M9" s="107"/>
      <c r="N9" s="99">
        <f t="shared" si="0"/>
        <v>1</v>
      </c>
    </row>
    <row r="10" spans="1:14" ht="13.5">
      <c r="A10" s="3">
        <v>155</v>
      </c>
      <c r="B10" s="7" t="s">
        <v>351</v>
      </c>
      <c r="C10" s="6" t="s">
        <v>293</v>
      </c>
      <c r="D10" s="33"/>
      <c r="E10" s="34"/>
      <c r="F10" s="34"/>
      <c r="G10" s="35"/>
      <c r="H10" s="35">
        <v>1</v>
      </c>
      <c r="I10" s="35">
        <v>1</v>
      </c>
      <c r="J10" s="36"/>
      <c r="K10" s="36"/>
      <c r="L10" s="36">
        <v>1</v>
      </c>
      <c r="M10" s="107"/>
      <c r="N10" s="99">
        <f t="shared" si="0"/>
        <v>3</v>
      </c>
    </row>
    <row r="11" spans="1:14" ht="13.5">
      <c r="A11" s="3">
        <v>307</v>
      </c>
      <c r="B11" s="7" t="s">
        <v>352</v>
      </c>
      <c r="C11" s="6" t="s">
        <v>186</v>
      </c>
      <c r="D11" s="33"/>
      <c r="E11" s="34"/>
      <c r="F11" s="34"/>
      <c r="G11" s="35"/>
      <c r="H11" s="35"/>
      <c r="I11" s="35">
        <v>4</v>
      </c>
      <c r="J11" s="36"/>
      <c r="K11" s="36"/>
      <c r="L11" s="36">
        <v>1</v>
      </c>
      <c r="M11" s="107">
        <v>2</v>
      </c>
      <c r="N11" s="99">
        <f t="shared" si="0"/>
        <v>7</v>
      </c>
    </row>
    <row r="12" spans="1:14" ht="13.5">
      <c r="A12" s="3">
        <v>309</v>
      </c>
      <c r="B12" s="7" t="s">
        <v>352</v>
      </c>
      <c r="C12" s="6" t="s">
        <v>136</v>
      </c>
      <c r="D12" s="33"/>
      <c r="E12" s="34"/>
      <c r="F12" s="34"/>
      <c r="G12" s="35"/>
      <c r="H12" s="35">
        <v>2</v>
      </c>
      <c r="I12" s="35"/>
      <c r="J12" s="36"/>
      <c r="K12" s="36"/>
      <c r="L12" s="36"/>
      <c r="M12" s="107"/>
      <c r="N12" s="99">
        <f t="shared" si="0"/>
        <v>2</v>
      </c>
    </row>
    <row r="13" spans="1:14" ht="13.5">
      <c r="A13" s="3">
        <v>313</v>
      </c>
      <c r="B13" s="7" t="s">
        <v>278</v>
      </c>
      <c r="C13" s="6" t="s">
        <v>174</v>
      </c>
      <c r="D13" s="33"/>
      <c r="E13" s="34">
        <v>1</v>
      </c>
      <c r="F13" s="34"/>
      <c r="G13" s="35"/>
      <c r="H13" s="35"/>
      <c r="I13" s="35"/>
      <c r="J13" s="36"/>
      <c r="K13" s="36"/>
      <c r="L13" s="36"/>
      <c r="M13" s="107"/>
      <c r="N13" s="99">
        <f t="shared" si="0"/>
        <v>1</v>
      </c>
    </row>
    <row r="14" spans="1:14" ht="13.5">
      <c r="A14" s="3">
        <v>314</v>
      </c>
      <c r="B14" s="7" t="s">
        <v>353</v>
      </c>
      <c r="C14" s="6" t="s">
        <v>246</v>
      </c>
      <c r="D14" s="33">
        <v>1</v>
      </c>
      <c r="E14" s="34"/>
      <c r="F14" s="34">
        <v>1</v>
      </c>
      <c r="G14" s="35">
        <v>1</v>
      </c>
      <c r="H14" s="35"/>
      <c r="I14" s="35"/>
      <c r="J14" s="36"/>
      <c r="K14" s="36"/>
      <c r="L14" s="36"/>
      <c r="M14" s="107"/>
      <c r="N14" s="99">
        <f t="shared" si="0"/>
        <v>3</v>
      </c>
    </row>
    <row r="15" spans="1:14" ht="13.5">
      <c r="A15" s="3">
        <v>315</v>
      </c>
      <c r="B15" s="7" t="s">
        <v>353</v>
      </c>
      <c r="C15" s="6" t="s">
        <v>278</v>
      </c>
      <c r="D15" s="33"/>
      <c r="E15" s="34"/>
      <c r="F15" s="34">
        <v>1</v>
      </c>
      <c r="G15" s="35">
        <v>1</v>
      </c>
      <c r="H15" s="35"/>
      <c r="I15" s="35"/>
      <c r="J15" s="36"/>
      <c r="K15" s="36"/>
      <c r="L15" s="36"/>
      <c r="M15" s="107"/>
      <c r="N15" s="99">
        <f t="shared" si="0"/>
        <v>2</v>
      </c>
    </row>
    <row r="16" spans="1:14" ht="13.5">
      <c r="A16" s="3">
        <v>326</v>
      </c>
      <c r="B16" s="7" t="s">
        <v>354</v>
      </c>
      <c r="C16" s="6" t="s">
        <v>271</v>
      </c>
      <c r="D16" s="33"/>
      <c r="E16" s="34"/>
      <c r="F16" s="34"/>
      <c r="G16" s="35">
        <v>1</v>
      </c>
      <c r="H16" s="35"/>
      <c r="I16" s="35"/>
      <c r="J16" s="36"/>
      <c r="K16" s="36"/>
      <c r="L16" s="36"/>
      <c r="M16" s="107"/>
      <c r="N16" s="99">
        <f t="shared" si="0"/>
        <v>1</v>
      </c>
    </row>
    <row r="17" spans="1:14" ht="13.5">
      <c r="A17" s="3">
        <v>328</v>
      </c>
      <c r="B17" s="7" t="s">
        <v>355</v>
      </c>
      <c r="C17" s="6" t="s">
        <v>295</v>
      </c>
      <c r="D17" s="33">
        <v>1</v>
      </c>
      <c r="E17" s="34"/>
      <c r="F17" s="34"/>
      <c r="G17" s="35"/>
      <c r="H17" s="35"/>
      <c r="I17" s="35"/>
      <c r="J17" s="36"/>
      <c r="K17" s="36"/>
      <c r="L17" s="36"/>
      <c r="M17" s="107"/>
      <c r="N17" s="99">
        <f t="shared" si="0"/>
        <v>1</v>
      </c>
    </row>
    <row r="18" spans="1:14" ht="13.5">
      <c r="A18" s="3">
        <v>331</v>
      </c>
      <c r="B18" s="7" t="s">
        <v>356</v>
      </c>
      <c r="C18" s="6" t="s">
        <v>144</v>
      </c>
      <c r="D18" s="33"/>
      <c r="E18" s="34"/>
      <c r="F18" s="34"/>
      <c r="G18" s="35"/>
      <c r="H18" s="35">
        <v>12</v>
      </c>
      <c r="I18" s="35">
        <v>9</v>
      </c>
      <c r="J18" s="36"/>
      <c r="K18" s="36"/>
      <c r="L18" s="36"/>
      <c r="M18" s="107"/>
      <c r="N18" s="99">
        <f t="shared" si="0"/>
        <v>21</v>
      </c>
    </row>
    <row r="19" spans="1:14" ht="13.5">
      <c r="A19" s="3">
        <v>342</v>
      </c>
      <c r="B19" s="7" t="s">
        <v>357</v>
      </c>
      <c r="C19" s="6" t="s">
        <v>133</v>
      </c>
      <c r="D19" s="33"/>
      <c r="E19" s="34"/>
      <c r="F19" s="34"/>
      <c r="G19" s="35"/>
      <c r="H19" s="35">
        <v>1</v>
      </c>
      <c r="I19" s="35">
        <v>2</v>
      </c>
      <c r="J19" s="36"/>
      <c r="K19" s="36">
        <v>1</v>
      </c>
      <c r="L19" s="36"/>
      <c r="M19" s="107">
        <v>1</v>
      </c>
      <c r="N19" s="99">
        <f t="shared" si="0"/>
        <v>5</v>
      </c>
    </row>
    <row r="20" spans="1:14" ht="13.5">
      <c r="A20" s="3">
        <v>347</v>
      </c>
      <c r="B20" s="7" t="s">
        <v>357</v>
      </c>
      <c r="C20" s="6" t="s">
        <v>137</v>
      </c>
      <c r="D20" s="33"/>
      <c r="E20" s="34"/>
      <c r="F20" s="34"/>
      <c r="G20" s="35"/>
      <c r="H20" s="35"/>
      <c r="I20" s="35">
        <v>2</v>
      </c>
      <c r="J20" s="36">
        <v>1</v>
      </c>
      <c r="K20" s="36"/>
      <c r="L20" s="36">
        <v>1</v>
      </c>
      <c r="M20" s="107">
        <v>1</v>
      </c>
      <c r="N20" s="99">
        <f t="shared" si="0"/>
        <v>5</v>
      </c>
    </row>
    <row r="21" spans="1:14" ht="13.5">
      <c r="A21" s="3">
        <v>348</v>
      </c>
      <c r="B21" s="7" t="s">
        <v>357</v>
      </c>
      <c r="C21" s="6" t="s">
        <v>161</v>
      </c>
      <c r="D21" s="33"/>
      <c r="E21" s="34"/>
      <c r="F21" s="34"/>
      <c r="G21" s="35"/>
      <c r="H21" s="35">
        <v>1</v>
      </c>
      <c r="I21" s="35"/>
      <c r="J21" s="36"/>
      <c r="K21" s="36"/>
      <c r="L21" s="36"/>
      <c r="M21" s="107"/>
      <c r="N21" s="99">
        <f t="shared" si="0"/>
        <v>1</v>
      </c>
    </row>
    <row r="22" spans="1:14" ht="13.5">
      <c r="A22" s="3">
        <v>350</v>
      </c>
      <c r="B22" s="7" t="s">
        <v>357</v>
      </c>
      <c r="C22" s="6" t="s">
        <v>202</v>
      </c>
      <c r="D22" s="33"/>
      <c r="E22" s="34"/>
      <c r="F22" s="34">
        <v>1</v>
      </c>
      <c r="G22" s="35">
        <v>3</v>
      </c>
      <c r="H22" s="35">
        <v>2</v>
      </c>
      <c r="I22" s="35">
        <v>2</v>
      </c>
      <c r="J22" s="36"/>
      <c r="K22" s="36">
        <v>1</v>
      </c>
      <c r="L22" s="36"/>
      <c r="M22" s="107">
        <v>2</v>
      </c>
      <c r="N22" s="99">
        <f t="shared" si="0"/>
        <v>11</v>
      </c>
    </row>
    <row r="23" spans="1:14" ht="13.5">
      <c r="A23" s="3">
        <v>362</v>
      </c>
      <c r="B23" s="7" t="s">
        <v>358</v>
      </c>
      <c r="C23" s="6" t="s">
        <v>151</v>
      </c>
      <c r="D23" s="33"/>
      <c r="E23" s="34"/>
      <c r="F23" s="34"/>
      <c r="G23" s="35"/>
      <c r="H23" s="35">
        <v>25</v>
      </c>
      <c r="I23" s="35"/>
      <c r="J23" s="36"/>
      <c r="K23" s="36"/>
      <c r="L23" s="36"/>
      <c r="M23" s="107"/>
      <c r="N23" s="99">
        <f t="shared" si="0"/>
        <v>25</v>
      </c>
    </row>
    <row r="24" spans="1:14" ht="13.5">
      <c r="A24" s="3">
        <v>366</v>
      </c>
      <c r="B24" s="7" t="s">
        <v>359</v>
      </c>
      <c r="C24" s="6" t="s">
        <v>187</v>
      </c>
      <c r="D24" s="33">
        <v>1</v>
      </c>
      <c r="E24" s="34"/>
      <c r="F24" s="34"/>
      <c r="G24" s="35"/>
      <c r="H24" s="35">
        <v>1</v>
      </c>
      <c r="I24" s="35">
        <v>1</v>
      </c>
      <c r="J24" s="36">
        <v>1</v>
      </c>
      <c r="K24" s="36"/>
      <c r="L24" s="36"/>
      <c r="M24" s="107">
        <v>1</v>
      </c>
      <c r="N24" s="99">
        <f t="shared" si="0"/>
        <v>5</v>
      </c>
    </row>
    <row r="25" spans="1:14" ht="13.5">
      <c r="A25" s="3">
        <v>368</v>
      </c>
      <c r="B25" s="7" t="s">
        <v>359</v>
      </c>
      <c r="C25" s="6" t="s">
        <v>228</v>
      </c>
      <c r="D25" s="33">
        <v>1</v>
      </c>
      <c r="E25" s="34"/>
      <c r="F25" s="34">
        <v>1</v>
      </c>
      <c r="G25" s="35"/>
      <c r="H25" s="35">
        <v>1</v>
      </c>
      <c r="I25" s="35">
        <v>1</v>
      </c>
      <c r="J25" s="36"/>
      <c r="K25" s="36"/>
      <c r="L25" s="36"/>
      <c r="M25" s="107"/>
      <c r="N25" s="99">
        <f t="shared" si="0"/>
        <v>4</v>
      </c>
    </row>
    <row r="26" spans="1:14" ht="13.5">
      <c r="A26" s="3">
        <v>372</v>
      </c>
      <c r="B26" s="7" t="s">
        <v>359</v>
      </c>
      <c r="C26" s="6" t="s">
        <v>270</v>
      </c>
      <c r="D26" s="33"/>
      <c r="E26" s="34"/>
      <c r="F26" s="34"/>
      <c r="G26" s="35"/>
      <c r="H26" s="35"/>
      <c r="I26" s="35">
        <v>4</v>
      </c>
      <c r="J26" s="36"/>
      <c r="K26" s="36"/>
      <c r="L26" s="36"/>
      <c r="M26" s="107"/>
      <c r="N26" s="99">
        <f t="shared" si="0"/>
        <v>4</v>
      </c>
    </row>
    <row r="27" spans="1:14" ht="13.5">
      <c r="A27" s="3">
        <v>377</v>
      </c>
      <c r="B27" s="7" t="s">
        <v>360</v>
      </c>
      <c r="C27" s="6" t="s">
        <v>216</v>
      </c>
      <c r="D27" s="33"/>
      <c r="E27" s="34"/>
      <c r="F27" s="34">
        <v>2</v>
      </c>
      <c r="G27" s="35">
        <v>1</v>
      </c>
      <c r="H27" s="35">
        <v>5</v>
      </c>
      <c r="I27" s="35"/>
      <c r="J27" s="36"/>
      <c r="K27" s="36"/>
      <c r="L27" s="36"/>
      <c r="M27" s="107"/>
      <c r="N27" s="99">
        <f t="shared" si="0"/>
        <v>8</v>
      </c>
    </row>
    <row r="28" spans="1:14" ht="13.5">
      <c r="A28" s="3">
        <v>379</v>
      </c>
      <c r="B28" s="7" t="s">
        <v>361</v>
      </c>
      <c r="C28" s="6" t="s">
        <v>269</v>
      </c>
      <c r="D28" s="33">
        <v>4</v>
      </c>
      <c r="E28" s="34"/>
      <c r="F28" s="34">
        <v>3</v>
      </c>
      <c r="G28" s="35"/>
      <c r="H28" s="35">
        <v>7</v>
      </c>
      <c r="I28" s="35">
        <v>32</v>
      </c>
      <c r="J28" s="36">
        <v>5</v>
      </c>
      <c r="K28" s="36">
        <v>7</v>
      </c>
      <c r="L28" s="36">
        <v>11</v>
      </c>
      <c r="M28" s="107">
        <v>9</v>
      </c>
      <c r="N28" s="99">
        <f t="shared" si="0"/>
        <v>78</v>
      </c>
    </row>
    <row r="29" spans="1:14" ht="13.5">
      <c r="A29" s="3">
        <v>381</v>
      </c>
      <c r="B29" s="7" t="s">
        <v>362</v>
      </c>
      <c r="C29" s="6" t="s">
        <v>289</v>
      </c>
      <c r="D29" s="33">
        <v>1</v>
      </c>
      <c r="E29" s="34"/>
      <c r="F29" s="34"/>
      <c r="G29" s="35"/>
      <c r="H29" s="35">
        <v>1</v>
      </c>
      <c r="I29" s="35">
        <v>1</v>
      </c>
      <c r="J29" s="36">
        <v>1</v>
      </c>
      <c r="K29" s="36"/>
      <c r="L29" s="36"/>
      <c r="M29" s="107">
        <v>1</v>
      </c>
      <c r="N29" s="99">
        <f t="shared" si="0"/>
        <v>5</v>
      </c>
    </row>
    <row r="30" spans="1:14" ht="13.5">
      <c r="A30" s="3">
        <v>385</v>
      </c>
      <c r="B30" s="7" t="s">
        <v>363</v>
      </c>
      <c r="C30" s="6" t="s">
        <v>190</v>
      </c>
      <c r="D30" s="33"/>
      <c r="E30" s="34">
        <v>1</v>
      </c>
      <c r="F30" s="34"/>
      <c r="G30" s="35"/>
      <c r="H30" s="35"/>
      <c r="I30" s="35"/>
      <c r="J30" s="36"/>
      <c r="K30" s="36"/>
      <c r="L30" s="36"/>
      <c r="M30" s="107"/>
      <c r="N30" s="99">
        <f t="shared" si="0"/>
        <v>1</v>
      </c>
    </row>
    <row r="31" spans="1:14" ht="13.5">
      <c r="A31" s="3">
        <v>387</v>
      </c>
      <c r="B31" s="7" t="s">
        <v>364</v>
      </c>
      <c r="C31" s="6" t="s">
        <v>179</v>
      </c>
      <c r="D31" s="33"/>
      <c r="E31" s="34"/>
      <c r="F31" s="34"/>
      <c r="G31" s="35"/>
      <c r="H31" s="35"/>
      <c r="I31" s="35">
        <v>1</v>
      </c>
      <c r="J31" s="36"/>
      <c r="K31" s="36"/>
      <c r="L31" s="36"/>
      <c r="M31" s="107"/>
      <c r="N31" s="99">
        <f t="shared" si="0"/>
        <v>1</v>
      </c>
    </row>
    <row r="32" spans="1:14" ht="13.5">
      <c r="A32" s="3">
        <v>388</v>
      </c>
      <c r="B32" s="7" t="s">
        <v>365</v>
      </c>
      <c r="C32" s="6" t="s">
        <v>282</v>
      </c>
      <c r="D32" s="33">
        <v>1</v>
      </c>
      <c r="E32" s="34">
        <v>7</v>
      </c>
      <c r="F32" s="34">
        <v>5</v>
      </c>
      <c r="G32" s="35">
        <v>4</v>
      </c>
      <c r="H32" s="35">
        <v>2</v>
      </c>
      <c r="I32" s="35">
        <v>1</v>
      </c>
      <c r="J32" s="36">
        <v>2</v>
      </c>
      <c r="K32" s="36">
        <v>1</v>
      </c>
      <c r="L32" s="36">
        <v>1</v>
      </c>
      <c r="M32" s="107">
        <v>2</v>
      </c>
      <c r="N32" s="99">
        <f t="shared" si="0"/>
        <v>26</v>
      </c>
    </row>
    <row r="33" spans="1:14" ht="13.5">
      <c r="A33" s="3">
        <v>391</v>
      </c>
      <c r="B33" s="7" t="s">
        <v>366</v>
      </c>
      <c r="C33" s="6" t="s">
        <v>176</v>
      </c>
      <c r="D33" s="33"/>
      <c r="E33" s="34"/>
      <c r="F33" s="34"/>
      <c r="G33" s="35"/>
      <c r="H33" s="35"/>
      <c r="I33" s="35"/>
      <c r="J33" s="36">
        <v>1</v>
      </c>
      <c r="K33" s="36"/>
      <c r="L33" s="36">
        <v>1</v>
      </c>
      <c r="M33" s="107">
        <v>1</v>
      </c>
      <c r="N33" s="99">
        <f t="shared" si="0"/>
        <v>3</v>
      </c>
    </row>
    <row r="34" spans="1:14" ht="13.5">
      <c r="A34" s="3">
        <v>397</v>
      </c>
      <c r="B34" s="7" t="s">
        <v>298</v>
      </c>
      <c r="C34" s="6" t="s">
        <v>211</v>
      </c>
      <c r="D34" s="33">
        <v>1</v>
      </c>
      <c r="E34" s="34"/>
      <c r="F34" s="34">
        <v>2</v>
      </c>
      <c r="G34" s="35"/>
      <c r="H34" s="35"/>
      <c r="I34" s="35"/>
      <c r="J34" s="36"/>
      <c r="K34" s="36"/>
      <c r="L34" s="36"/>
      <c r="M34" s="107"/>
      <c r="N34" s="99">
        <f t="shared" si="0"/>
        <v>3</v>
      </c>
    </row>
    <row r="35" spans="1:14" ht="13.5">
      <c r="A35" s="3">
        <v>398</v>
      </c>
      <c r="B35" s="7" t="s">
        <v>298</v>
      </c>
      <c r="C35" s="6" t="s">
        <v>297</v>
      </c>
      <c r="D35" s="33"/>
      <c r="E35" s="34"/>
      <c r="F35" s="34"/>
      <c r="G35" s="35"/>
      <c r="H35" s="35"/>
      <c r="I35" s="35"/>
      <c r="J35" s="36">
        <v>2</v>
      </c>
      <c r="K35" s="36">
        <v>1</v>
      </c>
      <c r="L35" s="36">
        <v>1</v>
      </c>
      <c r="M35" s="107">
        <v>2</v>
      </c>
      <c r="N35" s="99">
        <f t="shared" si="0"/>
        <v>6</v>
      </c>
    </row>
    <row r="36" spans="1:14" ht="13.5">
      <c r="A36" s="3">
        <v>399</v>
      </c>
      <c r="B36" s="7" t="s">
        <v>298</v>
      </c>
      <c r="C36" s="6" t="s">
        <v>222</v>
      </c>
      <c r="D36" s="33"/>
      <c r="E36" s="34"/>
      <c r="F36" s="34"/>
      <c r="G36" s="35"/>
      <c r="H36" s="35"/>
      <c r="I36" s="35"/>
      <c r="J36" s="36">
        <v>2</v>
      </c>
      <c r="K36" s="36">
        <v>1</v>
      </c>
      <c r="L36" s="36">
        <v>2</v>
      </c>
      <c r="M36" s="107">
        <v>2</v>
      </c>
      <c r="N36" s="99">
        <f t="shared" si="0"/>
        <v>7</v>
      </c>
    </row>
    <row r="37" spans="1:14" ht="13.5">
      <c r="A37" s="3">
        <v>413</v>
      </c>
      <c r="B37" s="7" t="s">
        <v>298</v>
      </c>
      <c r="C37" s="6" t="s">
        <v>196</v>
      </c>
      <c r="D37" s="33"/>
      <c r="E37" s="34">
        <v>2</v>
      </c>
      <c r="F37" s="34"/>
      <c r="G37" s="35"/>
      <c r="H37" s="35"/>
      <c r="I37" s="35"/>
      <c r="J37" s="36"/>
      <c r="K37" s="36"/>
      <c r="L37" s="36"/>
      <c r="M37" s="107"/>
      <c r="N37" s="99">
        <f t="shared" si="0"/>
        <v>2</v>
      </c>
    </row>
    <row r="38" spans="1:14" ht="13.5">
      <c r="A38" s="3">
        <v>420</v>
      </c>
      <c r="B38" s="7" t="s">
        <v>298</v>
      </c>
      <c r="C38" s="6" t="s">
        <v>245</v>
      </c>
      <c r="D38" s="33"/>
      <c r="E38" s="34"/>
      <c r="F38" s="34"/>
      <c r="G38" s="35"/>
      <c r="H38" s="35"/>
      <c r="I38" s="35">
        <v>35</v>
      </c>
      <c r="J38" s="36">
        <v>5</v>
      </c>
      <c r="K38" s="36"/>
      <c r="L38" s="36">
        <v>1</v>
      </c>
      <c r="M38" s="107">
        <v>2</v>
      </c>
      <c r="N38" s="99">
        <f t="shared" si="0"/>
        <v>43</v>
      </c>
    </row>
    <row r="39" spans="1:14" ht="13.5">
      <c r="A39" s="3">
        <v>424</v>
      </c>
      <c r="B39" s="7" t="s">
        <v>299</v>
      </c>
      <c r="C39" s="6" t="s">
        <v>290</v>
      </c>
      <c r="D39" s="33">
        <v>2</v>
      </c>
      <c r="E39" s="34"/>
      <c r="F39" s="34">
        <v>1</v>
      </c>
      <c r="G39" s="35">
        <v>3</v>
      </c>
      <c r="H39" s="35"/>
      <c r="I39" s="35"/>
      <c r="J39" s="36"/>
      <c r="K39" s="36"/>
      <c r="L39" s="36"/>
      <c r="M39" s="107"/>
      <c r="N39" s="99">
        <f aca="true" t="shared" si="1" ref="N39:N67">SUM(D39:M39)</f>
        <v>6</v>
      </c>
    </row>
    <row r="40" spans="1:14" ht="13.5">
      <c r="A40" s="3">
        <v>425</v>
      </c>
      <c r="B40" s="7" t="s">
        <v>299</v>
      </c>
      <c r="C40" s="6" t="s">
        <v>152</v>
      </c>
      <c r="D40" s="33">
        <v>12</v>
      </c>
      <c r="E40" s="34">
        <v>11</v>
      </c>
      <c r="F40" s="34">
        <v>10</v>
      </c>
      <c r="G40" s="35">
        <v>9</v>
      </c>
      <c r="H40" s="35">
        <v>3</v>
      </c>
      <c r="I40" s="35">
        <v>5</v>
      </c>
      <c r="J40" s="36">
        <v>2</v>
      </c>
      <c r="K40" s="36">
        <v>3</v>
      </c>
      <c r="L40" s="36">
        <v>5</v>
      </c>
      <c r="M40" s="107">
        <v>3</v>
      </c>
      <c r="N40" s="99">
        <f t="shared" si="1"/>
        <v>63</v>
      </c>
    </row>
    <row r="41" spans="1:14" ht="13.5">
      <c r="A41" s="3">
        <v>435</v>
      </c>
      <c r="B41" s="7" t="s">
        <v>299</v>
      </c>
      <c r="C41" s="6" t="s">
        <v>288</v>
      </c>
      <c r="D41" s="33"/>
      <c r="E41" s="34"/>
      <c r="F41" s="34"/>
      <c r="G41" s="35"/>
      <c r="H41" s="35">
        <v>2</v>
      </c>
      <c r="I41" s="35"/>
      <c r="J41" s="36"/>
      <c r="K41" s="36"/>
      <c r="L41" s="36"/>
      <c r="M41" s="107"/>
      <c r="N41" s="99">
        <f t="shared" si="1"/>
        <v>2</v>
      </c>
    </row>
    <row r="42" spans="1:14" ht="13.5">
      <c r="A42" s="3">
        <v>437</v>
      </c>
      <c r="B42" s="7" t="s">
        <v>299</v>
      </c>
      <c r="C42" s="6" t="s">
        <v>230</v>
      </c>
      <c r="D42" s="33">
        <v>1</v>
      </c>
      <c r="E42" s="34">
        <v>4</v>
      </c>
      <c r="F42" s="34">
        <v>3</v>
      </c>
      <c r="G42" s="35">
        <v>4</v>
      </c>
      <c r="H42" s="35">
        <v>6</v>
      </c>
      <c r="I42" s="35"/>
      <c r="J42" s="36"/>
      <c r="K42" s="36"/>
      <c r="L42" s="36"/>
      <c r="M42" s="107"/>
      <c r="N42" s="99">
        <f t="shared" si="1"/>
        <v>18</v>
      </c>
    </row>
    <row r="43" spans="1:14" ht="13.5">
      <c r="A43" s="3">
        <v>439</v>
      </c>
      <c r="B43" s="7" t="s">
        <v>299</v>
      </c>
      <c r="C43" s="6" t="s">
        <v>184</v>
      </c>
      <c r="D43" s="33"/>
      <c r="E43" s="34"/>
      <c r="F43" s="34"/>
      <c r="G43" s="35"/>
      <c r="H43" s="35"/>
      <c r="I43" s="35">
        <v>7</v>
      </c>
      <c r="J43" s="36"/>
      <c r="K43" s="36">
        <v>11</v>
      </c>
      <c r="L43" s="36">
        <v>7</v>
      </c>
      <c r="M43" s="107">
        <v>7</v>
      </c>
      <c r="N43" s="99">
        <f t="shared" si="1"/>
        <v>32</v>
      </c>
    </row>
    <row r="44" spans="1:14" ht="13.5">
      <c r="A44" s="3">
        <v>442</v>
      </c>
      <c r="B44" s="7" t="s">
        <v>300</v>
      </c>
      <c r="C44" s="6" t="s">
        <v>188</v>
      </c>
      <c r="D44" s="33"/>
      <c r="E44" s="34"/>
      <c r="F44" s="34">
        <v>1</v>
      </c>
      <c r="G44" s="35">
        <v>1</v>
      </c>
      <c r="H44" s="35"/>
      <c r="I44" s="35"/>
      <c r="J44" s="36"/>
      <c r="K44" s="36"/>
      <c r="L44" s="36"/>
      <c r="M44" s="107"/>
      <c r="N44" s="99">
        <f t="shared" si="1"/>
        <v>2</v>
      </c>
    </row>
    <row r="45" spans="1:14" ht="13.5">
      <c r="A45" s="3">
        <v>445</v>
      </c>
      <c r="B45" s="7" t="s">
        <v>300</v>
      </c>
      <c r="C45" s="6" t="s">
        <v>168</v>
      </c>
      <c r="D45" s="33">
        <v>1</v>
      </c>
      <c r="E45" s="34">
        <v>4</v>
      </c>
      <c r="F45" s="34">
        <v>3</v>
      </c>
      <c r="G45" s="35">
        <v>3</v>
      </c>
      <c r="H45" s="35"/>
      <c r="I45" s="35"/>
      <c r="J45" s="36"/>
      <c r="K45" s="36"/>
      <c r="L45" s="36"/>
      <c r="M45" s="107"/>
      <c r="N45" s="99">
        <f t="shared" si="1"/>
        <v>11</v>
      </c>
    </row>
    <row r="46" spans="1:14" ht="13.5">
      <c r="A46" s="3">
        <v>446</v>
      </c>
      <c r="B46" s="7" t="s">
        <v>300</v>
      </c>
      <c r="C46" s="6" t="s">
        <v>213</v>
      </c>
      <c r="D46" s="33"/>
      <c r="E46" s="34"/>
      <c r="F46" s="34"/>
      <c r="G46" s="35"/>
      <c r="H46" s="35">
        <v>1</v>
      </c>
      <c r="I46" s="35"/>
      <c r="J46" s="36"/>
      <c r="K46" s="36"/>
      <c r="L46" s="36"/>
      <c r="M46" s="107"/>
      <c r="N46" s="99">
        <f t="shared" si="1"/>
        <v>1</v>
      </c>
    </row>
    <row r="47" spans="1:14" ht="13.5">
      <c r="A47" s="3">
        <v>447</v>
      </c>
      <c r="B47" s="7" t="s">
        <v>300</v>
      </c>
      <c r="C47" s="6" t="s">
        <v>157</v>
      </c>
      <c r="D47" s="33"/>
      <c r="E47" s="34"/>
      <c r="F47" s="34"/>
      <c r="G47" s="35"/>
      <c r="H47" s="35">
        <v>1</v>
      </c>
      <c r="I47" s="35">
        <v>1</v>
      </c>
      <c r="J47" s="36"/>
      <c r="K47" s="36"/>
      <c r="L47" s="36"/>
      <c r="M47" s="107"/>
      <c r="N47" s="99">
        <f t="shared" si="1"/>
        <v>2</v>
      </c>
    </row>
    <row r="48" spans="1:14" ht="13.5">
      <c r="A48" s="3">
        <v>451</v>
      </c>
      <c r="B48" s="7" t="s">
        <v>367</v>
      </c>
      <c r="C48" s="6" t="s">
        <v>159</v>
      </c>
      <c r="D48" s="33"/>
      <c r="E48" s="34"/>
      <c r="F48" s="34"/>
      <c r="G48" s="35"/>
      <c r="H48" s="35">
        <v>14</v>
      </c>
      <c r="I48" s="35">
        <v>23</v>
      </c>
      <c r="J48" s="36">
        <v>31</v>
      </c>
      <c r="K48" s="36">
        <v>17</v>
      </c>
      <c r="L48" s="36">
        <v>20</v>
      </c>
      <c r="M48" s="107">
        <v>30</v>
      </c>
      <c r="N48" s="99">
        <f t="shared" si="1"/>
        <v>135</v>
      </c>
    </row>
    <row r="49" spans="1:14" ht="13.5">
      <c r="A49" s="3">
        <v>454</v>
      </c>
      <c r="B49" s="7" t="s">
        <v>368</v>
      </c>
      <c r="C49" s="6" t="s">
        <v>201</v>
      </c>
      <c r="D49" s="33"/>
      <c r="E49" s="34"/>
      <c r="F49" s="34"/>
      <c r="G49" s="35"/>
      <c r="H49" s="35">
        <v>2</v>
      </c>
      <c r="I49" s="35"/>
      <c r="J49" s="36">
        <v>2</v>
      </c>
      <c r="K49" s="36">
        <v>1</v>
      </c>
      <c r="L49" s="36"/>
      <c r="M49" s="107">
        <v>2</v>
      </c>
      <c r="N49" s="99">
        <f t="shared" si="1"/>
        <v>7</v>
      </c>
    </row>
    <row r="50" spans="1:14" ht="13.5">
      <c r="A50" s="3">
        <v>455</v>
      </c>
      <c r="B50" s="7" t="s">
        <v>368</v>
      </c>
      <c r="C50" s="6" t="s">
        <v>265</v>
      </c>
      <c r="D50" s="33"/>
      <c r="E50" s="34"/>
      <c r="F50" s="34"/>
      <c r="G50" s="35"/>
      <c r="H50" s="35">
        <v>2</v>
      </c>
      <c r="I50" s="35">
        <v>7</v>
      </c>
      <c r="J50" s="36">
        <v>1</v>
      </c>
      <c r="K50" s="36">
        <v>5</v>
      </c>
      <c r="L50" s="36"/>
      <c r="M50" s="107">
        <v>6</v>
      </c>
      <c r="N50" s="99">
        <f t="shared" si="1"/>
        <v>21</v>
      </c>
    </row>
    <row r="51" spans="1:14" ht="13.5">
      <c r="A51" s="3">
        <v>456</v>
      </c>
      <c r="B51" s="7" t="s">
        <v>368</v>
      </c>
      <c r="C51" s="6" t="s">
        <v>291</v>
      </c>
      <c r="D51" s="33"/>
      <c r="E51" s="34">
        <v>3</v>
      </c>
      <c r="F51" s="34">
        <v>2</v>
      </c>
      <c r="G51" s="35">
        <v>3</v>
      </c>
      <c r="H51" s="35">
        <v>12</v>
      </c>
      <c r="I51" s="35">
        <v>8</v>
      </c>
      <c r="J51" s="36">
        <v>2</v>
      </c>
      <c r="K51" s="36">
        <v>6</v>
      </c>
      <c r="L51" s="36">
        <v>4</v>
      </c>
      <c r="M51" s="107">
        <v>11</v>
      </c>
      <c r="N51" s="99">
        <f t="shared" si="1"/>
        <v>51</v>
      </c>
    </row>
    <row r="52" spans="1:14" ht="13.5">
      <c r="A52" s="3">
        <v>457</v>
      </c>
      <c r="B52" s="7" t="s">
        <v>368</v>
      </c>
      <c r="C52" s="6" t="s">
        <v>217</v>
      </c>
      <c r="D52" s="33">
        <v>2</v>
      </c>
      <c r="E52" s="34">
        <v>1</v>
      </c>
      <c r="F52" s="34">
        <v>2</v>
      </c>
      <c r="G52" s="35">
        <v>4</v>
      </c>
      <c r="H52" s="35">
        <v>7</v>
      </c>
      <c r="I52" s="35">
        <v>13</v>
      </c>
      <c r="J52" s="36">
        <v>3</v>
      </c>
      <c r="K52" s="36">
        <v>15</v>
      </c>
      <c r="L52" s="36">
        <v>24</v>
      </c>
      <c r="M52" s="107">
        <v>11</v>
      </c>
      <c r="N52" s="99">
        <f t="shared" si="1"/>
        <v>82</v>
      </c>
    </row>
    <row r="53" spans="1:14" ht="13.5">
      <c r="A53" s="3">
        <v>458</v>
      </c>
      <c r="B53" s="7" t="s">
        <v>369</v>
      </c>
      <c r="C53" s="6" t="s">
        <v>206</v>
      </c>
      <c r="D53" s="33"/>
      <c r="E53" s="34"/>
      <c r="F53" s="34">
        <v>1</v>
      </c>
      <c r="G53" s="35">
        <v>2</v>
      </c>
      <c r="H53" s="35"/>
      <c r="I53" s="35">
        <v>3</v>
      </c>
      <c r="J53" s="36">
        <v>1</v>
      </c>
      <c r="K53" s="36">
        <v>2</v>
      </c>
      <c r="L53" s="36">
        <v>3</v>
      </c>
      <c r="M53" s="107">
        <v>2</v>
      </c>
      <c r="N53" s="99">
        <f t="shared" si="1"/>
        <v>14</v>
      </c>
    </row>
    <row r="54" spans="1:14" ht="13.5">
      <c r="A54" s="3">
        <v>460</v>
      </c>
      <c r="B54" s="7" t="s">
        <v>370</v>
      </c>
      <c r="C54" s="6" t="s">
        <v>286</v>
      </c>
      <c r="D54" s="33">
        <v>2</v>
      </c>
      <c r="E54" s="34"/>
      <c r="F54" s="34">
        <v>2</v>
      </c>
      <c r="G54" s="35">
        <v>6</v>
      </c>
      <c r="H54" s="35">
        <v>5</v>
      </c>
      <c r="I54" s="35">
        <v>11</v>
      </c>
      <c r="J54" s="36"/>
      <c r="K54" s="36">
        <v>15</v>
      </c>
      <c r="L54" s="36">
        <v>29</v>
      </c>
      <c r="M54" s="107">
        <v>13</v>
      </c>
      <c r="N54" s="99">
        <f t="shared" si="1"/>
        <v>83</v>
      </c>
    </row>
    <row r="55" spans="1:14" ht="13.5">
      <c r="A55" s="3">
        <v>465</v>
      </c>
      <c r="B55" s="7" t="s">
        <v>371</v>
      </c>
      <c r="C55" s="6" t="s">
        <v>275</v>
      </c>
      <c r="D55" s="33">
        <v>1</v>
      </c>
      <c r="E55" s="34"/>
      <c r="F55" s="34">
        <v>1</v>
      </c>
      <c r="G55" s="35">
        <v>2</v>
      </c>
      <c r="H55" s="35"/>
      <c r="I55" s="35">
        <v>2</v>
      </c>
      <c r="J55" s="36">
        <v>4</v>
      </c>
      <c r="K55" s="36">
        <v>2</v>
      </c>
      <c r="L55" s="36">
        <v>3</v>
      </c>
      <c r="M55" s="107">
        <v>2</v>
      </c>
      <c r="N55" s="99">
        <f t="shared" si="1"/>
        <v>17</v>
      </c>
    </row>
    <row r="56" spans="1:14" ht="13.5">
      <c r="A56" s="3">
        <v>471</v>
      </c>
      <c r="B56" s="7" t="s">
        <v>371</v>
      </c>
      <c r="C56" s="6" t="s">
        <v>173</v>
      </c>
      <c r="D56" s="33"/>
      <c r="E56" s="34"/>
      <c r="F56" s="34"/>
      <c r="G56" s="35"/>
      <c r="H56" s="35"/>
      <c r="I56" s="35">
        <v>32</v>
      </c>
      <c r="J56" s="36">
        <v>18</v>
      </c>
      <c r="K56" s="36">
        <v>29</v>
      </c>
      <c r="L56" s="36">
        <v>35</v>
      </c>
      <c r="M56" s="107">
        <v>31</v>
      </c>
      <c r="N56" s="99">
        <f t="shared" si="1"/>
        <v>145</v>
      </c>
    </row>
    <row r="57" spans="1:14" ht="13.5">
      <c r="A57" s="3">
        <v>477</v>
      </c>
      <c r="B57" s="7" t="s">
        <v>371</v>
      </c>
      <c r="C57" s="6" t="s">
        <v>135</v>
      </c>
      <c r="D57" s="33"/>
      <c r="E57" s="34"/>
      <c r="F57" s="34"/>
      <c r="G57" s="35"/>
      <c r="H57" s="35"/>
      <c r="I57" s="35"/>
      <c r="J57" s="36">
        <v>1</v>
      </c>
      <c r="K57" s="36">
        <v>9</v>
      </c>
      <c r="L57" s="36"/>
      <c r="M57" s="107">
        <v>12</v>
      </c>
      <c r="N57" s="99">
        <f t="shared" si="1"/>
        <v>22</v>
      </c>
    </row>
    <row r="58" spans="1:14" ht="13.5">
      <c r="A58" s="3">
        <v>478</v>
      </c>
      <c r="B58" s="7" t="s">
        <v>371</v>
      </c>
      <c r="C58" s="6" t="s">
        <v>195</v>
      </c>
      <c r="D58" s="33"/>
      <c r="E58" s="34"/>
      <c r="F58" s="34"/>
      <c r="G58" s="35"/>
      <c r="H58" s="35"/>
      <c r="I58" s="35">
        <v>2</v>
      </c>
      <c r="J58" s="36"/>
      <c r="K58" s="36"/>
      <c r="L58" s="36">
        <v>1</v>
      </c>
      <c r="M58" s="107">
        <v>2</v>
      </c>
      <c r="N58" s="99">
        <f t="shared" si="1"/>
        <v>5</v>
      </c>
    </row>
    <row r="59" spans="1:14" ht="13.5">
      <c r="A59" s="3">
        <v>487</v>
      </c>
      <c r="B59" s="7" t="s">
        <v>372</v>
      </c>
      <c r="C59" s="6" t="s">
        <v>142</v>
      </c>
      <c r="D59" s="33"/>
      <c r="E59" s="34"/>
      <c r="F59" s="34"/>
      <c r="G59" s="35"/>
      <c r="H59" s="35"/>
      <c r="I59" s="35">
        <v>11</v>
      </c>
      <c r="J59" s="36"/>
      <c r="K59" s="36"/>
      <c r="L59" s="36">
        <v>9</v>
      </c>
      <c r="M59" s="107">
        <v>15</v>
      </c>
      <c r="N59" s="99">
        <f t="shared" si="1"/>
        <v>35</v>
      </c>
    </row>
    <row r="60" spans="1:14" ht="13.5">
      <c r="A60" s="3">
        <v>488</v>
      </c>
      <c r="B60" s="7" t="s">
        <v>372</v>
      </c>
      <c r="C60" s="6" t="s">
        <v>181</v>
      </c>
      <c r="D60" s="33"/>
      <c r="E60" s="34"/>
      <c r="F60" s="34"/>
      <c r="G60" s="35"/>
      <c r="H60" s="35">
        <v>5</v>
      </c>
      <c r="I60" s="35"/>
      <c r="J60" s="36"/>
      <c r="K60" s="36">
        <v>2</v>
      </c>
      <c r="L60" s="36">
        <v>7</v>
      </c>
      <c r="M60" s="107">
        <v>9</v>
      </c>
      <c r="N60" s="99">
        <f t="shared" si="1"/>
        <v>23</v>
      </c>
    </row>
    <row r="61" spans="1:14" ht="13.5">
      <c r="A61" s="3">
        <v>489</v>
      </c>
      <c r="B61" s="7" t="s">
        <v>372</v>
      </c>
      <c r="C61" s="6" t="s">
        <v>280</v>
      </c>
      <c r="D61" s="33"/>
      <c r="E61" s="34"/>
      <c r="F61" s="34"/>
      <c r="G61" s="35"/>
      <c r="H61" s="35">
        <v>7</v>
      </c>
      <c r="I61" s="35">
        <v>5</v>
      </c>
      <c r="J61" s="36"/>
      <c r="K61" s="36">
        <v>11</v>
      </c>
      <c r="L61" s="36">
        <v>9</v>
      </c>
      <c r="M61" s="107">
        <v>15</v>
      </c>
      <c r="N61" s="99">
        <f t="shared" si="1"/>
        <v>47</v>
      </c>
    </row>
    <row r="62" spans="1:14" ht="13.5">
      <c r="A62" s="3">
        <v>496</v>
      </c>
      <c r="B62" s="7" t="s">
        <v>372</v>
      </c>
      <c r="C62" s="6" t="s">
        <v>149</v>
      </c>
      <c r="D62" s="33"/>
      <c r="E62" s="34"/>
      <c r="F62" s="34"/>
      <c r="G62" s="35"/>
      <c r="H62" s="35"/>
      <c r="I62" s="35"/>
      <c r="J62" s="36"/>
      <c r="K62" s="36">
        <v>5</v>
      </c>
      <c r="L62" s="36">
        <v>7</v>
      </c>
      <c r="M62" s="107">
        <v>4</v>
      </c>
      <c r="N62" s="99">
        <f t="shared" si="1"/>
        <v>16</v>
      </c>
    </row>
    <row r="63" spans="1:14" ht="13.5">
      <c r="A63" s="3">
        <v>500</v>
      </c>
      <c r="B63" s="7" t="s">
        <v>372</v>
      </c>
      <c r="C63" s="6" t="s">
        <v>154</v>
      </c>
      <c r="D63" s="33"/>
      <c r="E63" s="34"/>
      <c r="F63" s="34"/>
      <c r="G63" s="35"/>
      <c r="H63" s="35"/>
      <c r="I63" s="35"/>
      <c r="J63" s="36"/>
      <c r="K63" s="36"/>
      <c r="L63" s="36"/>
      <c r="M63" s="107">
        <v>4</v>
      </c>
      <c r="N63" s="99">
        <f t="shared" si="1"/>
        <v>4</v>
      </c>
    </row>
    <row r="64" spans="1:14" ht="13.5">
      <c r="A64" s="3">
        <v>502</v>
      </c>
      <c r="B64" s="7" t="s">
        <v>372</v>
      </c>
      <c r="C64" s="6" t="s">
        <v>147</v>
      </c>
      <c r="D64" s="33"/>
      <c r="E64" s="34"/>
      <c r="F64" s="34"/>
      <c r="G64" s="35"/>
      <c r="H64" s="35">
        <v>1</v>
      </c>
      <c r="I64" s="35">
        <v>2</v>
      </c>
      <c r="J64" s="36"/>
      <c r="K64" s="36"/>
      <c r="L64" s="36"/>
      <c r="M64" s="107">
        <v>1</v>
      </c>
      <c r="N64" s="99">
        <f t="shared" si="1"/>
        <v>4</v>
      </c>
    </row>
    <row r="65" spans="1:14" ht="13.5">
      <c r="A65" s="3">
        <v>516</v>
      </c>
      <c r="B65" s="7" t="s">
        <v>373</v>
      </c>
      <c r="C65" s="6" t="s">
        <v>172</v>
      </c>
      <c r="D65" s="33">
        <v>2</v>
      </c>
      <c r="E65" s="34"/>
      <c r="F65" s="34">
        <v>5</v>
      </c>
      <c r="G65" s="35">
        <v>3</v>
      </c>
      <c r="H65" s="35">
        <v>7</v>
      </c>
      <c r="I65" s="35">
        <v>15</v>
      </c>
      <c r="J65" s="36">
        <v>3</v>
      </c>
      <c r="K65" s="36"/>
      <c r="L65" s="36"/>
      <c r="M65" s="107">
        <v>5</v>
      </c>
      <c r="N65" s="99">
        <f t="shared" si="1"/>
        <v>40</v>
      </c>
    </row>
    <row r="66" spans="1:14" ht="13.5">
      <c r="A66" s="3">
        <v>523</v>
      </c>
      <c r="B66" s="7" t="s">
        <v>373</v>
      </c>
      <c r="C66" s="6" t="s">
        <v>261</v>
      </c>
      <c r="D66" s="33">
        <v>1</v>
      </c>
      <c r="E66" s="34"/>
      <c r="F66" s="34"/>
      <c r="G66" s="35">
        <v>2</v>
      </c>
      <c r="H66" s="35">
        <v>4</v>
      </c>
      <c r="I66" s="35">
        <v>2</v>
      </c>
      <c r="J66" s="36">
        <v>1</v>
      </c>
      <c r="K66" s="36">
        <v>2</v>
      </c>
      <c r="L66" s="36">
        <v>1</v>
      </c>
      <c r="M66" s="107">
        <v>2</v>
      </c>
      <c r="N66" s="99">
        <f t="shared" si="1"/>
        <v>15</v>
      </c>
    </row>
    <row r="67" spans="1:14" ht="14.25" thickBot="1">
      <c r="A67" s="3">
        <v>524</v>
      </c>
      <c r="B67" s="7" t="s">
        <v>373</v>
      </c>
      <c r="C67" s="6" t="s">
        <v>260</v>
      </c>
      <c r="D67" s="33"/>
      <c r="E67" s="34"/>
      <c r="F67" s="34"/>
      <c r="G67" s="35"/>
      <c r="H67" s="35">
        <v>2</v>
      </c>
      <c r="I67" s="35"/>
      <c r="J67" s="36">
        <v>2</v>
      </c>
      <c r="K67" s="36">
        <v>1</v>
      </c>
      <c r="L67" s="36">
        <v>2</v>
      </c>
      <c r="M67" s="107">
        <v>2</v>
      </c>
      <c r="N67" s="99">
        <f t="shared" si="1"/>
        <v>9</v>
      </c>
    </row>
    <row r="68" spans="2:14" ht="13.5">
      <c r="B68" s="134" t="s">
        <v>131</v>
      </c>
      <c r="C68" s="135"/>
      <c r="D68" s="93">
        <f aca="true" t="shared" si="2" ref="D68:N68">SUM(D7:D67)</f>
        <v>36</v>
      </c>
      <c r="E68" s="41">
        <f t="shared" si="2"/>
        <v>34</v>
      </c>
      <c r="F68" s="41">
        <f t="shared" si="2"/>
        <v>47</v>
      </c>
      <c r="G68" s="41">
        <f t="shared" si="2"/>
        <v>53</v>
      </c>
      <c r="H68" s="41">
        <f t="shared" si="2"/>
        <v>143</v>
      </c>
      <c r="I68" s="41">
        <f t="shared" si="2"/>
        <v>246</v>
      </c>
      <c r="J68" s="41">
        <f t="shared" si="2"/>
        <v>91</v>
      </c>
      <c r="K68" s="41">
        <f t="shared" si="2"/>
        <v>148</v>
      </c>
      <c r="L68" s="41">
        <f t="shared" si="2"/>
        <v>186</v>
      </c>
      <c r="M68" s="96">
        <f t="shared" si="2"/>
        <v>215</v>
      </c>
      <c r="N68" s="100">
        <f t="shared" si="2"/>
        <v>1199</v>
      </c>
    </row>
    <row r="69" spans="2:14" ht="14.25" thickBot="1">
      <c r="B69" s="136" t="s">
        <v>309</v>
      </c>
      <c r="C69" s="137"/>
      <c r="D69" s="94">
        <f>COUNTA(D7:D67)</f>
        <v>18</v>
      </c>
      <c r="E69" s="43">
        <f aca="true" t="shared" si="3" ref="E69:N69">COUNTA(E7:E67)</f>
        <v>9</v>
      </c>
      <c r="F69" s="43">
        <f t="shared" si="3"/>
        <v>19</v>
      </c>
      <c r="G69" s="43">
        <f t="shared" si="3"/>
        <v>18</v>
      </c>
      <c r="H69" s="92">
        <f t="shared" si="3"/>
        <v>31</v>
      </c>
      <c r="I69" s="43">
        <f>COUNTA(I7:I67)</f>
        <v>32</v>
      </c>
      <c r="J69" s="43">
        <f t="shared" si="3"/>
        <v>22</v>
      </c>
      <c r="K69" s="43">
        <f t="shared" si="3"/>
        <v>23</v>
      </c>
      <c r="L69" s="43">
        <f>COUNTA(L7:L67)</f>
        <v>25</v>
      </c>
      <c r="M69" s="97">
        <f t="shared" si="3"/>
        <v>34</v>
      </c>
      <c r="N69" s="101">
        <f t="shared" si="3"/>
        <v>61</v>
      </c>
    </row>
    <row r="70" spans="4:13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4:13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4:13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4:13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4:13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4:13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4:13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4:13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4:13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4:13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4:13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4:13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4:13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4:13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4:13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4:13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4:13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4:13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4:13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4:13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4:13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4:13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4:13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4:13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4:13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4:13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4:13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4:13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4:13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4:13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4:13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4:13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4:13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4:13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spans="4:13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</row>
    <row r="105" spans="4:13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4:13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4:13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4:13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4:13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4:13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4:13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4:13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4:13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4:13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4:13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</sheetData>
  <mergeCells count="2">
    <mergeCell ref="B68:C68"/>
    <mergeCell ref="B69:C69"/>
  </mergeCells>
  <dataValidations count="5">
    <dataValidation allowBlank="1" showInputMessage="1" showErrorMessage="1" imeMode="off" sqref="D70:M115 D68:N69 D6:M67 N1 D1:H1 L1 D2:M2"/>
    <dataValidation allowBlank="1" showInputMessage="1" showErrorMessage="1" imeMode="hiragana" sqref="A3:IV3"/>
    <dataValidation type="time" operator="lessThan" allowBlank="1" showInputMessage="1" showErrorMessage="1" imeMode="off" sqref="D4:M4">
      <formula1>D5</formula1>
    </dataValidation>
    <dataValidation type="time" operator="greaterThan" allowBlank="1" showInputMessage="1" showErrorMessage="1" imeMode="off" sqref="D5:M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/>
  <dimension ref="A1:Q101"/>
  <sheetViews>
    <sheetView zoomScale="85" zoomScaleNormal="85" workbookViewId="0" topLeftCell="C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305</v>
      </c>
      <c r="E1" s="16">
        <v>14</v>
      </c>
      <c r="F1" s="16" t="s">
        <v>306</v>
      </c>
      <c r="G1" s="16" t="s">
        <v>515</v>
      </c>
      <c r="H1" s="16"/>
      <c r="I1" s="17"/>
      <c r="J1" s="17"/>
      <c r="K1" s="50"/>
      <c r="L1" s="16" t="s">
        <v>519</v>
      </c>
      <c r="M1" s="16" t="s">
        <v>524</v>
      </c>
      <c r="N1" s="17"/>
      <c r="O1" s="17"/>
      <c r="P1" s="106"/>
      <c r="Q1" s="1"/>
    </row>
    <row r="2" spans="2:16" s="2" customFormat="1" ht="13.5">
      <c r="B2" s="51"/>
      <c r="C2" s="46" t="s">
        <v>308</v>
      </c>
      <c r="D2" s="102">
        <v>26418</v>
      </c>
      <c r="E2" s="102">
        <v>26431</v>
      </c>
      <c r="F2" s="102">
        <v>26463</v>
      </c>
      <c r="G2" s="103">
        <v>26511</v>
      </c>
      <c r="H2" s="103">
        <v>26528</v>
      </c>
      <c r="I2" s="103">
        <v>26559</v>
      </c>
      <c r="J2" s="104">
        <v>26581</v>
      </c>
      <c r="K2" s="104">
        <v>26614</v>
      </c>
      <c r="L2" s="104">
        <v>26643</v>
      </c>
      <c r="M2" s="105">
        <v>26684</v>
      </c>
      <c r="N2" s="105">
        <v>26706</v>
      </c>
      <c r="O2" s="105">
        <v>26734</v>
      </c>
      <c r="P2" s="46"/>
    </row>
    <row r="3" spans="2:16" s="2" customFormat="1" ht="13.5">
      <c r="B3" s="52"/>
      <c r="C3" s="46" t="s">
        <v>302</v>
      </c>
      <c r="D3" s="18" t="s">
        <v>441</v>
      </c>
      <c r="E3" s="19" t="s">
        <v>441</v>
      </c>
      <c r="F3" s="19" t="s">
        <v>483</v>
      </c>
      <c r="G3" s="20" t="s">
        <v>441</v>
      </c>
      <c r="H3" s="20" t="s">
        <v>441</v>
      </c>
      <c r="I3" s="20" t="s">
        <v>441</v>
      </c>
      <c r="J3" s="21" t="s">
        <v>441</v>
      </c>
      <c r="K3" s="21" t="s">
        <v>441</v>
      </c>
      <c r="L3" s="21" t="s">
        <v>441</v>
      </c>
      <c r="M3" s="22" t="s">
        <v>484</v>
      </c>
      <c r="N3" s="22" t="s">
        <v>485</v>
      </c>
      <c r="O3" s="22" t="s">
        <v>450</v>
      </c>
      <c r="P3" s="46"/>
    </row>
    <row r="4" spans="2:16" s="2" customFormat="1" ht="13.5">
      <c r="B4" s="52"/>
      <c r="C4" s="46" t="s">
        <v>303</v>
      </c>
      <c r="D4" s="23">
        <v>0.22916666666666666</v>
      </c>
      <c r="E4" s="24">
        <v>0.22916666666666666</v>
      </c>
      <c r="F4" s="24">
        <v>0.2916666666666667</v>
      </c>
      <c r="G4" s="25">
        <v>0.20833333333333334</v>
      </c>
      <c r="H4" s="25">
        <v>0.22916666666666666</v>
      </c>
      <c r="I4" s="25">
        <v>0.4201388888888889</v>
      </c>
      <c r="J4" s="26">
        <v>0.4166666666666667</v>
      </c>
      <c r="K4" s="26">
        <v>0.3819444444444444</v>
      </c>
      <c r="L4" s="26">
        <v>0.3333333333333333</v>
      </c>
      <c r="M4" s="27">
        <v>0.4166666666666667</v>
      </c>
      <c r="N4" s="27">
        <v>0.4131944444444444</v>
      </c>
      <c r="O4" s="27">
        <v>0.375</v>
      </c>
      <c r="P4" s="46"/>
    </row>
    <row r="5" spans="2:16" s="2" customFormat="1" ht="14.25" thickBot="1">
      <c r="B5" s="53"/>
      <c r="C5" s="5" t="s">
        <v>304</v>
      </c>
      <c r="D5" s="28">
        <v>0.3125</v>
      </c>
      <c r="E5" s="29">
        <v>0.3125</v>
      </c>
      <c r="F5" s="29">
        <v>0.375</v>
      </c>
      <c r="G5" s="30">
        <v>0.2916666666666667</v>
      </c>
      <c r="H5" s="30">
        <v>0.3125</v>
      </c>
      <c r="I5" s="30">
        <v>0.5034722222222222</v>
      </c>
      <c r="J5" s="31">
        <v>0.5</v>
      </c>
      <c r="K5" s="31">
        <v>0.46527777777777773</v>
      </c>
      <c r="L5" s="31">
        <v>0.4166666666666667</v>
      </c>
      <c r="M5" s="32">
        <v>0.5</v>
      </c>
      <c r="N5" s="32">
        <v>0.49652777777777773</v>
      </c>
      <c r="O5" s="32">
        <v>0.4583333333333333</v>
      </c>
      <c r="P5" s="5"/>
    </row>
    <row r="6" spans="2:16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7">
        <v>12</v>
      </c>
      <c r="P6" s="98" t="s">
        <v>131</v>
      </c>
    </row>
    <row r="7" spans="1:16" ht="13.5">
      <c r="A7" s="3">
        <v>124</v>
      </c>
      <c r="B7" s="7" t="s">
        <v>374</v>
      </c>
      <c r="C7" s="6" t="s">
        <v>252</v>
      </c>
      <c r="D7" s="33">
        <v>2</v>
      </c>
      <c r="E7" s="34"/>
      <c r="F7" s="34">
        <v>1</v>
      </c>
      <c r="G7" s="35"/>
      <c r="H7" s="35">
        <v>1</v>
      </c>
      <c r="I7" s="35">
        <v>2</v>
      </c>
      <c r="J7" s="36">
        <v>1</v>
      </c>
      <c r="K7" s="36"/>
      <c r="L7" s="36">
        <v>13</v>
      </c>
      <c r="M7" s="37"/>
      <c r="N7" s="37"/>
      <c r="O7" s="95"/>
      <c r="P7" s="99">
        <f aca="true" t="shared" si="0" ref="P7:P51">SUM(D7:O7)</f>
        <v>20</v>
      </c>
    </row>
    <row r="8" spans="1:16" ht="13.5">
      <c r="A8" s="3">
        <v>130</v>
      </c>
      <c r="B8" s="7" t="s">
        <v>374</v>
      </c>
      <c r="C8" s="6" t="s">
        <v>257</v>
      </c>
      <c r="D8" s="33">
        <v>1</v>
      </c>
      <c r="E8" s="34"/>
      <c r="F8" s="34"/>
      <c r="G8" s="35"/>
      <c r="H8" s="35"/>
      <c r="I8" s="35">
        <v>1</v>
      </c>
      <c r="J8" s="36"/>
      <c r="K8" s="36"/>
      <c r="L8" s="36"/>
      <c r="M8" s="37"/>
      <c r="N8" s="37"/>
      <c r="O8" s="95"/>
      <c r="P8" s="99">
        <f t="shared" si="0"/>
        <v>2</v>
      </c>
    </row>
    <row r="9" spans="1:16" ht="13.5">
      <c r="A9" s="3">
        <v>133</v>
      </c>
      <c r="B9" s="7" t="s">
        <v>374</v>
      </c>
      <c r="C9" s="6" t="s">
        <v>255</v>
      </c>
      <c r="D9" s="33">
        <v>1</v>
      </c>
      <c r="E9" s="34"/>
      <c r="F9" s="34"/>
      <c r="G9" s="35"/>
      <c r="H9" s="35"/>
      <c r="I9" s="35"/>
      <c r="J9" s="36"/>
      <c r="K9" s="36"/>
      <c r="L9" s="36"/>
      <c r="M9" s="37"/>
      <c r="N9" s="37"/>
      <c r="O9" s="95"/>
      <c r="P9" s="99">
        <f t="shared" si="0"/>
        <v>1</v>
      </c>
    </row>
    <row r="10" spans="1:16" ht="13.5">
      <c r="A10" s="3">
        <v>134</v>
      </c>
      <c r="B10" s="7" t="s">
        <v>374</v>
      </c>
      <c r="C10" s="6" t="s">
        <v>212</v>
      </c>
      <c r="D10" s="33">
        <v>2</v>
      </c>
      <c r="E10" s="34"/>
      <c r="F10" s="34"/>
      <c r="G10" s="35">
        <v>1</v>
      </c>
      <c r="H10" s="35"/>
      <c r="I10" s="35">
        <v>1</v>
      </c>
      <c r="J10" s="36"/>
      <c r="K10" s="36"/>
      <c r="L10" s="36"/>
      <c r="M10" s="37"/>
      <c r="N10" s="37"/>
      <c r="O10" s="95"/>
      <c r="P10" s="99">
        <f t="shared" si="0"/>
        <v>4</v>
      </c>
    </row>
    <row r="11" spans="1:16" ht="13.5">
      <c r="A11" s="3">
        <v>154</v>
      </c>
      <c r="B11" s="7" t="s">
        <v>375</v>
      </c>
      <c r="C11" s="6" t="s">
        <v>207</v>
      </c>
      <c r="D11" s="33">
        <v>4</v>
      </c>
      <c r="E11" s="34">
        <v>2</v>
      </c>
      <c r="F11" s="34"/>
      <c r="G11" s="35">
        <v>1</v>
      </c>
      <c r="H11" s="35"/>
      <c r="I11" s="35"/>
      <c r="J11" s="36"/>
      <c r="K11" s="36"/>
      <c r="L11" s="36"/>
      <c r="M11" s="37"/>
      <c r="N11" s="37"/>
      <c r="O11" s="95"/>
      <c r="P11" s="99">
        <f t="shared" si="0"/>
        <v>7</v>
      </c>
    </row>
    <row r="12" spans="1:16" ht="13.5">
      <c r="A12" s="3">
        <v>155</v>
      </c>
      <c r="B12" s="7" t="s">
        <v>375</v>
      </c>
      <c r="C12" s="6" t="s">
        <v>293</v>
      </c>
      <c r="D12" s="33"/>
      <c r="E12" s="34"/>
      <c r="F12" s="34"/>
      <c r="G12" s="35"/>
      <c r="H12" s="35"/>
      <c r="I12" s="35"/>
      <c r="J12" s="36">
        <v>1</v>
      </c>
      <c r="K12" s="36"/>
      <c r="L12" s="36">
        <v>1</v>
      </c>
      <c r="M12" s="37">
        <v>1</v>
      </c>
      <c r="N12" s="37"/>
      <c r="O12" s="95"/>
      <c r="P12" s="99">
        <f t="shared" si="0"/>
        <v>3</v>
      </c>
    </row>
    <row r="13" spans="1:16" ht="13.5">
      <c r="A13" s="3">
        <v>307</v>
      </c>
      <c r="B13" s="7" t="s">
        <v>376</v>
      </c>
      <c r="C13" s="6" t="s">
        <v>186</v>
      </c>
      <c r="D13" s="33"/>
      <c r="E13" s="34">
        <v>2</v>
      </c>
      <c r="F13" s="34"/>
      <c r="G13" s="35">
        <v>3</v>
      </c>
      <c r="H13" s="35">
        <v>2</v>
      </c>
      <c r="I13" s="35">
        <v>2</v>
      </c>
      <c r="J13" s="36">
        <v>1</v>
      </c>
      <c r="K13" s="36">
        <v>1</v>
      </c>
      <c r="L13" s="36">
        <v>1</v>
      </c>
      <c r="M13" s="37"/>
      <c r="N13" s="37"/>
      <c r="O13" s="95"/>
      <c r="P13" s="99">
        <f t="shared" si="0"/>
        <v>12</v>
      </c>
    </row>
    <row r="14" spans="1:16" ht="13.5">
      <c r="A14" s="3">
        <v>314</v>
      </c>
      <c r="B14" s="7" t="s">
        <v>377</v>
      </c>
      <c r="C14" s="6" t="s">
        <v>246</v>
      </c>
      <c r="D14" s="33">
        <v>1</v>
      </c>
      <c r="E14" s="34">
        <v>3</v>
      </c>
      <c r="F14" s="34">
        <v>1</v>
      </c>
      <c r="G14" s="35"/>
      <c r="H14" s="35"/>
      <c r="I14" s="35"/>
      <c r="J14" s="36"/>
      <c r="K14" s="36"/>
      <c r="L14" s="36"/>
      <c r="M14" s="37"/>
      <c r="N14" s="37"/>
      <c r="O14" s="95"/>
      <c r="P14" s="99">
        <f t="shared" si="0"/>
        <v>5</v>
      </c>
    </row>
    <row r="15" spans="1:16" ht="13.5">
      <c r="A15" s="3">
        <v>315</v>
      </c>
      <c r="B15" s="7" t="s">
        <v>377</v>
      </c>
      <c r="C15" s="6" t="s">
        <v>278</v>
      </c>
      <c r="D15" s="33"/>
      <c r="E15" s="34"/>
      <c r="F15" s="34">
        <v>4</v>
      </c>
      <c r="G15" s="35">
        <v>2</v>
      </c>
      <c r="H15" s="35"/>
      <c r="I15" s="35"/>
      <c r="J15" s="36"/>
      <c r="K15" s="36"/>
      <c r="L15" s="36"/>
      <c r="M15" s="37"/>
      <c r="N15" s="37"/>
      <c r="O15" s="95"/>
      <c r="P15" s="99">
        <f t="shared" si="0"/>
        <v>6</v>
      </c>
    </row>
    <row r="16" spans="1:16" ht="13.5">
      <c r="A16" s="3">
        <v>331</v>
      </c>
      <c r="B16" s="7" t="s">
        <v>378</v>
      </c>
      <c r="C16" s="6" t="s">
        <v>144</v>
      </c>
      <c r="D16" s="33">
        <v>2</v>
      </c>
      <c r="E16" s="34"/>
      <c r="F16" s="34"/>
      <c r="G16" s="35"/>
      <c r="H16" s="35"/>
      <c r="I16" s="35"/>
      <c r="J16" s="36"/>
      <c r="K16" s="36"/>
      <c r="L16" s="36"/>
      <c r="M16" s="37"/>
      <c r="N16" s="37"/>
      <c r="O16" s="95"/>
      <c r="P16" s="99">
        <f t="shared" si="0"/>
        <v>2</v>
      </c>
    </row>
    <row r="17" spans="1:16" ht="13.5">
      <c r="A17" s="3">
        <v>342</v>
      </c>
      <c r="B17" s="7" t="s">
        <v>379</v>
      </c>
      <c r="C17" s="6" t="s">
        <v>133</v>
      </c>
      <c r="D17" s="33"/>
      <c r="E17" s="34"/>
      <c r="F17" s="34"/>
      <c r="G17" s="35"/>
      <c r="H17" s="35"/>
      <c r="I17" s="35">
        <v>2</v>
      </c>
      <c r="J17" s="36">
        <v>2</v>
      </c>
      <c r="K17" s="36">
        <v>1</v>
      </c>
      <c r="L17" s="36"/>
      <c r="M17" s="37"/>
      <c r="N17" s="37"/>
      <c r="O17" s="95"/>
      <c r="P17" s="99">
        <f t="shared" si="0"/>
        <v>5</v>
      </c>
    </row>
    <row r="18" spans="1:16" ht="13.5">
      <c r="A18" s="3">
        <v>347</v>
      </c>
      <c r="B18" s="7" t="s">
        <v>379</v>
      </c>
      <c r="C18" s="6" t="s">
        <v>137</v>
      </c>
      <c r="D18" s="33"/>
      <c r="E18" s="34"/>
      <c r="F18" s="34">
        <v>1</v>
      </c>
      <c r="G18" s="35"/>
      <c r="H18" s="35">
        <v>1</v>
      </c>
      <c r="I18" s="35"/>
      <c r="J18" s="36"/>
      <c r="K18" s="36"/>
      <c r="L18" s="36"/>
      <c r="M18" s="37"/>
      <c r="N18" s="37"/>
      <c r="O18" s="95"/>
      <c r="P18" s="99">
        <f t="shared" si="0"/>
        <v>2</v>
      </c>
    </row>
    <row r="19" spans="1:16" ht="13.5">
      <c r="A19" s="3">
        <v>350</v>
      </c>
      <c r="B19" s="7" t="s">
        <v>379</v>
      </c>
      <c r="C19" s="6" t="s">
        <v>202</v>
      </c>
      <c r="D19" s="33"/>
      <c r="E19" s="34"/>
      <c r="F19" s="34">
        <v>1</v>
      </c>
      <c r="G19" s="35"/>
      <c r="H19" s="35"/>
      <c r="I19" s="35"/>
      <c r="J19" s="36">
        <v>1</v>
      </c>
      <c r="K19" s="36"/>
      <c r="L19" s="36">
        <v>1</v>
      </c>
      <c r="M19" s="37">
        <v>1</v>
      </c>
      <c r="N19" s="37">
        <v>2</v>
      </c>
      <c r="O19" s="95"/>
      <c r="P19" s="99">
        <f t="shared" si="0"/>
        <v>6</v>
      </c>
    </row>
    <row r="20" spans="1:16" ht="13.5">
      <c r="A20" s="3">
        <v>366</v>
      </c>
      <c r="B20" s="7" t="s">
        <v>380</v>
      </c>
      <c r="C20" s="6" t="s">
        <v>187</v>
      </c>
      <c r="D20" s="33">
        <v>2</v>
      </c>
      <c r="E20" s="34">
        <v>6</v>
      </c>
      <c r="F20" s="34"/>
      <c r="G20" s="35">
        <v>2</v>
      </c>
      <c r="H20" s="35">
        <v>1</v>
      </c>
      <c r="I20" s="35"/>
      <c r="J20" s="36"/>
      <c r="K20" s="36"/>
      <c r="L20" s="36"/>
      <c r="M20" s="37"/>
      <c r="N20" s="37"/>
      <c r="O20" s="95"/>
      <c r="P20" s="99">
        <f t="shared" si="0"/>
        <v>11</v>
      </c>
    </row>
    <row r="21" spans="1:16" ht="13.5">
      <c r="A21" s="3">
        <v>377</v>
      </c>
      <c r="B21" s="7" t="s">
        <v>381</v>
      </c>
      <c r="C21" s="6" t="s">
        <v>216</v>
      </c>
      <c r="D21" s="33">
        <v>1</v>
      </c>
      <c r="E21" s="34">
        <v>2</v>
      </c>
      <c r="F21" s="34">
        <v>3</v>
      </c>
      <c r="G21" s="35">
        <v>2</v>
      </c>
      <c r="H21" s="35"/>
      <c r="I21" s="35"/>
      <c r="J21" s="36"/>
      <c r="K21" s="36"/>
      <c r="L21" s="36"/>
      <c r="M21" s="37"/>
      <c r="N21" s="37"/>
      <c r="O21" s="95"/>
      <c r="P21" s="99">
        <f t="shared" si="0"/>
        <v>8</v>
      </c>
    </row>
    <row r="22" spans="1:16" ht="13.5">
      <c r="A22" s="3">
        <v>379</v>
      </c>
      <c r="B22" s="7" t="s">
        <v>382</v>
      </c>
      <c r="C22" s="6" t="s">
        <v>269</v>
      </c>
      <c r="D22" s="33">
        <v>4</v>
      </c>
      <c r="E22" s="34">
        <v>4</v>
      </c>
      <c r="F22" s="34">
        <v>6</v>
      </c>
      <c r="G22" s="35">
        <v>9</v>
      </c>
      <c r="H22" s="35">
        <v>4</v>
      </c>
      <c r="I22" s="35">
        <v>7</v>
      </c>
      <c r="J22" s="36">
        <v>10</v>
      </c>
      <c r="K22" s="36">
        <v>7</v>
      </c>
      <c r="L22" s="36">
        <v>12</v>
      </c>
      <c r="M22" s="37">
        <v>3</v>
      </c>
      <c r="N22" s="37">
        <v>3</v>
      </c>
      <c r="O22" s="95">
        <v>1</v>
      </c>
      <c r="P22" s="99">
        <f t="shared" si="0"/>
        <v>70</v>
      </c>
    </row>
    <row r="23" spans="1:16" ht="13.5">
      <c r="A23" s="3">
        <v>381</v>
      </c>
      <c r="B23" s="7" t="s">
        <v>383</v>
      </c>
      <c r="C23" s="6" t="s">
        <v>289</v>
      </c>
      <c r="D23" s="33"/>
      <c r="E23" s="34"/>
      <c r="F23" s="34"/>
      <c r="G23" s="35"/>
      <c r="H23" s="35"/>
      <c r="I23" s="35"/>
      <c r="J23" s="36"/>
      <c r="K23" s="36"/>
      <c r="L23" s="36">
        <v>1</v>
      </c>
      <c r="M23" s="37"/>
      <c r="N23" s="37"/>
      <c r="O23" s="95"/>
      <c r="P23" s="99">
        <f t="shared" si="0"/>
        <v>1</v>
      </c>
    </row>
    <row r="24" spans="1:16" ht="13.5">
      <c r="A24" s="3">
        <v>387</v>
      </c>
      <c r="B24" s="7" t="s">
        <v>384</v>
      </c>
      <c r="C24" s="6" t="s">
        <v>179</v>
      </c>
      <c r="D24" s="33">
        <v>4</v>
      </c>
      <c r="E24" s="34"/>
      <c r="F24" s="34"/>
      <c r="G24" s="35">
        <v>1</v>
      </c>
      <c r="H24" s="35"/>
      <c r="I24" s="35">
        <v>1</v>
      </c>
      <c r="J24" s="36">
        <v>1</v>
      </c>
      <c r="K24" s="36"/>
      <c r="L24" s="36"/>
      <c r="M24" s="37"/>
      <c r="N24" s="37"/>
      <c r="O24" s="95"/>
      <c r="P24" s="99">
        <f t="shared" si="0"/>
        <v>7</v>
      </c>
    </row>
    <row r="25" spans="1:16" ht="13.5">
      <c r="A25" s="3">
        <v>388</v>
      </c>
      <c r="B25" s="7" t="s">
        <v>385</v>
      </c>
      <c r="C25" s="6" t="s">
        <v>282</v>
      </c>
      <c r="D25" s="33"/>
      <c r="E25" s="34"/>
      <c r="F25" s="34"/>
      <c r="G25" s="35"/>
      <c r="H25" s="35"/>
      <c r="I25" s="35"/>
      <c r="J25" s="36"/>
      <c r="K25" s="36"/>
      <c r="L25" s="36">
        <v>1</v>
      </c>
      <c r="M25" s="37"/>
      <c r="N25" s="37"/>
      <c r="O25" s="95">
        <v>1</v>
      </c>
      <c r="P25" s="99">
        <f t="shared" si="0"/>
        <v>2</v>
      </c>
    </row>
    <row r="26" spans="1:16" ht="13.5">
      <c r="A26" s="3">
        <v>391</v>
      </c>
      <c r="B26" s="7" t="s">
        <v>386</v>
      </c>
      <c r="C26" s="6" t="s">
        <v>176</v>
      </c>
      <c r="D26" s="33"/>
      <c r="E26" s="34"/>
      <c r="F26" s="34"/>
      <c r="G26" s="35"/>
      <c r="H26" s="35"/>
      <c r="I26" s="35"/>
      <c r="J26" s="36"/>
      <c r="K26" s="36">
        <v>4</v>
      </c>
      <c r="L26" s="36">
        <v>2</v>
      </c>
      <c r="M26" s="37"/>
      <c r="N26" s="37">
        <v>1</v>
      </c>
      <c r="O26" s="95"/>
      <c r="P26" s="99">
        <f t="shared" si="0"/>
        <v>7</v>
      </c>
    </row>
    <row r="27" spans="1:16" ht="13.5">
      <c r="A27" s="3">
        <v>398</v>
      </c>
      <c r="B27" s="7" t="s">
        <v>298</v>
      </c>
      <c r="C27" s="6" t="s">
        <v>297</v>
      </c>
      <c r="D27" s="33"/>
      <c r="E27" s="34"/>
      <c r="F27" s="34"/>
      <c r="G27" s="35"/>
      <c r="H27" s="35"/>
      <c r="I27" s="35"/>
      <c r="J27" s="36"/>
      <c r="K27" s="36"/>
      <c r="L27" s="36">
        <v>3</v>
      </c>
      <c r="M27" s="37">
        <v>1</v>
      </c>
      <c r="N27" s="37"/>
      <c r="O27" s="95">
        <v>1</v>
      </c>
      <c r="P27" s="99">
        <f t="shared" si="0"/>
        <v>5</v>
      </c>
    </row>
    <row r="28" spans="1:16" ht="13.5">
      <c r="A28" s="3">
        <v>399</v>
      </c>
      <c r="B28" s="7" t="s">
        <v>298</v>
      </c>
      <c r="C28" s="6" t="s">
        <v>222</v>
      </c>
      <c r="D28" s="33"/>
      <c r="E28" s="34"/>
      <c r="F28" s="34"/>
      <c r="G28" s="35"/>
      <c r="H28" s="35"/>
      <c r="I28" s="35"/>
      <c r="J28" s="36"/>
      <c r="K28" s="36"/>
      <c r="L28" s="36"/>
      <c r="M28" s="37">
        <v>1</v>
      </c>
      <c r="N28" s="37">
        <v>1</v>
      </c>
      <c r="O28" s="95"/>
      <c r="P28" s="99">
        <f t="shared" si="0"/>
        <v>2</v>
      </c>
    </row>
    <row r="29" spans="1:16" ht="13.5">
      <c r="A29" s="3">
        <v>410</v>
      </c>
      <c r="B29" s="7" t="s">
        <v>298</v>
      </c>
      <c r="C29" s="6" t="s">
        <v>253</v>
      </c>
      <c r="D29" s="33"/>
      <c r="E29" s="34"/>
      <c r="F29" s="34">
        <v>4</v>
      </c>
      <c r="G29" s="35"/>
      <c r="H29" s="35"/>
      <c r="I29" s="35"/>
      <c r="J29" s="36"/>
      <c r="K29" s="36"/>
      <c r="L29" s="36"/>
      <c r="M29" s="37"/>
      <c r="N29" s="37"/>
      <c r="O29" s="95"/>
      <c r="P29" s="99">
        <f t="shared" si="0"/>
        <v>4</v>
      </c>
    </row>
    <row r="30" spans="1:16" ht="13.5">
      <c r="A30" s="3">
        <v>417</v>
      </c>
      <c r="B30" s="7" t="s">
        <v>298</v>
      </c>
      <c r="C30" s="6" t="s">
        <v>224</v>
      </c>
      <c r="D30" s="33"/>
      <c r="E30" s="34"/>
      <c r="F30" s="34"/>
      <c r="G30" s="35"/>
      <c r="H30" s="35"/>
      <c r="I30" s="35"/>
      <c r="J30" s="36"/>
      <c r="K30" s="36"/>
      <c r="L30" s="36"/>
      <c r="M30" s="37">
        <v>1</v>
      </c>
      <c r="N30" s="37"/>
      <c r="O30" s="95"/>
      <c r="P30" s="99">
        <f t="shared" si="0"/>
        <v>1</v>
      </c>
    </row>
    <row r="31" spans="1:16" ht="13.5">
      <c r="A31" s="3">
        <v>424</v>
      </c>
      <c r="B31" s="7" t="s">
        <v>299</v>
      </c>
      <c r="C31" s="6" t="s">
        <v>290</v>
      </c>
      <c r="D31" s="33">
        <v>2</v>
      </c>
      <c r="E31" s="34"/>
      <c r="F31" s="34"/>
      <c r="G31" s="35"/>
      <c r="H31" s="35"/>
      <c r="I31" s="35"/>
      <c r="J31" s="36"/>
      <c r="K31" s="36"/>
      <c r="L31" s="36"/>
      <c r="M31" s="37"/>
      <c r="N31" s="37"/>
      <c r="O31" s="95"/>
      <c r="P31" s="99">
        <f t="shared" si="0"/>
        <v>2</v>
      </c>
    </row>
    <row r="32" spans="1:16" ht="13.5">
      <c r="A32" s="3">
        <v>425</v>
      </c>
      <c r="B32" s="7" t="s">
        <v>299</v>
      </c>
      <c r="C32" s="6" t="s">
        <v>152</v>
      </c>
      <c r="D32" s="33">
        <v>27</v>
      </c>
      <c r="E32" s="34">
        <v>24</v>
      </c>
      <c r="F32" s="34">
        <v>20</v>
      </c>
      <c r="G32" s="35">
        <v>25</v>
      </c>
      <c r="H32" s="35">
        <v>3</v>
      </c>
      <c r="I32" s="35">
        <v>1</v>
      </c>
      <c r="J32" s="36">
        <v>10</v>
      </c>
      <c r="K32" s="36">
        <v>2</v>
      </c>
      <c r="L32" s="36"/>
      <c r="M32" s="37"/>
      <c r="N32" s="37"/>
      <c r="O32" s="95">
        <v>2</v>
      </c>
      <c r="P32" s="99">
        <f t="shared" si="0"/>
        <v>114</v>
      </c>
    </row>
    <row r="33" spans="1:16" ht="13.5">
      <c r="A33" s="3">
        <v>437</v>
      </c>
      <c r="B33" s="7" t="s">
        <v>299</v>
      </c>
      <c r="C33" s="6" t="s">
        <v>230</v>
      </c>
      <c r="D33" s="33">
        <v>2</v>
      </c>
      <c r="E33" s="34">
        <v>11</v>
      </c>
      <c r="F33" s="34">
        <v>4</v>
      </c>
      <c r="G33" s="35">
        <v>4</v>
      </c>
      <c r="H33" s="35"/>
      <c r="I33" s="35"/>
      <c r="J33" s="36">
        <v>1</v>
      </c>
      <c r="K33" s="36"/>
      <c r="L33" s="36"/>
      <c r="M33" s="37"/>
      <c r="N33" s="37"/>
      <c r="O33" s="95"/>
      <c r="P33" s="99">
        <f t="shared" si="0"/>
        <v>22</v>
      </c>
    </row>
    <row r="34" spans="1:16" ht="13.5">
      <c r="A34" s="3">
        <v>439</v>
      </c>
      <c r="B34" s="7" t="s">
        <v>299</v>
      </c>
      <c r="C34" s="6" t="s">
        <v>184</v>
      </c>
      <c r="D34" s="33"/>
      <c r="E34" s="34"/>
      <c r="F34" s="34"/>
      <c r="G34" s="35"/>
      <c r="H34" s="35"/>
      <c r="I34" s="35"/>
      <c r="J34" s="36"/>
      <c r="K34" s="36"/>
      <c r="L34" s="36"/>
      <c r="M34" s="37"/>
      <c r="N34" s="37">
        <v>2</v>
      </c>
      <c r="O34" s="95"/>
      <c r="P34" s="99">
        <f t="shared" si="0"/>
        <v>2</v>
      </c>
    </row>
    <row r="35" spans="1:16" ht="13.5">
      <c r="A35" s="3">
        <v>445</v>
      </c>
      <c r="B35" s="7" t="s">
        <v>300</v>
      </c>
      <c r="C35" s="6" t="s">
        <v>168</v>
      </c>
      <c r="D35" s="33">
        <v>5</v>
      </c>
      <c r="E35" s="34">
        <v>5</v>
      </c>
      <c r="F35" s="34">
        <v>3</v>
      </c>
      <c r="G35" s="35">
        <v>3</v>
      </c>
      <c r="H35" s="35">
        <v>1</v>
      </c>
      <c r="I35" s="35"/>
      <c r="J35" s="36"/>
      <c r="K35" s="36"/>
      <c r="L35" s="36"/>
      <c r="M35" s="37"/>
      <c r="N35" s="37"/>
      <c r="O35" s="95"/>
      <c r="P35" s="99">
        <f t="shared" si="0"/>
        <v>17</v>
      </c>
    </row>
    <row r="36" spans="1:16" ht="13.5">
      <c r="A36" s="3">
        <v>448</v>
      </c>
      <c r="B36" s="7" t="s">
        <v>300</v>
      </c>
      <c r="C36" s="6" t="s">
        <v>204</v>
      </c>
      <c r="D36" s="33"/>
      <c r="E36" s="34"/>
      <c r="F36" s="34"/>
      <c r="G36" s="35"/>
      <c r="H36" s="35"/>
      <c r="I36" s="35">
        <v>1</v>
      </c>
      <c r="J36" s="36"/>
      <c r="K36" s="36"/>
      <c r="L36" s="36"/>
      <c r="M36" s="37"/>
      <c r="N36" s="37"/>
      <c r="O36" s="95"/>
      <c r="P36" s="99">
        <f t="shared" si="0"/>
        <v>1</v>
      </c>
    </row>
    <row r="37" spans="1:16" ht="13.5">
      <c r="A37" s="3">
        <v>450</v>
      </c>
      <c r="B37" s="7" t="s">
        <v>301</v>
      </c>
      <c r="C37" s="6" t="s">
        <v>215</v>
      </c>
      <c r="D37" s="33"/>
      <c r="E37" s="34">
        <v>4</v>
      </c>
      <c r="F37" s="34">
        <v>3</v>
      </c>
      <c r="G37" s="35">
        <v>1</v>
      </c>
      <c r="H37" s="35">
        <v>1</v>
      </c>
      <c r="I37" s="35"/>
      <c r="J37" s="36"/>
      <c r="K37" s="36"/>
      <c r="L37" s="36"/>
      <c r="M37" s="37"/>
      <c r="N37" s="37"/>
      <c r="O37" s="95"/>
      <c r="P37" s="99">
        <f t="shared" si="0"/>
        <v>9</v>
      </c>
    </row>
    <row r="38" spans="1:16" ht="13.5">
      <c r="A38" s="3">
        <v>451</v>
      </c>
      <c r="B38" s="7" t="s">
        <v>387</v>
      </c>
      <c r="C38" s="6" t="s">
        <v>159</v>
      </c>
      <c r="D38" s="33">
        <v>3</v>
      </c>
      <c r="E38" s="34"/>
      <c r="F38" s="34"/>
      <c r="G38" s="35"/>
      <c r="H38" s="35"/>
      <c r="I38" s="35"/>
      <c r="J38" s="36">
        <v>25</v>
      </c>
      <c r="K38" s="36">
        <v>13</v>
      </c>
      <c r="L38" s="36"/>
      <c r="M38" s="37">
        <v>7</v>
      </c>
      <c r="N38" s="37">
        <v>10</v>
      </c>
      <c r="O38" s="95">
        <v>5</v>
      </c>
      <c r="P38" s="99">
        <f t="shared" si="0"/>
        <v>63</v>
      </c>
    </row>
    <row r="39" spans="1:16" ht="13.5">
      <c r="A39" s="3">
        <v>455</v>
      </c>
      <c r="B39" s="7" t="s">
        <v>388</v>
      </c>
      <c r="C39" s="6" t="s">
        <v>265</v>
      </c>
      <c r="D39" s="33"/>
      <c r="E39" s="34"/>
      <c r="F39" s="34"/>
      <c r="G39" s="35"/>
      <c r="H39" s="35"/>
      <c r="I39" s="35"/>
      <c r="J39" s="36"/>
      <c r="K39" s="36"/>
      <c r="L39" s="36"/>
      <c r="M39" s="37">
        <v>1</v>
      </c>
      <c r="N39" s="37">
        <v>3</v>
      </c>
      <c r="O39" s="95">
        <v>2</v>
      </c>
      <c r="P39" s="99">
        <f t="shared" si="0"/>
        <v>6</v>
      </c>
    </row>
    <row r="40" spans="1:16" ht="13.5">
      <c r="A40" s="3">
        <v>456</v>
      </c>
      <c r="B40" s="7" t="s">
        <v>388</v>
      </c>
      <c r="C40" s="6" t="s">
        <v>291</v>
      </c>
      <c r="D40" s="33">
        <v>4</v>
      </c>
      <c r="E40" s="34">
        <v>4</v>
      </c>
      <c r="F40" s="34"/>
      <c r="G40" s="35"/>
      <c r="H40" s="35"/>
      <c r="I40" s="35"/>
      <c r="J40" s="36"/>
      <c r="K40" s="36">
        <v>1</v>
      </c>
      <c r="L40" s="36"/>
      <c r="M40" s="37"/>
      <c r="N40" s="37">
        <v>3</v>
      </c>
      <c r="O40" s="95">
        <v>2</v>
      </c>
      <c r="P40" s="99">
        <f t="shared" si="0"/>
        <v>14</v>
      </c>
    </row>
    <row r="41" spans="1:16" ht="13.5">
      <c r="A41" s="3">
        <v>457</v>
      </c>
      <c r="B41" s="7" t="s">
        <v>388</v>
      </c>
      <c r="C41" s="6" t="s">
        <v>217</v>
      </c>
      <c r="D41" s="33">
        <v>2</v>
      </c>
      <c r="E41" s="34">
        <v>1</v>
      </c>
      <c r="F41" s="34">
        <v>3</v>
      </c>
      <c r="G41" s="35">
        <v>1</v>
      </c>
      <c r="H41" s="35">
        <v>4</v>
      </c>
      <c r="I41" s="35">
        <v>5</v>
      </c>
      <c r="J41" s="36">
        <v>11</v>
      </c>
      <c r="K41" s="36">
        <v>2</v>
      </c>
      <c r="L41" s="36">
        <v>4</v>
      </c>
      <c r="M41" s="37">
        <v>7</v>
      </c>
      <c r="N41" s="37">
        <v>1</v>
      </c>
      <c r="O41" s="95">
        <v>8</v>
      </c>
      <c r="P41" s="99">
        <f t="shared" si="0"/>
        <v>49</v>
      </c>
    </row>
    <row r="42" spans="1:16" ht="13.5">
      <c r="A42" s="3">
        <v>460</v>
      </c>
      <c r="B42" s="7" t="s">
        <v>389</v>
      </c>
      <c r="C42" s="6" t="s">
        <v>286</v>
      </c>
      <c r="D42" s="33"/>
      <c r="E42" s="34"/>
      <c r="F42" s="34"/>
      <c r="G42" s="35"/>
      <c r="H42" s="35"/>
      <c r="I42" s="35"/>
      <c r="J42" s="36"/>
      <c r="K42" s="36"/>
      <c r="L42" s="36">
        <v>4</v>
      </c>
      <c r="M42" s="37"/>
      <c r="N42" s="37"/>
      <c r="O42" s="95"/>
      <c r="P42" s="99">
        <f t="shared" si="0"/>
        <v>4</v>
      </c>
    </row>
    <row r="43" spans="1:16" ht="13.5">
      <c r="A43" s="3">
        <v>465</v>
      </c>
      <c r="B43" s="7" t="s">
        <v>390</v>
      </c>
      <c r="C43" s="6" t="s">
        <v>275</v>
      </c>
      <c r="D43" s="33">
        <v>8</v>
      </c>
      <c r="E43" s="34">
        <v>8</v>
      </c>
      <c r="F43" s="34">
        <v>5</v>
      </c>
      <c r="G43" s="35">
        <v>12</v>
      </c>
      <c r="H43" s="35">
        <v>4</v>
      </c>
      <c r="I43" s="35">
        <v>2</v>
      </c>
      <c r="J43" s="36">
        <v>13</v>
      </c>
      <c r="K43" s="36">
        <v>19</v>
      </c>
      <c r="L43" s="36">
        <v>2</v>
      </c>
      <c r="M43" s="37">
        <v>1</v>
      </c>
      <c r="N43" s="37">
        <v>1</v>
      </c>
      <c r="O43" s="95">
        <v>9</v>
      </c>
      <c r="P43" s="99">
        <f t="shared" si="0"/>
        <v>84</v>
      </c>
    </row>
    <row r="44" spans="1:16" ht="13.5">
      <c r="A44" s="3">
        <v>477</v>
      </c>
      <c r="B44" s="7" t="s">
        <v>390</v>
      </c>
      <c r="C44" s="6" t="s">
        <v>135</v>
      </c>
      <c r="D44" s="33"/>
      <c r="E44" s="34"/>
      <c r="F44" s="34"/>
      <c r="G44" s="35"/>
      <c r="H44" s="35"/>
      <c r="I44" s="35"/>
      <c r="J44" s="36"/>
      <c r="K44" s="36">
        <v>1</v>
      </c>
      <c r="L44" s="36">
        <v>1</v>
      </c>
      <c r="M44" s="37">
        <v>2</v>
      </c>
      <c r="N44" s="37">
        <v>3</v>
      </c>
      <c r="O44" s="95"/>
      <c r="P44" s="99">
        <f t="shared" si="0"/>
        <v>7</v>
      </c>
    </row>
    <row r="45" spans="1:16" ht="13.5">
      <c r="A45" s="3">
        <v>489</v>
      </c>
      <c r="B45" s="7" t="s">
        <v>391</v>
      </c>
      <c r="C45" s="6" t="s">
        <v>280</v>
      </c>
      <c r="D45" s="33"/>
      <c r="E45" s="34"/>
      <c r="F45" s="34"/>
      <c r="G45" s="35"/>
      <c r="H45" s="35"/>
      <c r="I45" s="35"/>
      <c r="J45" s="36"/>
      <c r="K45" s="36"/>
      <c r="L45" s="36"/>
      <c r="M45" s="37">
        <v>20</v>
      </c>
      <c r="N45" s="37">
        <v>20</v>
      </c>
      <c r="O45" s="95"/>
      <c r="P45" s="99">
        <f t="shared" si="0"/>
        <v>40</v>
      </c>
    </row>
    <row r="46" spans="1:16" ht="13.5">
      <c r="A46" s="3">
        <v>498</v>
      </c>
      <c r="B46" s="7" t="s">
        <v>391</v>
      </c>
      <c r="C46" s="6" t="s">
        <v>273</v>
      </c>
      <c r="D46" s="33"/>
      <c r="E46" s="34"/>
      <c r="F46" s="34"/>
      <c r="G46" s="35"/>
      <c r="H46" s="35"/>
      <c r="I46" s="35"/>
      <c r="J46" s="36"/>
      <c r="K46" s="36">
        <v>3</v>
      </c>
      <c r="L46" s="36">
        <v>4</v>
      </c>
      <c r="M46" s="37">
        <v>4</v>
      </c>
      <c r="N46" s="37">
        <v>2</v>
      </c>
      <c r="O46" s="95"/>
      <c r="P46" s="99">
        <f t="shared" si="0"/>
        <v>13</v>
      </c>
    </row>
    <row r="47" spans="1:16" ht="13.5">
      <c r="A47" s="3">
        <v>500</v>
      </c>
      <c r="B47" s="7" t="s">
        <v>391</v>
      </c>
      <c r="C47" s="6" t="s">
        <v>154</v>
      </c>
      <c r="D47" s="33"/>
      <c r="E47" s="34"/>
      <c r="F47" s="34"/>
      <c r="G47" s="35"/>
      <c r="H47" s="35"/>
      <c r="I47" s="35"/>
      <c r="J47" s="36"/>
      <c r="K47" s="36">
        <v>2</v>
      </c>
      <c r="L47" s="36">
        <v>5</v>
      </c>
      <c r="M47" s="37">
        <v>5</v>
      </c>
      <c r="N47" s="37"/>
      <c r="O47" s="95"/>
      <c r="P47" s="99">
        <f t="shared" si="0"/>
        <v>12</v>
      </c>
    </row>
    <row r="48" spans="1:16" ht="13.5">
      <c r="A48" s="3">
        <v>502</v>
      </c>
      <c r="B48" s="7" t="s">
        <v>391</v>
      </c>
      <c r="C48" s="6" t="s">
        <v>147</v>
      </c>
      <c r="D48" s="33"/>
      <c r="E48" s="34"/>
      <c r="F48" s="34">
        <v>1</v>
      </c>
      <c r="G48" s="35"/>
      <c r="H48" s="35"/>
      <c r="I48" s="35"/>
      <c r="J48" s="36"/>
      <c r="K48" s="36"/>
      <c r="L48" s="36"/>
      <c r="M48" s="37"/>
      <c r="N48" s="37"/>
      <c r="O48" s="95"/>
      <c r="P48" s="99">
        <f t="shared" si="0"/>
        <v>1</v>
      </c>
    </row>
    <row r="49" spans="1:16" ht="13.5">
      <c r="A49" s="3">
        <v>516</v>
      </c>
      <c r="B49" s="7" t="s">
        <v>392</v>
      </c>
      <c r="C49" s="6" t="s">
        <v>172</v>
      </c>
      <c r="D49" s="33">
        <v>6</v>
      </c>
      <c r="E49" s="34">
        <v>7</v>
      </c>
      <c r="F49" s="34">
        <v>1</v>
      </c>
      <c r="G49" s="35">
        <v>9</v>
      </c>
      <c r="H49" s="35">
        <v>4</v>
      </c>
      <c r="I49" s="35">
        <v>1</v>
      </c>
      <c r="J49" s="36">
        <v>16</v>
      </c>
      <c r="K49" s="36">
        <v>7</v>
      </c>
      <c r="L49" s="36">
        <v>10</v>
      </c>
      <c r="M49" s="37">
        <v>3</v>
      </c>
      <c r="N49" s="37">
        <v>2</v>
      </c>
      <c r="O49" s="95">
        <v>1</v>
      </c>
      <c r="P49" s="99">
        <f t="shared" si="0"/>
        <v>67</v>
      </c>
    </row>
    <row r="50" spans="1:16" ht="13.5">
      <c r="A50" s="3">
        <v>523</v>
      </c>
      <c r="B50" s="7" t="s">
        <v>392</v>
      </c>
      <c r="C50" s="6" t="s">
        <v>261</v>
      </c>
      <c r="D50" s="33">
        <v>2</v>
      </c>
      <c r="E50" s="34">
        <v>1</v>
      </c>
      <c r="F50" s="34">
        <v>2</v>
      </c>
      <c r="G50" s="35"/>
      <c r="H50" s="35"/>
      <c r="I50" s="35"/>
      <c r="J50" s="36">
        <v>1</v>
      </c>
      <c r="K50" s="36"/>
      <c r="L50" s="36">
        <v>7</v>
      </c>
      <c r="M50" s="37">
        <v>2</v>
      </c>
      <c r="N50" s="37">
        <v>1</v>
      </c>
      <c r="O50" s="95"/>
      <c r="P50" s="99">
        <f t="shared" si="0"/>
        <v>16</v>
      </c>
    </row>
    <row r="51" spans="1:16" ht="14.25" thickBot="1">
      <c r="A51" s="3">
        <v>524</v>
      </c>
      <c r="B51" s="7" t="s">
        <v>392</v>
      </c>
      <c r="C51" s="6" t="s">
        <v>260</v>
      </c>
      <c r="D51" s="33">
        <v>2</v>
      </c>
      <c r="E51" s="34"/>
      <c r="F51" s="34"/>
      <c r="G51" s="35"/>
      <c r="H51" s="35"/>
      <c r="I51" s="35">
        <v>1</v>
      </c>
      <c r="J51" s="36">
        <v>2</v>
      </c>
      <c r="K51" s="36"/>
      <c r="L51" s="36">
        <v>6</v>
      </c>
      <c r="M51" s="37"/>
      <c r="N51" s="37"/>
      <c r="O51" s="95">
        <v>1</v>
      </c>
      <c r="P51" s="99">
        <f t="shared" si="0"/>
        <v>12</v>
      </c>
    </row>
    <row r="52" spans="2:16" ht="13.5">
      <c r="B52" s="134" t="s">
        <v>131</v>
      </c>
      <c r="C52" s="135"/>
      <c r="D52" s="93">
        <f aca="true" t="shared" si="1" ref="D52:P52">SUM(D7:D51)</f>
        <v>87</v>
      </c>
      <c r="E52" s="41">
        <f t="shared" si="1"/>
        <v>84</v>
      </c>
      <c r="F52" s="41">
        <f t="shared" si="1"/>
        <v>63</v>
      </c>
      <c r="G52" s="41">
        <f t="shared" si="1"/>
        <v>76</v>
      </c>
      <c r="H52" s="41">
        <f t="shared" si="1"/>
        <v>26</v>
      </c>
      <c r="I52" s="41">
        <f t="shared" si="1"/>
        <v>27</v>
      </c>
      <c r="J52" s="41">
        <f t="shared" si="1"/>
        <v>96</v>
      </c>
      <c r="K52" s="41">
        <f t="shared" si="1"/>
        <v>63</v>
      </c>
      <c r="L52" s="41">
        <f t="shared" si="1"/>
        <v>78</v>
      </c>
      <c r="M52" s="41">
        <f t="shared" si="1"/>
        <v>60</v>
      </c>
      <c r="N52" s="41">
        <f t="shared" si="1"/>
        <v>55</v>
      </c>
      <c r="O52" s="96">
        <f t="shared" si="1"/>
        <v>33</v>
      </c>
      <c r="P52" s="100">
        <f t="shared" si="1"/>
        <v>748</v>
      </c>
    </row>
    <row r="53" spans="2:16" ht="14.25" thickBot="1">
      <c r="B53" s="136" t="s">
        <v>309</v>
      </c>
      <c r="C53" s="137"/>
      <c r="D53" s="94">
        <f>COUNTA(D7:D51)</f>
        <v>22</v>
      </c>
      <c r="E53" s="43">
        <f aca="true" t="shared" si="2" ref="E53:O53">COUNTA(E7:E51)</f>
        <v>15</v>
      </c>
      <c r="F53" s="43">
        <f t="shared" si="2"/>
        <v>17</v>
      </c>
      <c r="G53" s="43">
        <f t="shared" si="2"/>
        <v>15</v>
      </c>
      <c r="H53" s="92">
        <f t="shared" si="2"/>
        <v>11</v>
      </c>
      <c r="I53" s="43">
        <f t="shared" si="2"/>
        <v>13</v>
      </c>
      <c r="J53" s="43">
        <f t="shared" si="2"/>
        <v>15</v>
      </c>
      <c r="K53" s="43">
        <f t="shared" si="2"/>
        <v>13</v>
      </c>
      <c r="L53" s="43">
        <f t="shared" si="2"/>
        <v>18</v>
      </c>
      <c r="M53" s="43">
        <f t="shared" si="2"/>
        <v>16</v>
      </c>
      <c r="N53" s="43">
        <f t="shared" si="2"/>
        <v>15</v>
      </c>
      <c r="O53" s="97">
        <f t="shared" si="2"/>
        <v>11</v>
      </c>
      <c r="P53" s="101">
        <f>COUNTA(P7:P51)</f>
        <v>45</v>
      </c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</sheetData>
  <mergeCells count="2">
    <mergeCell ref="B52:C52"/>
    <mergeCell ref="B53:C53"/>
  </mergeCells>
  <dataValidations count="5">
    <dataValidation allowBlank="1" showInputMessage="1" showErrorMessage="1" imeMode="off" sqref="D54:O101 D52:P53 D6:O51 H1 N1:P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"/>
  <dimension ref="A1:O113"/>
  <sheetViews>
    <sheetView tabSelected="1" zoomScale="70" zoomScaleNormal="70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5" s="2" customFormat="1" ht="13.5">
      <c r="B1" s="48"/>
      <c r="C1" s="49"/>
      <c r="D1" s="50" t="s">
        <v>305</v>
      </c>
      <c r="E1" s="16">
        <v>15</v>
      </c>
      <c r="F1" s="16" t="s">
        <v>306</v>
      </c>
      <c r="G1" s="133" t="s">
        <v>516</v>
      </c>
      <c r="H1" s="16"/>
      <c r="I1" s="17"/>
      <c r="J1" s="17"/>
      <c r="K1" s="50"/>
      <c r="L1" s="16" t="s">
        <v>519</v>
      </c>
      <c r="M1" s="16" t="s">
        <v>524</v>
      </c>
      <c r="N1" s="17"/>
      <c r="O1" s="106"/>
    </row>
    <row r="2" spans="2:15" s="2" customFormat="1" ht="13.5">
      <c r="B2" s="51"/>
      <c r="C2" s="46" t="s">
        <v>308</v>
      </c>
      <c r="D2" s="102">
        <v>26412</v>
      </c>
      <c r="E2" s="102">
        <v>26440</v>
      </c>
      <c r="F2" s="102">
        <v>26474</v>
      </c>
      <c r="G2" s="103">
        <v>26510</v>
      </c>
      <c r="H2" s="103">
        <v>26537</v>
      </c>
      <c r="I2" s="103">
        <v>26572</v>
      </c>
      <c r="J2" s="104">
        <v>26586</v>
      </c>
      <c r="K2" s="104">
        <v>26632</v>
      </c>
      <c r="L2" s="104">
        <v>26663</v>
      </c>
      <c r="M2" s="105">
        <v>26719</v>
      </c>
      <c r="N2" s="105">
        <v>26741</v>
      </c>
      <c r="O2" s="46"/>
    </row>
    <row r="3" spans="2:15" s="2" customFormat="1" ht="13.5">
      <c r="B3" s="52"/>
      <c r="C3" s="46" t="s">
        <v>302</v>
      </c>
      <c r="D3" s="18" t="s">
        <v>441</v>
      </c>
      <c r="E3" s="19" t="s">
        <v>441</v>
      </c>
      <c r="F3" s="19" t="s">
        <v>486</v>
      </c>
      <c r="G3" s="20" t="s">
        <v>451</v>
      </c>
      <c r="H3" s="20" t="s">
        <v>487</v>
      </c>
      <c r="I3" s="20" t="s">
        <v>488</v>
      </c>
      <c r="J3" s="21" t="s">
        <v>445</v>
      </c>
      <c r="K3" s="21" t="s">
        <v>451</v>
      </c>
      <c r="L3" s="21" t="s">
        <v>445</v>
      </c>
      <c r="M3" s="22" t="s">
        <v>489</v>
      </c>
      <c r="N3" s="22" t="s">
        <v>445</v>
      </c>
      <c r="O3" s="46"/>
    </row>
    <row r="4" spans="2:15" s="2" customFormat="1" ht="13.5">
      <c r="B4" s="52"/>
      <c r="C4" s="46" t="s">
        <v>303</v>
      </c>
      <c r="D4" s="23">
        <v>0.21458333333333335</v>
      </c>
      <c r="E4" s="24">
        <v>0.19930555555555554</v>
      </c>
      <c r="F4" s="24">
        <v>0.6513888888888889</v>
      </c>
      <c r="G4" s="25">
        <v>0.2152777777777778</v>
      </c>
      <c r="H4" s="25">
        <v>0.5833333333333334</v>
      </c>
      <c r="I4" s="25">
        <v>0.4465277777777778</v>
      </c>
      <c r="J4" s="26">
        <v>0.5847222222222223</v>
      </c>
      <c r="K4" s="26">
        <v>0.5555555555555556</v>
      </c>
      <c r="L4" s="26">
        <v>0.44930555555555557</v>
      </c>
      <c r="M4" s="27">
        <v>0.5833333333333334</v>
      </c>
      <c r="N4" s="27">
        <v>0.25416666666666665</v>
      </c>
      <c r="O4" s="46"/>
    </row>
    <row r="5" spans="2:15" s="2" customFormat="1" ht="14.25" thickBot="1">
      <c r="B5" s="53"/>
      <c r="C5" s="5" t="s">
        <v>490</v>
      </c>
      <c r="D5" s="28">
        <v>0.3659722222222222</v>
      </c>
      <c r="E5" s="29">
        <v>0.34375</v>
      </c>
      <c r="F5" s="29">
        <v>0.7763888888888889</v>
      </c>
      <c r="G5" s="30">
        <v>0.37986111111111115</v>
      </c>
      <c r="H5" s="30">
        <v>0.7180555555555556</v>
      </c>
      <c r="I5" s="30">
        <v>0.5715277777777777</v>
      </c>
      <c r="J5" s="31">
        <v>0.71875</v>
      </c>
      <c r="K5" s="31">
        <v>0.6951388888888889</v>
      </c>
      <c r="L5" s="31">
        <v>0.5881944444444445</v>
      </c>
      <c r="M5" s="32">
        <v>0.717361111111111</v>
      </c>
      <c r="N5" s="32">
        <v>0.40902777777777777</v>
      </c>
      <c r="O5" s="5"/>
    </row>
    <row r="6" spans="2:15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47">
        <v>11</v>
      </c>
      <c r="O6" s="98" t="s">
        <v>131</v>
      </c>
    </row>
    <row r="7" spans="1:15" ht="13.5">
      <c r="A7" s="3">
        <v>92</v>
      </c>
      <c r="B7" s="7" t="s">
        <v>393</v>
      </c>
      <c r="C7" s="6" t="s">
        <v>177</v>
      </c>
      <c r="D7" s="33"/>
      <c r="E7" s="34"/>
      <c r="F7" s="34"/>
      <c r="G7" s="35"/>
      <c r="H7" s="35"/>
      <c r="I7" s="35"/>
      <c r="J7" s="36"/>
      <c r="K7" s="36">
        <v>4</v>
      </c>
      <c r="L7" s="36"/>
      <c r="M7" s="37"/>
      <c r="N7" s="107"/>
      <c r="O7" s="99">
        <f aca="true" t="shared" si="0" ref="O7:O38">SUM(D7:N7)</f>
        <v>4</v>
      </c>
    </row>
    <row r="8" spans="1:15" ht="13.5">
      <c r="A8" s="3">
        <v>124</v>
      </c>
      <c r="B8" s="7" t="s">
        <v>394</v>
      </c>
      <c r="C8" s="6" t="s">
        <v>252</v>
      </c>
      <c r="D8" s="33"/>
      <c r="E8" s="34">
        <v>1</v>
      </c>
      <c r="F8" s="34">
        <v>1</v>
      </c>
      <c r="G8" s="35"/>
      <c r="H8" s="35">
        <v>1</v>
      </c>
      <c r="I8" s="35"/>
      <c r="J8" s="36">
        <v>2</v>
      </c>
      <c r="K8" s="36">
        <v>2</v>
      </c>
      <c r="L8" s="36"/>
      <c r="M8" s="37">
        <v>1</v>
      </c>
      <c r="N8" s="107">
        <v>1</v>
      </c>
      <c r="O8" s="99">
        <f t="shared" si="0"/>
        <v>9</v>
      </c>
    </row>
    <row r="9" spans="1:15" ht="13.5">
      <c r="A9" s="3">
        <v>134</v>
      </c>
      <c r="B9" s="7" t="s">
        <v>394</v>
      </c>
      <c r="C9" s="6" t="s">
        <v>212</v>
      </c>
      <c r="D9" s="33">
        <v>3</v>
      </c>
      <c r="E9" s="34"/>
      <c r="F9" s="34">
        <v>2</v>
      </c>
      <c r="G9" s="35"/>
      <c r="H9" s="35"/>
      <c r="I9" s="35"/>
      <c r="J9" s="36"/>
      <c r="K9" s="36"/>
      <c r="L9" s="36"/>
      <c r="M9" s="37"/>
      <c r="N9" s="107"/>
      <c r="O9" s="99">
        <f t="shared" si="0"/>
        <v>5</v>
      </c>
    </row>
    <row r="10" spans="1:15" ht="13.5">
      <c r="A10" s="3">
        <v>150</v>
      </c>
      <c r="B10" s="7" t="s">
        <v>395</v>
      </c>
      <c r="C10" s="6" t="s">
        <v>244</v>
      </c>
      <c r="D10" s="33"/>
      <c r="E10" s="34"/>
      <c r="F10" s="34"/>
      <c r="G10" s="35">
        <v>1</v>
      </c>
      <c r="H10" s="35"/>
      <c r="I10" s="35"/>
      <c r="J10" s="36"/>
      <c r="K10" s="36"/>
      <c r="L10" s="36"/>
      <c r="M10" s="37"/>
      <c r="N10" s="107"/>
      <c r="O10" s="99">
        <f t="shared" si="0"/>
        <v>1</v>
      </c>
    </row>
    <row r="11" spans="1:15" ht="13.5">
      <c r="A11" s="3">
        <v>154</v>
      </c>
      <c r="B11" s="7" t="s">
        <v>396</v>
      </c>
      <c r="C11" s="6" t="s">
        <v>207</v>
      </c>
      <c r="D11" s="33">
        <v>6</v>
      </c>
      <c r="E11" s="34">
        <v>2</v>
      </c>
      <c r="F11" s="34"/>
      <c r="G11" s="35">
        <v>2</v>
      </c>
      <c r="H11" s="35">
        <v>1</v>
      </c>
      <c r="I11" s="35"/>
      <c r="J11" s="36">
        <v>1</v>
      </c>
      <c r="K11" s="36"/>
      <c r="L11" s="36"/>
      <c r="M11" s="37"/>
      <c r="N11" s="107">
        <v>2</v>
      </c>
      <c r="O11" s="99">
        <f t="shared" si="0"/>
        <v>14</v>
      </c>
    </row>
    <row r="12" spans="1:15" ht="13.5">
      <c r="A12" s="3">
        <v>155</v>
      </c>
      <c r="B12" s="7" t="s">
        <v>396</v>
      </c>
      <c r="C12" s="6" t="s">
        <v>293</v>
      </c>
      <c r="D12" s="33"/>
      <c r="E12" s="34"/>
      <c r="F12" s="34"/>
      <c r="G12" s="35">
        <v>1</v>
      </c>
      <c r="H12" s="35"/>
      <c r="I12" s="35"/>
      <c r="J12" s="36">
        <v>1</v>
      </c>
      <c r="K12" s="36"/>
      <c r="L12" s="36"/>
      <c r="M12" s="37">
        <v>2</v>
      </c>
      <c r="N12" s="107"/>
      <c r="O12" s="99">
        <f t="shared" si="0"/>
        <v>4</v>
      </c>
    </row>
    <row r="13" spans="1:15" ht="13.5">
      <c r="A13" s="3">
        <v>156</v>
      </c>
      <c r="B13" s="7" t="s">
        <v>396</v>
      </c>
      <c r="C13" s="6" t="s">
        <v>185</v>
      </c>
      <c r="D13" s="33"/>
      <c r="E13" s="34">
        <v>1</v>
      </c>
      <c r="F13" s="34">
        <v>1</v>
      </c>
      <c r="G13" s="35"/>
      <c r="H13" s="35"/>
      <c r="I13" s="35"/>
      <c r="J13" s="36">
        <v>1</v>
      </c>
      <c r="K13" s="36"/>
      <c r="L13" s="36"/>
      <c r="M13" s="37"/>
      <c r="N13" s="107"/>
      <c r="O13" s="99">
        <f t="shared" si="0"/>
        <v>3</v>
      </c>
    </row>
    <row r="14" spans="1:15" ht="13.5">
      <c r="A14" s="3">
        <v>307</v>
      </c>
      <c r="B14" s="7" t="s">
        <v>397</v>
      </c>
      <c r="C14" s="6" t="s">
        <v>186</v>
      </c>
      <c r="D14" s="33">
        <v>3</v>
      </c>
      <c r="E14" s="34">
        <v>3</v>
      </c>
      <c r="F14" s="34">
        <v>2</v>
      </c>
      <c r="G14" s="35">
        <v>14</v>
      </c>
      <c r="H14" s="35">
        <v>9</v>
      </c>
      <c r="I14" s="35">
        <v>1</v>
      </c>
      <c r="J14" s="36"/>
      <c r="K14" s="36">
        <v>2</v>
      </c>
      <c r="L14" s="36"/>
      <c r="M14" s="37"/>
      <c r="N14" s="107">
        <v>2</v>
      </c>
      <c r="O14" s="99">
        <f t="shared" si="0"/>
        <v>36</v>
      </c>
    </row>
    <row r="15" spans="1:15" ht="13.5">
      <c r="A15" s="3">
        <v>315</v>
      </c>
      <c r="B15" s="7" t="s">
        <v>398</v>
      </c>
      <c r="C15" s="6" t="s">
        <v>278</v>
      </c>
      <c r="D15" s="33"/>
      <c r="E15" s="34"/>
      <c r="F15" s="34">
        <v>1</v>
      </c>
      <c r="G15" s="35">
        <v>1</v>
      </c>
      <c r="H15" s="35"/>
      <c r="I15" s="35"/>
      <c r="J15" s="36"/>
      <c r="K15" s="36"/>
      <c r="L15" s="36"/>
      <c r="M15" s="37"/>
      <c r="N15" s="107"/>
      <c r="O15" s="99">
        <f t="shared" si="0"/>
        <v>2</v>
      </c>
    </row>
    <row r="16" spans="1:15" ht="13.5">
      <c r="A16" s="3">
        <v>332</v>
      </c>
      <c r="B16" s="7" t="s">
        <v>399</v>
      </c>
      <c r="C16" s="6" t="s">
        <v>292</v>
      </c>
      <c r="D16" s="33"/>
      <c r="E16" s="34"/>
      <c r="F16" s="34"/>
      <c r="G16" s="35"/>
      <c r="H16" s="35">
        <v>1</v>
      </c>
      <c r="I16" s="35"/>
      <c r="J16" s="36"/>
      <c r="K16" s="36"/>
      <c r="L16" s="36"/>
      <c r="M16" s="37"/>
      <c r="N16" s="107"/>
      <c r="O16" s="99">
        <f t="shared" si="0"/>
        <v>1</v>
      </c>
    </row>
    <row r="17" spans="1:15" ht="13.5">
      <c r="A17" s="3">
        <v>334</v>
      </c>
      <c r="B17" s="7" t="s">
        <v>399</v>
      </c>
      <c r="C17" s="6" t="s">
        <v>138</v>
      </c>
      <c r="D17" s="33"/>
      <c r="E17" s="34"/>
      <c r="F17" s="34"/>
      <c r="G17" s="35">
        <v>1</v>
      </c>
      <c r="H17" s="35"/>
      <c r="I17" s="35"/>
      <c r="J17" s="36"/>
      <c r="K17" s="36"/>
      <c r="L17" s="36"/>
      <c r="M17" s="37"/>
      <c r="N17" s="107"/>
      <c r="O17" s="99">
        <f t="shared" si="0"/>
        <v>1</v>
      </c>
    </row>
    <row r="18" spans="1:15" ht="13.5">
      <c r="A18" s="3">
        <v>337</v>
      </c>
      <c r="B18" s="7" t="s">
        <v>399</v>
      </c>
      <c r="C18" s="6" t="s">
        <v>180</v>
      </c>
      <c r="D18" s="33"/>
      <c r="E18" s="34"/>
      <c r="F18" s="34"/>
      <c r="G18" s="35">
        <v>1</v>
      </c>
      <c r="H18" s="35">
        <v>1</v>
      </c>
      <c r="I18" s="35"/>
      <c r="J18" s="36"/>
      <c r="K18" s="36"/>
      <c r="L18" s="36"/>
      <c r="M18" s="37"/>
      <c r="N18" s="107"/>
      <c r="O18" s="99">
        <f t="shared" si="0"/>
        <v>2</v>
      </c>
    </row>
    <row r="19" spans="1:15" ht="13.5">
      <c r="A19" s="3">
        <v>339</v>
      </c>
      <c r="B19" s="7" t="s">
        <v>400</v>
      </c>
      <c r="C19" s="6" t="s">
        <v>272</v>
      </c>
      <c r="D19" s="33"/>
      <c r="E19" s="34"/>
      <c r="F19" s="34"/>
      <c r="G19" s="35"/>
      <c r="H19" s="35"/>
      <c r="I19" s="35">
        <v>1</v>
      </c>
      <c r="J19" s="36"/>
      <c r="K19" s="36"/>
      <c r="L19" s="36"/>
      <c r="M19" s="37"/>
      <c r="N19" s="107"/>
      <c r="O19" s="99">
        <f t="shared" si="0"/>
        <v>1</v>
      </c>
    </row>
    <row r="20" spans="1:15" ht="13.5">
      <c r="A20" s="3">
        <v>342</v>
      </c>
      <c r="B20" s="7" t="s">
        <v>401</v>
      </c>
      <c r="C20" s="6" t="s">
        <v>133</v>
      </c>
      <c r="D20" s="33">
        <v>2</v>
      </c>
      <c r="E20" s="34"/>
      <c r="F20" s="34"/>
      <c r="G20" s="35">
        <v>1</v>
      </c>
      <c r="H20" s="35">
        <v>1</v>
      </c>
      <c r="I20" s="35"/>
      <c r="J20" s="36">
        <v>2</v>
      </c>
      <c r="K20" s="36"/>
      <c r="L20" s="36"/>
      <c r="M20" s="37"/>
      <c r="N20" s="107"/>
      <c r="O20" s="99">
        <f t="shared" si="0"/>
        <v>6</v>
      </c>
    </row>
    <row r="21" spans="1:15" ht="13.5">
      <c r="A21" s="3">
        <v>350</v>
      </c>
      <c r="B21" s="7" t="s">
        <v>401</v>
      </c>
      <c r="C21" s="6" t="s">
        <v>202</v>
      </c>
      <c r="D21" s="33">
        <v>4</v>
      </c>
      <c r="E21" s="34">
        <v>3</v>
      </c>
      <c r="F21" s="34"/>
      <c r="G21" s="35">
        <v>4</v>
      </c>
      <c r="H21" s="35">
        <v>1</v>
      </c>
      <c r="I21" s="35">
        <v>1</v>
      </c>
      <c r="J21" s="36"/>
      <c r="K21" s="36">
        <v>2</v>
      </c>
      <c r="L21" s="36"/>
      <c r="M21" s="37"/>
      <c r="N21" s="107">
        <v>2</v>
      </c>
      <c r="O21" s="99">
        <f t="shared" si="0"/>
        <v>17</v>
      </c>
    </row>
    <row r="22" spans="1:15" ht="13.5">
      <c r="A22" s="3">
        <v>366</v>
      </c>
      <c r="B22" s="7" t="s">
        <v>402</v>
      </c>
      <c r="C22" s="6" t="s">
        <v>187</v>
      </c>
      <c r="D22" s="33">
        <v>1</v>
      </c>
      <c r="E22" s="34"/>
      <c r="F22" s="34"/>
      <c r="G22" s="35">
        <v>1</v>
      </c>
      <c r="H22" s="35">
        <v>2</v>
      </c>
      <c r="I22" s="35">
        <v>1</v>
      </c>
      <c r="J22" s="36">
        <v>1</v>
      </c>
      <c r="K22" s="36">
        <v>4</v>
      </c>
      <c r="L22" s="36">
        <v>3</v>
      </c>
      <c r="M22" s="37"/>
      <c r="N22" s="107"/>
      <c r="O22" s="99">
        <f t="shared" si="0"/>
        <v>13</v>
      </c>
    </row>
    <row r="23" spans="1:15" ht="13.5">
      <c r="A23" s="3">
        <v>367</v>
      </c>
      <c r="B23" s="7" t="s">
        <v>402</v>
      </c>
      <c r="C23" s="6" t="s">
        <v>258</v>
      </c>
      <c r="D23" s="33"/>
      <c r="E23" s="34"/>
      <c r="F23" s="34"/>
      <c r="G23" s="35"/>
      <c r="H23" s="35"/>
      <c r="I23" s="35"/>
      <c r="J23" s="36">
        <v>2</v>
      </c>
      <c r="K23" s="36">
        <v>5</v>
      </c>
      <c r="L23" s="36"/>
      <c r="M23" s="37"/>
      <c r="N23" s="107"/>
      <c r="O23" s="99">
        <f t="shared" si="0"/>
        <v>7</v>
      </c>
    </row>
    <row r="24" spans="1:15" ht="13.5">
      <c r="A24" s="3">
        <v>368</v>
      </c>
      <c r="B24" s="7" t="s">
        <v>402</v>
      </c>
      <c r="C24" s="6" t="s">
        <v>228</v>
      </c>
      <c r="D24" s="33">
        <v>3</v>
      </c>
      <c r="E24" s="34">
        <v>2</v>
      </c>
      <c r="F24" s="34"/>
      <c r="G24" s="35">
        <v>5</v>
      </c>
      <c r="H24" s="35">
        <v>2</v>
      </c>
      <c r="I24" s="35">
        <v>1</v>
      </c>
      <c r="J24" s="36"/>
      <c r="K24" s="36"/>
      <c r="L24" s="36">
        <v>1</v>
      </c>
      <c r="M24" s="37"/>
      <c r="N24" s="107">
        <v>4</v>
      </c>
      <c r="O24" s="99">
        <f t="shared" si="0"/>
        <v>18</v>
      </c>
    </row>
    <row r="25" spans="1:15" ht="13.5">
      <c r="A25" s="3">
        <v>372</v>
      </c>
      <c r="B25" s="7" t="s">
        <v>402</v>
      </c>
      <c r="C25" s="6" t="s">
        <v>270</v>
      </c>
      <c r="D25" s="33"/>
      <c r="E25" s="34"/>
      <c r="F25" s="34"/>
      <c r="G25" s="35"/>
      <c r="H25" s="35"/>
      <c r="I25" s="35"/>
      <c r="J25" s="36"/>
      <c r="K25" s="36">
        <v>1</v>
      </c>
      <c r="L25" s="36"/>
      <c r="M25" s="37"/>
      <c r="N25" s="107">
        <v>1</v>
      </c>
      <c r="O25" s="99">
        <f t="shared" si="0"/>
        <v>2</v>
      </c>
    </row>
    <row r="26" spans="1:15" ht="13.5">
      <c r="A26" s="3">
        <v>377</v>
      </c>
      <c r="B26" s="7" t="s">
        <v>403</v>
      </c>
      <c r="C26" s="6" t="s">
        <v>216</v>
      </c>
      <c r="D26" s="33"/>
      <c r="E26" s="34">
        <v>1</v>
      </c>
      <c r="F26" s="34"/>
      <c r="G26" s="35"/>
      <c r="H26" s="35"/>
      <c r="I26" s="35"/>
      <c r="J26" s="36"/>
      <c r="K26" s="36"/>
      <c r="L26" s="36"/>
      <c r="M26" s="37"/>
      <c r="N26" s="107"/>
      <c r="O26" s="99">
        <f t="shared" si="0"/>
        <v>1</v>
      </c>
    </row>
    <row r="27" spans="1:15" ht="13.5">
      <c r="A27" s="3">
        <v>379</v>
      </c>
      <c r="B27" s="7" t="s">
        <v>404</v>
      </c>
      <c r="C27" s="6" t="s">
        <v>269</v>
      </c>
      <c r="D27" s="33">
        <v>32</v>
      </c>
      <c r="E27" s="34">
        <v>34</v>
      </c>
      <c r="F27" s="34">
        <v>51</v>
      </c>
      <c r="G27" s="35">
        <v>38</v>
      </c>
      <c r="H27" s="35">
        <v>23</v>
      </c>
      <c r="I27" s="35">
        <v>9</v>
      </c>
      <c r="J27" s="36">
        <v>21</v>
      </c>
      <c r="K27" s="36">
        <v>21</v>
      </c>
      <c r="L27" s="36">
        <v>30</v>
      </c>
      <c r="M27" s="37">
        <v>7</v>
      </c>
      <c r="N27" s="107">
        <v>12</v>
      </c>
      <c r="O27" s="99">
        <f t="shared" si="0"/>
        <v>278</v>
      </c>
    </row>
    <row r="28" spans="1:15" ht="13.5">
      <c r="A28" s="3">
        <v>381</v>
      </c>
      <c r="B28" s="7" t="s">
        <v>405</v>
      </c>
      <c r="C28" s="6" t="s">
        <v>289</v>
      </c>
      <c r="D28" s="33"/>
      <c r="E28" s="34"/>
      <c r="F28" s="34"/>
      <c r="G28" s="35"/>
      <c r="H28" s="35"/>
      <c r="I28" s="35">
        <v>1</v>
      </c>
      <c r="J28" s="36">
        <v>2</v>
      </c>
      <c r="K28" s="36">
        <v>1</v>
      </c>
      <c r="L28" s="36"/>
      <c r="M28" s="37"/>
      <c r="N28" s="107"/>
      <c r="O28" s="99">
        <f t="shared" si="0"/>
        <v>4</v>
      </c>
    </row>
    <row r="29" spans="1:15" ht="13.5">
      <c r="A29" s="3">
        <v>382</v>
      </c>
      <c r="B29" s="7" t="s">
        <v>405</v>
      </c>
      <c r="C29" s="6" t="s">
        <v>140</v>
      </c>
      <c r="D29" s="33"/>
      <c r="E29" s="34"/>
      <c r="F29" s="34"/>
      <c r="G29" s="35">
        <v>2</v>
      </c>
      <c r="H29" s="35"/>
      <c r="I29" s="35"/>
      <c r="J29" s="36"/>
      <c r="K29" s="36"/>
      <c r="L29" s="36"/>
      <c r="M29" s="37"/>
      <c r="N29" s="107"/>
      <c r="O29" s="99">
        <f t="shared" si="0"/>
        <v>2</v>
      </c>
    </row>
    <row r="30" spans="1:15" ht="13.5">
      <c r="A30" s="3">
        <v>387</v>
      </c>
      <c r="B30" s="7" t="s">
        <v>406</v>
      </c>
      <c r="C30" s="6" t="s">
        <v>179</v>
      </c>
      <c r="D30" s="33"/>
      <c r="E30" s="34"/>
      <c r="F30" s="34"/>
      <c r="G30" s="35"/>
      <c r="H30" s="35"/>
      <c r="I30" s="35">
        <v>2</v>
      </c>
      <c r="J30" s="36"/>
      <c r="K30" s="36"/>
      <c r="L30" s="36"/>
      <c r="M30" s="37"/>
      <c r="N30" s="107"/>
      <c r="O30" s="99">
        <f t="shared" si="0"/>
        <v>2</v>
      </c>
    </row>
    <row r="31" spans="1:15" ht="13.5">
      <c r="A31" s="3">
        <v>388</v>
      </c>
      <c r="B31" s="7" t="s">
        <v>407</v>
      </c>
      <c r="C31" s="6" t="s">
        <v>282</v>
      </c>
      <c r="D31" s="33">
        <v>1</v>
      </c>
      <c r="E31" s="34"/>
      <c r="F31" s="34"/>
      <c r="G31" s="35">
        <v>1</v>
      </c>
      <c r="H31" s="35"/>
      <c r="I31" s="35"/>
      <c r="J31" s="36"/>
      <c r="K31" s="36">
        <v>1</v>
      </c>
      <c r="L31" s="36"/>
      <c r="M31" s="37">
        <v>1</v>
      </c>
      <c r="N31" s="107">
        <v>1</v>
      </c>
      <c r="O31" s="99">
        <f t="shared" si="0"/>
        <v>5</v>
      </c>
    </row>
    <row r="32" spans="1:15" ht="13.5">
      <c r="A32" s="3">
        <v>398</v>
      </c>
      <c r="B32" s="7" t="s">
        <v>298</v>
      </c>
      <c r="C32" s="6" t="s">
        <v>297</v>
      </c>
      <c r="D32" s="33">
        <v>1</v>
      </c>
      <c r="E32" s="34"/>
      <c r="F32" s="34"/>
      <c r="G32" s="35"/>
      <c r="H32" s="35"/>
      <c r="I32" s="35"/>
      <c r="J32" s="36"/>
      <c r="K32" s="36">
        <v>1</v>
      </c>
      <c r="L32" s="36"/>
      <c r="M32" s="37">
        <v>1</v>
      </c>
      <c r="N32" s="107">
        <v>3</v>
      </c>
      <c r="O32" s="99">
        <f t="shared" si="0"/>
        <v>6</v>
      </c>
    </row>
    <row r="33" spans="1:15" ht="13.5">
      <c r="A33" s="3">
        <v>399</v>
      </c>
      <c r="B33" s="7" t="s">
        <v>298</v>
      </c>
      <c r="C33" s="6" t="s">
        <v>222</v>
      </c>
      <c r="D33" s="33"/>
      <c r="E33" s="34"/>
      <c r="F33" s="34"/>
      <c r="G33" s="35"/>
      <c r="H33" s="35"/>
      <c r="I33" s="35"/>
      <c r="J33" s="36"/>
      <c r="K33" s="36">
        <v>3</v>
      </c>
      <c r="L33" s="36">
        <v>7</v>
      </c>
      <c r="M33" s="37">
        <v>3</v>
      </c>
      <c r="N33" s="107">
        <v>4</v>
      </c>
      <c r="O33" s="99">
        <f t="shared" si="0"/>
        <v>17</v>
      </c>
    </row>
    <row r="34" spans="1:15" ht="13.5">
      <c r="A34" s="3">
        <v>410</v>
      </c>
      <c r="B34" s="7" t="s">
        <v>298</v>
      </c>
      <c r="C34" s="6" t="s">
        <v>253</v>
      </c>
      <c r="D34" s="33"/>
      <c r="E34" s="34"/>
      <c r="F34" s="34"/>
      <c r="G34" s="35"/>
      <c r="H34" s="35"/>
      <c r="I34" s="35"/>
      <c r="J34" s="36">
        <v>1</v>
      </c>
      <c r="K34" s="36"/>
      <c r="L34" s="36"/>
      <c r="M34" s="37"/>
      <c r="N34" s="107"/>
      <c r="O34" s="99">
        <f t="shared" si="0"/>
        <v>1</v>
      </c>
    </row>
    <row r="35" spans="1:15" ht="13.5">
      <c r="A35" s="3">
        <v>417</v>
      </c>
      <c r="B35" s="7" t="s">
        <v>298</v>
      </c>
      <c r="C35" s="6" t="s">
        <v>224</v>
      </c>
      <c r="D35" s="33"/>
      <c r="E35" s="34"/>
      <c r="F35" s="34"/>
      <c r="G35" s="35"/>
      <c r="H35" s="35"/>
      <c r="I35" s="35"/>
      <c r="J35" s="36"/>
      <c r="K35" s="36"/>
      <c r="L35" s="36">
        <v>1</v>
      </c>
      <c r="M35" s="37"/>
      <c r="N35" s="107"/>
      <c r="O35" s="99">
        <f t="shared" si="0"/>
        <v>1</v>
      </c>
    </row>
    <row r="36" spans="1:15" ht="13.5">
      <c r="A36" s="3">
        <v>420</v>
      </c>
      <c r="B36" s="7" t="s">
        <v>298</v>
      </c>
      <c r="C36" s="6" t="s">
        <v>245</v>
      </c>
      <c r="D36" s="33"/>
      <c r="E36" s="34"/>
      <c r="F36" s="34"/>
      <c r="G36" s="35"/>
      <c r="H36" s="35"/>
      <c r="I36" s="35"/>
      <c r="J36" s="36"/>
      <c r="K36" s="36"/>
      <c r="L36" s="36">
        <v>1</v>
      </c>
      <c r="M36" s="37"/>
      <c r="N36" s="107"/>
      <c r="O36" s="99">
        <f t="shared" si="0"/>
        <v>1</v>
      </c>
    </row>
    <row r="37" spans="1:15" ht="13.5">
      <c r="A37" s="3">
        <v>424</v>
      </c>
      <c r="B37" s="7" t="s">
        <v>299</v>
      </c>
      <c r="C37" s="6" t="s">
        <v>290</v>
      </c>
      <c r="D37" s="33">
        <v>3</v>
      </c>
      <c r="E37" s="34">
        <v>1</v>
      </c>
      <c r="F37" s="34">
        <v>4</v>
      </c>
      <c r="G37" s="35">
        <v>1</v>
      </c>
      <c r="H37" s="35">
        <v>1</v>
      </c>
      <c r="I37" s="35"/>
      <c r="J37" s="36"/>
      <c r="K37" s="36"/>
      <c r="L37" s="36"/>
      <c r="M37" s="37"/>
      <c r="N37" s="107"/>
      <c r="O37" s="99">
        <f t="shared" si="0"/>
        <v>10</v>
      </c>
    </row>
    <row r="38" spans="1:15" ht="13.5">
      <c r="A38" s="3">
        <v>425</v>
      </c>
      <c r="B38" s="7" t="s">
        <v>299</v>
      </c>
      <c r="C38" s="6" t="s">
        <v>152</v>
      </c>
      <c r="D38" s="33">
        <v>44</v>
      </c>
      <c r="E38" s="34">
        <v>36</v>
      </c>
      <c r="F38" s="34">
        <v>67</v>
      </c>
      <c r="G38" s="35">
        <v>46</v>
      </c>
      <c r="H38" s="35">
        <v>6</v>
      </c>
      <c r="I38" s="35">
        <v>7</v>
      </c>
      <c r="J38" s="36">
        <v>14</v>
      </c>
      <c r="K38" s="36">
        <v>8</v>
      </c>
      <c r="L38" s="36">
        <v>5</v>
      </c>
      <c r="M38" s="37">
        <v>2</v>
      </c>
      <c r="N38" s="107">
        <v>6</v>
      </c>
      <c r="O38" s="99">
        <f t="shared" si="0"/>
        <v>241</v>
      </c>
    </row>
    <row r="39" spans="1:15" ht="13.5">
      <c r="A39" s="3">
        <v>437</v>
      </c>
      <c r="B39" s="7" t="s">
        <v>299</v>
      </c>
      <c r="C39" s="6" t="s">
        <v>230</v>
      </c>
      <c r="D39" s="33">
        <v>3</v>
      </c>
      <c r="E39" s="34">
        <v>3</v>
      </c>
      <c r="F39" s="34"/>
      <c r="G39" s="35">
        <v>2</v>
      </c>
      <c r="H39" s="35">
        <v>14</v>
      </c>
      <c r="I39" s="35"/>
      <c r="J39" s="36"/>
      <c r="K39" s="36"/>
      <c r="L39" s="36"/>
      <c r="M39" s="37"/>
      <c r="N39" s="107"/>
      <c r="O39" s="99">
        <f aca="true" t="shared" si="1" ref="O39:O64">SUM(D39:N39)</f>
        <v>22</v>
      </c>
    </row>
    <row r="40" spans="1:15" ht="13.5">
      <c r="A40" s="3">
        <v>439</v>
      </c>
      <c r="B40" s="7" t="s">
        <v>299</v>
      </c>
      <c r="C40" s="6" t="s">
        <v>184</v>
      </c>
      <c r="D40" s="33"/>
      <c r="E40" s="34"/>
      <c r="F40" s="34"/>
      <c r="G40" s="35"/>
      <c r="H40" s="35"/>
      <c r="I40" s="35"/>
      <c r="J40" s="36">
        <v>1</v>
      </c>
      <c r="K40" s="36">
        <v>12</v>
      </c>
      <c r="L40" s="36">
        <v>2</v>
      </c>
      <c r="M40" s="37"/>
      <c r="N40" s="107">
        <v>5</v>
      </c>
      <c r="O40" s="99">
        <f t="shared" si="1"/>
        <v>20</v>
      </c>
    </row>
    <row r="41" spans="1:15" ht="13.5">
      <c r="A41" s="3">
        <v>442</v>
      </c>
      <c r="B41" s="7" t="s">
        <v>300</v>
      </c>
      <c r="C41" s="6" t="s">
        <v>188</v>
      </c>
      <c r="D41" s="33"/>
      <c r="E41" s="34"/>
      <c r="F41" s="34">
        <v>1</v>
      </c>
      <c r="G41" s="35"/>
      <c r="H41" s="35"/>
      <c r="I41" s="35"/>
      <c r="J41" s="36"/>
      <c r="K41" s="36"/>
      <c r="L41" s="36"/>
      <c r="M41" s="37"/>
      <c r="N41" s="107"/>
      <c r="O41" s="99">
        <f t="shared" si="1"/>
        <v>1</v>
      </c>
    </row>
    <row r="42" spans="1:15" ht="13.5">
      <c r="A42" s="3">
        <v>445</v>
      </c>
      <c r="B42" s="7" t="s">
        <v>300</v>
      </c>
      <c r="C42" s="6" t="s">
        <v>168</v>
      </c>
      <c r="D42" s="33">
        <v>9</v>
      </c>
      <c r="E42" s="34">
        <v>8</v>
      </c>
      <c r="F42" s="34">
        <v>4</v>
      </c>
      <c r="G42" s="35"/>
      <c r="H42" s="35"/>
      <c r="I42" s="35"/>
      <c r="J42" s="36"/>
      <c r="K42" s="36"/>
      <c r="L42" s="36"/>
      <c r="M42" s="37"/>
      <c r="N42" s="107"/>
      <c r="O42" s="99">
        <f t="shared" si="1"/>
        <v>21</v>
      </c>
    </row>
    <row r="43" spans="1:15" ht="13.5">
      <c r="A43" s="3">
        <v>447</v>
      </c>
      <c r="B43" s="7" t="s">
        <v>300</v>
      </c>
      <c r="C43" s="6" t="s">
        <v>157</v>
      </c>
      <c r="D43" s="33">
        <v>2</v>
      </c>
      <c r="E43" s="34"/>
      <c r="F43" s="34"/>
      <c r="G43" s="35"/>
      <c r="H43" s="35"/>
      <c r="I43" s="35"/>
      <c r="J43" s="36"/>
      <c r="K43" s="36"/>
      <c r="L43" s="36"/>
      <c r="M43" s="37"/>
      <c r="N43" s="107"/>
      <c r="O43" s="99">
        <f t="shared" si="1"/>
        <v>2</v>
      </c>
    </row>
    <row r="44" spans="1:15" ht="13.5">
      <c r="A44" s="3">
        <v>451</v>
      </c>
      <c r="B44" s="7" t="s">
        <v>408</v>
      </c>
      <c r="C44" s="6" t="s">
        <v>159</v>
      </c>
      <c r="D44" s="33">
        <v>4</v>
      </c>
      <c r="E44" s="34">
        <v>31</v>
      </c>
      <c r="F44" s="34"/>
      <c r="G44" s="35">
        <v>23</v>
      </c>
      <c r="H44" s="35">
        <v>27</v>
      </c>
      <c r="I44" s="35"/>
      <c r="J44" s="36">
        <v>32</v>
      </c>
      <c r="K44" s="36">
        <v>44</v>
      </c>
      <c r="L44" s="36"/>
      <c r="M44" s="37"/>
      <c r="N44" s="107">
        <v>17</v>
      </c>
      <c r="O44" s="99">
        <f t="shared" si="1"/>
        <v>178</v>
      </c>
    </row>
    <row r="45" spans="1:15" ht="13.5">
      <c r="A45" s="3">
        <v>455</v>
      </c>
      <c r="B45" s="7" t="s">
        <v>409</v>
      </c>
      <c r="C45" s="6" t="s">
        <v>265</v>
      </c>
      <c r="D45" s="33"/>
      <c r="E45" s="34"/>
      <c r="F45" s="34"/>
      <c r="G45" s="35"/>
      <c r="H45" s="35"/>
      <c r="I45" s="35"/>
      <c r="J45" s="36"/>
      <c r="K45" s="36"/>
      <c r="L45" s="36">
        <v>2</v>
      </c>
      <c r="M45" s="37">
        <v>1</v>
      </c>
      <c r="N45" s="107">
        <v>5</v>
      </c>
      <c r="O45" s="99">
        <f t="shared" si="1"/>
        <v>8</v>
      </c>
    </row>
    <row r="46" spans="1:15" ht="13.5">
      <c r="A46" s="3">
        <v>456</v>
      </c>
      <c r="B46" s="7" t="s">
        <v>409</v>
      </c>
      <c r="C46" s="6" t="s">
        <v>291</v>
      </c>
      <c r="D46" s="33">
        <v>14</v>
      </c>
      <c r="E46" s="34">
        <v>41</v>
      </c>
      <c r="F46" s="34">
        <v>8</v>
      </c>
      <c r="G46" s="35">
        <v>107</v>
      </c>
      <c r="H46" s="35">
        <v>58</v>
      </c>
      <c r="I46" s="35">
        <v>57</v>
      </c>
      <c r="J46" s="36">
        <v>15</v>
      </c>
      <c r="K46" s="36">
        <v>11</v>
      </c>
      <c r="L46" s="36">
        <v>12</v>
      </c>
      <c r="M46" s="37">
        <v>27</v>
      </c>
      <c r="N46" s="107">
        <v>42</v>
      </c>
      <c r="O46" s="99">
        <f t="shared" si="1"/>
        <v>392</v>
      </c>
    </row>
    <row r="47" spans="1:15" ht="13.5">
      <c r="A47" s="3">
        <v>457</v>
      </c>
      <c r="B47" s="7" t="s">
        <v>409</v>
      </c>
      <c r="C47" s="6" t="s">
        <v>217</v>
      </c>
      <c r="D47" s="33">
        <v>25</v>
      </c>
      <c r="E47" s="34">
        <v>10</v>
      </c>
      <c r="F47" s="34">
        <v>2</v>
      </c>
      <c r="G47" s="35">
        <v>47</v>
      </c>
      <c r="H47" s="35">
        <v>16</v>
      </c>
      <c r="I47" s="35">
        <v>65</v>
      </c>
      <c r="J47" s="36">
        <v>25</v>
      </c>
      <c r="K47" s="36">
        <v>21</v>
      </c>
      <c r="L47" s="36">
        <v>37</v>
      </c>
      <c r="M47" s="37">
        <v>7</v>
      </c>
      <c r="N47" s="107">
        <v>30</v>
      </c>
      <c r="O47" s="99">
        <f t="shared" si="1"/>
        <v>285</v>
      </c>
    </row>
    <row r="48" spans="1:15" ht="13.5">
      <c r="A48" s="3">
        <v>460</v>
      </c>
      <c r="B48" s="7" t="s">
        <v>410</v>
      </c>
      <c r="C48" s="6" t="s">
        <v>286</v>
      </c>
      <c r="D48" s="33">
        <v>8</v>
      </c>
      <c r="E48" s="34">
        <v>3</v>
      </c>
      <c r="F48" s="34">
        <v>5</v>
      </c>
      <c r="G48" s="35">
        <v>81</v>
      </c>
      <c r="H48" s="35">
        <v>66</v>
      </c>
      <c r="I48" s="35">
        <v>14</v>
      </c>
      <c r="J48" s="36">
        <v>18</v>
      </c>
      <c r="K48" s="36">
        <v>52</v>
      </c>
      <c r="L48" s="36">
        <v>35</v>
      </c>
      <c r="M48" s="37">
        <v>9</v>
      </c>
      <c r="N48" s="107">
        <v>1</v>
      </c>
      <c r="O48" s="99">
        <f t="shared" si="1"/>
        <v>292</v>
      </c>
    </row>
    <row r="49" spans="1:15" ht="13.5">
      <c r="A49" s="3">
        <v>463</v>
      </c>
      <c r="B49" s="7" t="s">
        <v>411</v>
      </c>
      <c r="C49" s="6" t="s">
        <v>182</v>
      </c>
      <c r="D49" s="33"/>
      <c r="E49" s="34"/>
      <c r="F49" s="34"/>
      <c r="G49" s="35"/>
      <c r="H49" s="35"/>
      <c r="I49" s="35"/>
      <c r="J49" s="36"/>
      <c r="K49" s="36"/>
      <c r="L49" s="36">
        <v>1</v>
      </c>
      <c r="M49" s="37"/>
      <c r="N49" s="107"/>
      <c r="O49" s="99">
        <f t="shared" si="1"/>
        <v>1</v>
      </c>
    </row>
    <row r="50" spans="1:15" ht="13.5">
      <c r="A50" s="3">
        <v>465</v>
      </c>
      <c r="B50" s="7" t="s">
        <v>411</v>
      </c>
      <c r="C50" s="6" t="s">
        <v>275</v>
      </c>
      <c r="D50" s="33">
        <v>24</v>
      </c>
      <c r="E50" s="34">
        <v>28</v>
      </c>
      <c r="F50" s="34">
        <v>16</v>
      </c>
      <c r="G50" s="35">
        <v>33</v>
      </c>
      <c r="H50" s="35">
        <v>1</v>
      </c>
      <c r="I50" s="35">
        <v>36</v>
      </c>
      <c r="J50" s="36">
        <v>21</v>
      </c>
      <c r="K50" s="36">
        <v>15</v>
      </c>
      <c r="L50" s="36">
        <v>15</v>
      </c>
      <c r="M50" s="37">
        <v>25</v>
      </c>
      <c r="N50" s="107">
        <v>32</v>
      </c>
      <c r="O50" s="99">
        <f t="shared" si="1"/>
        <v>246</v>
      </c>
    </row>
    <row r="51" spans="1:15" ht="13.5">
      <c r="A51" s="3">
        <v>468</v>
      </c>
      <c r="B51" s="7" t="s">
        <v>411</v>
      </c>
      <c r="C51" s="6" t="s">
        <v>274</v>
      </c>
      <c r="D51" s="33"/>
      <c r="E51" s="34"/>
      <c r="F51" s="34"/>
      <c r="G51" s="35"/>
      <c r="H51" s="35"/>
      <c r="I51" s="35"/>
      <c r="J51" s="36"/>
      <c r="K51" s="36"/>
      <c r="L51" s="36"/>
      <c r="M51" s="37"/>
      <c r="N51" s="107">
        <v>1</v>
      </c>
      <c r="O51" s="99">
        <f t="shared" si="1"/>
        <v>1</v>
      </c>
    </row>
    <row r="52" spans="1:15" ht="13.5">
      <c r="A52" s="3">
        <v>471</v>
      </c>
      <c r="B52" s="7" t="s">
        <v>411</v>
      </c>
      <c r="C52" s="6" t="s">
        <v>173</v>
      </c>
      <c r="D52" s="33"/>
      <c r="E52" s="34"/>
      <c r="F52" s="34"/>
      <c r="G52" s="35"/>
      <c r="H52" s="35"/>
      <c r="I52" s="35"/>
      <c r="J52" s="36"/>
      <c r="K52" s="36">
        <v>12</v>
      </c>
      <c r="L52" s="36">
        <v>15</v>
      </c>
      <c r="M52" s="37"/>
      <c r="N52" s="107">
        <v>13</v>
      </c>
      <c r="O52" s="99">
        <f t="shared" si="1"/>
        <v>40</v>
      </c>
    </row>
    <row r="53" spans="1:15" ht="13.5">
      <c r="A53" s="3">
        <v>476</v>
      </c>
      <c r="B53" s="7" t="s">
        <v>411</v>
      </c>
      <c r="C53" s="6" t="s">
        <v>254</v>
      </c>
      <c r="D53" s="33"/>
      <c r="E53" s="34">
        <v>1</v>
      </c>
      <c r="F53" s="34"/>
      <c r="G53" s="35"/>
      <c r="H53" s="35"/>
      <c r="I53" s="35"/>
      <c r="J53" s="36"/>
      <c r="K53" s="36"/>
      <c r="L53" s="36"/>
      <c r="M53" s="37"/>
      <c r="N53" s="107"/>
      <c r="O53" s="99">
        <f t="shared" si="1"/>
        <v>1</v>
      </c>
    </row>
    <row r="54" spans="1:15" ht="13.5">
      <c r="A54" s="3">
        <v>477</v>
      </c>
      <c r="B54" s="7" t="s">
        <v>411</v>
      </c>
      <c r="C54" s="6" t="s">
        <v>135</v>
      </c>
      <c r="D54" s="33"/>
      <c r="E54" s="34"/>
      <c r="F54" s="34"/>
      <c r="G54" s="35"/>
      <c r="H54" s="35"/>
      <c r="I54" s="35">
        <v>12</v>
      </c>
      <c r="J54" s="36"/>
      <c r="K54" s="36">
        <v>6</v>
      </c>
      <c r="L54" s="36">
        <v>15</v>
      </c>
      <c r="M54" s="37">
        <v>4</v>
      </c>
      <c r="N54" s="107">
        <v>12</v>
      </c>
      <c r="O54" s="99">
        <f t="shared" si="1"/>
        <v>49</v>
      </c>
    </row>
    <row r="55" spans="1:15" ht="13.5">
      <c r="A55" s="3">
        <v>488</v>
      </c>
      <c r="B55" s="7" t="s">
        <v>142</v>
      </c>
      <c r="C55" s="6" t="s">
        <v>181</v>
      </c>
      <c r="D55" s="33">
        <v>16</v>
      </c>
      <c r="E55" s="34">
        <v>4</v>
      </c>
      <c r="F55" s="34">
        <v>4</v>
      </c>
      <c r="G55" s="35">
        <v>2</v>
      </c>
      <c r="H55" s="35">
        <v>1</v>
      </c>
      <c r="I55" s="35">
        <v>1</v>
      </c>
      <c r="J55" s="36"/>
      <c r="K55" s="36">
        <v>35</v>
      </c>
      <c r="L55" s="36">
        <v>143</v>
      </c>
      <c r="M55" s="37">
        <v>57</v>
      </c>
      <c r="N55" s="107">
        <v>18</v>
      </c>
      <c r="O55" s="99">
        <f t="shared" si="1"/>
        <v>281</v>
      </c>
    </row>
    <row r="56" spans="1:15" ht="13.5">
      <c r="A56" s="3">
        <v>489</v>
      </c>
      <c r="B56" s="7" t="s">
        <v>412</v>
      </c>
      <c r="C56" s="6" t="s">
        <v>280</v>
      </c>
      <c r="D56" s="33"/>
      <c r="E56" s="34"/>
      <c r="F56" s="34"/>
      <c r="G56" s="35"/>
      <c r="H56" s="35"/>
      <c r="I56" s="35"/>
      <c r="J56" s="36"/>
      <c r="K56" s="36">
        <v>71</v>
      </c>
      <c r="L56" s="36"/>
      <c r="M56" s="37"/>
      <c r="N56" s="107">
        <v>4</v>
      </c>
      <c r="O56" s="99">
        <f t="shared" si="1"/>
        <v>75</v>
      </c>
    </row>
    <row r="57" spans="1:15" ht="13.5">
      <c r="A57" s="3">
        <v>496</v>
      </c>
      <c r="B57" s="7" t="s">
        <v>412</v>
      </c>
      <c r="C57" s="6" t="s">
        <v>149</v>
      </c>
      <c r="D57" s="33"/>
      <c r="E57" s="34"/>
      <c r="F57" s="34"/>
      <c r="G57" s="35"/>
      <c r="H57" s="35"/>
      <c r="I57" s="35"/>
      <c r="J57" s="36"/>
      <c r="K57" s="36"/>
      <c r="L57" s="36"/>
      <c r="M57" s="37"/>
      <c r="N57" s="107">
        <v>6</v>
      </c>
      <c r="O57" s="99">
        <f t="shared" si="1"/>
        <v>6</v>
      </c>
    </row>
    <row r="58" spans="1:15" ht="13.5">
      <c r="A58" s="3">
        <v>498</v>
      </c>
      <c r="B58" s="7" t="s">
        <v>412</v>
      </c>
      <c r="C58" s="6" t="s">
        <v>273</v>
      </c>
      <c r="D58" s="33"/>
      <c r="E58" s="34"/>
      <c r="F58" s="34"/>
      <c r="G58" s="35"/>
      <c r="H58" s="35"/>
      <c r="I58" s="35"/>
      <c r="J58" s="36"/>
      <c r="K58" s="36"/>
      <c r="L58" s="36"/>
      <c r="M58" s="37">
        <v>1</v>
      </c>
      <c r="N58" s="107"/>
      <c r="O58" s="99">
        <f t="shared" si="1"/>
        <v>1</v>
      </c>
    </row>
    <row r="59" spans="1:15" ht="13.5">
      <c r="A59" s="3">
        <v>500</v>
      </c>
      <c r="B59" s="7" t="s">
        <v>412</v>
      </c>
      <c r="C59" s="6" t="s">
        <v>154</v>
      </c>
      <c r="D59" s="33"/>
      <c r="E59" s="34"/>
      <c r="F59" s="34"/>
      <c r="G59" s="35"/>
      <c r="H59" s="35"/>
      <c r="I59" s="35"/>
      <c r="J59" s="36"/>
      <c r="K59" s="36"/>
      <c r="L59" s="36"/>
      <c r="M59" s="37"/>
      <c r="N59" s="107">
        <v>2</v>
      </c>
      <c r="O59" s="99">
        <f t="shared" si="1"/>
        <v>2</v>
      </c>
    </row>
    <row r="60" spans="1:15" ht="13.5">
      <c r="A60" s="3">
        <v>502</v>
      </c>
      <c r="B60" s="7" t="s">
        <v>412</v>
      </c>
      <c r="C60" s="6" t="s">
        <v>147</v>
      </c>
      <c r="D60" s="33">
        <v>1</v>
      </c>
      <c r="E60" s="34"/>
      <c r="F60" s="34"/>
      <c r="G60" s="35"/>
      <c r="H60" s="35"/>
      <c r="I60" s="35"/>
      <c r="J60" s="36"/>
      <c r="K60" s="36"/>
      <c r="L60" s="36"/>
      <c r="M60" s="37"/>
      <c r="N60" s="107"/>
      <c r="O60" s="99">
        <f t="shared" si="1"/>
        <v>1</v>
      </c>
    </row>
    <row r="61" spans="1:15" ht="13.5">
      <c r="A61" s="3">
        <v>503</v>
      </c>
      <c r="B61" s="7" t="s">
        <v>412</v>
      </c>
      <c r="C61" s="6" t="s">
        <v>219</v>
      </c>
      <c r="D61" s="33"/>
      <c r="E61" s="34"/>
      <c r="F61" s="34"/>
      <c r="G61" s="35"/>
      <c r="H61" s="35"/>
      <c r="I61" s="35"/>
      <c r="J61" s="36"/>
      <c r="K61" s="36"/>
      <c r="L61" s="36">
        <v>2</v>
      </c>
      <c r="M61" s="37"/>
      <c r="N61" s="107"/>
      <c r="O61" s="99">
        <f t="shared" si="1"/>
        <v>2</v>
      </c>
    </row>
    <row r="62" spans="1:15" ht="13.5">
      <c r="A62" s="3">
        <v>516</v>
      </c>
      <c r="B62" s="7" t="s">
        <v>413</v>
      </c>
      <c r="C62" s="6" t="s">
        <v>172</v>
      </c>
      <c r="D62" s="33">
        <v>16</v>
      </c>
      <c r="E62" s="34">
        <v>2</v>
      </c>
      <c r="F62" s="34">
        <v>19</v>
      </c>
      <c r="G62" s="35">
        <v>8</v>
      </c>
      <c r="H62" s="35">
        <v>1</v>
      </c>
      <c r="I62" s="35">
        <v>38</v>
      </c>
      <c r="J62" s="36">
        <v>14</v>
      </c>
      <c r="K62" s="36">
        <v>2</v>
      </c>
      <c r="L62" s="36"/>
      <c r="M62" s="37"/>
      <c r="N62" s="107">
        <v>8</v>
      </c>
      <c r="O62" s="99">
        <f t="shared" si="1"/>
        <v>108</v>
      </c>
    </row>
    <row r="63" spans="1:15" ht="13.5">
      <c r="A63" s="3">
        <v>523</v>
      </c>
      <c r="B63" s="7" t="s">
        <v>413</v>
      </c>
      <c r="C63" s="6" t="s">
        <v>261</v>
      </c>
      <c r="D63" s="33">
        <v>11</v>
      </c>
      <c r="E63" s="34">
        <v>3</v>
      </c>
      <c r="F63" s="34">
        <v>8</v>
      </c>
      <c r="G63" s="35">
        <v>6</v>
      </c>
      <c r="H63" s="35">
        <v>4</v>
      </c>
      <c r="I63" s="35">
        <v>6</v>
      </c>
      <c r="J63" s="36">
        <v>4</v>
      </c>
      <c r="K63" s="36">
        <v>8</v>
      </c>
      <c r="L63" s="36">
        <v>3</v>
      </c>
      <c r="M63" s="37">
        <v>3</v>
      </c>
      <c r="N63" s="107">
        <v>3</v>
      </c>
      <c r="O63" s="99">
        <f t="shared" si="1"/>
        <v>59</v>
      </c>
    </row>
    <row r="64" spans="1:15" ht="14.25" thickBot="1">
      <c r="A64" s="78">
        <v>524</v>
      </c>
      <c r="B64" s="112" t="s">
        <v>413</v>
      </c>
      <c r="C64" s="113" t="s">
        <v>260</v>
      </c>
      <c r="D64" s="81">
        <v>1</v>
      </c>
      <c r="E64" s="82">
        <v>2</v>
      </c>
      <c r="F64" s="82">
        <v>2</v>
      </c>
      <c r="G64" s="83">
        <v>4</v>
      </c>
      <c r="H64" s="83">
        <v>9</v>
      </c>
      <c r="I64" s="83">
        <v>3</v>
      </c>
      <c r="J64" s="84">
        <v>8</v>
      </c>
      <c r="K64" s="84">
        <v>1</v>
      </c>
      <c r="L64" s="84">
        <v>2</v>
      </c>
      <c r="M64" s="85">
        <v>3</v>
      </c>
      <c r="N64" s="121">
        <v>9</v>
      </c>
      <c r="O64" s="99">
        <f t="shared" si="1"/>
        <v>44</v>
      </c>
    </row>
    <row r="65" spans="2:15" ht="13.5">
      <c r="B65" s="134" t="s">
        <v>131</v>
      </c>
      <c r="C65" s="135"/>
      <c r="D65" s="93">
        <f>SUM(D7:D64)</f>
        <v>237</v>
      </c>
      <c r="E65" s="41">
        <f aca="true" t="shared" si="2" ref="E65:N65">SUM(E7:E64)</f>
        <v>220</v>
      </c>
      <c r="F65" s="41">
        <f t="shared" si="2"/>
        <v>198</v>
      </c>
      <c r="G65" s="41">
        <f t="shared" si="2"/>
        <v>433</v>
      </c>
      <c r="H65" s="41">
        <f t="shared" si="2"/>
        <v>246</v>
      </c>
      <c r="I65" s="41">
        <f t="shared" si="2"/>
        <v>256</v>
      </c>
      <c r="J65" s="41">
        <f t="shared" si="2"/>
        <v>186</v>
      </c>
      <c r="K65" s="41">
        <f t="shared" si="2"/>
        <v>345</v>
      </c>
      <c r="L65" s="41">
        <f t="shared" si="2"/>
        <v>332</v>
      </c>
      <c r="M65" s="41">
        <f t="shared" si="2"/>
        <v>154</v>
      </c>
      <c r="N65" s="96">
        <f t="shared" si="2"/>
        <v>246</v>
      </c>
      <c r="O65" s="100">
        <f>SUM(O7:O64)</f>
        <v>2853</v>
      </c>
    </row>
    <row r="66" spans="2:15" ht="14.25" thickBot="1">
      <c r="B66" s="136" t="s">
        <v>309</v>
      </c>
      <c r="C66" s="137"/>
      <c r="D66" s="94">
        <f>COUNTA(D7:D64)</f>
        <v>25</v>
      </c>
      <c r="E66" s="43">
        <f aca="true" t="shared" si="3" ref="E66:N66">COUNTA(E7:E64)</f>
        <v>22</v>
      </c>
      <c r="F66" s="43">
        <f t="shared" si="3"/>
        <v>18</v>
      </c>
      <c r="G66" s="43">
        <f t="shared" si="3"/>
        <v>26</v>
      </c>
      <c r="H66" s="92">
        <f t="shared" si="3"/>
        <v>22</v>
      </c>
      <c r="I66" s="43">
        <f t="shared" si="3"/>
        <v>18</v>
      </c>
      <c r="J66" s="43">
        <f t="shared" si="3"/>
        <v>20</v>
      </c>
      <c r="K66" s="43">
        <f t="shared" si="3"/>
        <v>26</v>
      </c>
      <c r="L66" s="43">
        <f t="shared" si="3"/>
        <v>20</v>
      </c>
      <c r="M66" s="43">
        <f t="shared" si="3"/>
        <v>17</v>
      </c>
      <c r="N66" s="97">
        <f t="shared" si="3"/>
        <v>28</v>
      </c>
      <c r="O66" s="101">
        <f>COUNTA(O7:O64)</f>
        <v>58</v>
      </c>
    </row>
    <row r="67" spans="4:14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4:14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4:14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4:14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4:14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4:14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4:14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4:14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4:14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4:14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4:14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4:14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4:14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4:14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4:14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4:14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4:14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4:14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4:14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4:14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4:14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4:14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4:14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4:14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4:14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4:14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4:14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4:14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4:14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4:14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4:14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4:14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4:14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4:14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4:14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4:14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4:14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4:14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4:14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4:14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4:14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4:14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4:14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4:14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4:14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4:14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4:14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</sheetData>
  <mergeCells count="2">
    <mergeCell ref="B65:C65"/>
    <mergeCell ref="B66:C66"/>
  </mergeCells>
  <dataValidations count="5">
    <dataValidation allowBlank="1" showInputMessage="1" showErrorMessage="1" imeMode="off" sqref="D67:N113 D2:N2 D6:N64 L1 N1:O1 D1:H1 D65:O66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P94"/>
  <sheetViews>
    <sheetView zoomScale="75" zoomScaleNormal="75" workbookViewId="0" topLeftCell="A1">
      <selection activeCell="I8" sqref="I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48"/>
      <c r="C1" s="49"/>
      <c r="D1" s="50" t="s">
        <v>305</v>
      </c>
      <c r="E1" s="16">
        <v>2</v>
      </c>
      <c r="F1" s="16" t="s">
        <v>306</v>
      </c>
      <c r="G1" s="133" t="s">
        <v>504</v>
      </c>
      <c r="H1" s="16"/>
      <c r="I1" s="17"/>
      <c r="J1" s="17"/>
      <c r="K1" s="50"/>
      <c r="L1" s="16" t="s">
        <v>520</v>
      </c>
      <c r="M1" s="16" t="s">
        <v>521</v>
      </c>
      <c r="N1" s="17"/>
      <c r="O1" s="17"/>
      <c r="P1" s="106"/>
    </row>
    <row r="2" spans="2:16" s="2" customFormat="1" ht="13.5">
      <c r="B2" s="51"/>
      <c r="C2" s="46" t="s">
        <v>308</v>
      </c>
      <c r="D2" s="102">
        <v>26418</v>
      </c>
      <c r="E2" s="102">
        <v>26426</v>
      </c>
      <c r="F2" s="102">
        <v>26475</v>
      </c>
      <c r="G2" s="103">
        <v>26510</v>
      </c>
      <c r="H2" s="103">
        <v>26539</v>
      </c>
      <c r="I2" s="103">
        <v>26565</v>
      </c>
      <c r="J2" s="104">
        <v>26587</v>
      </c>
      <c r="K2" s="104">
        <v>26622</v>
      </c>
      <c r="L2" s="104">
        <v>26650</v>
      </c>
      <c r="M2" s="105">
        <v>26679</v>
      </c>
      <c r="N2" s="105">
        <v>26720</v>
      </c>
      <c r="O2" s="105">
        <v>26741</v>
      </c>
      <c r="P2" s="46"/>
    </row>
    <row r="3" spans="2:16" s="2" customFormat="1" ht="13.5">
      <c r="B3" s="52"/>
      <c r="C3" s="46" t="s">
        <v>302</v>
      </c>
      <c r="D3" s="18" t="s">
        <v>441</v>
      </c>
      <c r="E3" s="18" t="s">
        <v>441</v>
      </c>
      <c r="F3" s="18" t="s">
        <v>441</v>
      </c>
      <c r="G3" s="20" t="s">
        <v>441</v>
      </c>
      <c r="H3" s="20" t="s">
        <v>447</v>
      </c>
      <c r="I3" s="20" t="s">
        <v>441</v>
      </c>
      <c r="J3" s="21" t="s">
        <v>441</v>
      </c>
      <c r="K3" s="21" t="s">
        <v>441</v>
      </c>
      <c r="L3" s="21" t="s">
        <v>448</v>
      </c>
      <c r="M3" s="22" t="s">
        <v>449</v>
      </c>
      <c r="N3" s="22" t="s">
        <v>441</v>
      </c>
      <c r="O3" s="22" t="s">
        <v>441</v>
      </c>
      <c r="P3" s="46"/>
    </row>
    <row r="4" spans="2:16" s="2" customFormat="1" ht="13.5">
      <c r="B4" s="52"/>
      <c r="C4" s="46" t="s">
        <v>303</v>
      </c>
      <c r="D4" s="23">
        <v>0.375</v>
      </c>
      <c r="E4" s="24">
        <v>0.375</v>
      </c>
      <c r="F4" s="24">
        <v>0.3541666666666667</v>
      </c>
      <c r="G4" s="25">
        <v>0.375</v>
      </c>
      <c r="H4" s="25">
        <v>0.375</v>
      </c>
      <c r="I4" s="25">
        <v>0.3958333333333333</v>
      </c>
      <c r="J4" s="26">
        <v>0.3958333333333333</v>
      </c>
      <c r="K4" s="26">
        <v>0.375</v>
      </c>
      <c r="L4" s="26">
        <v>0.3958333333333333</v>
      </c>
      <c r="M4" s="27">
        <v>0.3958333333333333</v>
      </c>
      <c r="N4" s="27">
        <v>0.3958333333333333</v>
      </c>
      <c r="O4" s="27">
        <v>0.3958333333333333</v>
      </c>
      <c r="P4" s="46"/>
    </row>
    <row r="5" spans="2:16" s="2" customFormat="1" ht="14.25" thickBot="1">
      <c r="B5" s="53"/>
      <c r="C5" s="5" t="s">
        <v>304</v>
      </c>
      <c r="D5" s="28">
        <v>0.4583333333333333</v>
      </c>
      <c r="E5" s="29">
        <v>0.4583333333333333</v>
      </c>
      <c r="F5" s="29">
        <v>0.4583333333333333</v>
      </c>
      <c r="G5" s="30">
        <v>0.4583333333333333</v>
      </c>
      <c r="H5" s="30">
        <v>0.4583333333333333</v>
      </c>
      <c r="I5" s="30">
        <v>0.4791666666666667</v>
      </c>
      <c r="J5" s="31">
        <v>0.4791666666666667</v>
      </c>
      <c r="K5" s="31">
        <v>0.4583333333333333</v>
      </c>
      <c r="L5" s="31">
        <v>0.5208333333333334</v>
      </c>
      <c r="M5" s="32">
        <v>0.4791666666666667</v>
      </c>
      <c r="N5" s="32">
        <v>0.4791666666666667</v>
      </c>
      <c r="O5" s="32">
        <v>0.4791666666666667</v>
      </c>
      <c r="P5" s="5"/>
    </row>
    <row r="6" spans="2:16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7">
        <v>12</v>
      </c>
      <c r="P6" s="98" t="s">
        <v>131</v>
      </c>
    </row>
    <row r="7" spans="1:16" ht="13.5">
      <c r="A7" s="3">
        <v>5</v>
      </c>
      <c r="B7" s="7" t="s">
        <v>96</v>
      </c>
      <c r="C7" s="6" t="s">
        <v>171</v>
      </c>
      <c r="D7" s="33">
        <v>3</v>
      </c>
      <c r="E7" s="34"/>
      <c r="F7" s="34">
        <v>3</v>
      </c>
      <c r="G7" s="35">
        <v>5</v>
      </c>
      <c r="H7" s="35">
        <v>1</v>
      </c>
      <c r="I7" s="35">
        <v>8</v>
      </c>
      <c r="J7" s="36">
        <v>8</v>
      </c>
      <c r="K7" s="36">
        <v>15</v>
      </c>
      <c r="L7" s="36">
        <v>21</v>
      </c>
      <c r="M7" s="37">
        <v>13</v>
      </c>
      <c r="N7" s="37">
        <v>7</v>
      </c>
      <c r="O7" s="95">
        <v>6</v>
      </c>
      <c r="P7" s="99">
        <f>SUM(D7:O7)</f>
        <v>90</v>
      </c>
    </row>
    <row r="8" spans="1:16" ht="13.5">
      <c r="A8" s="3">
        <v>63</v>
      </c>
      <c r="B8" s="7" t="s">
        <v>97</v>
      </c>
      <c r="C8" s="6" t="s">
        <v>203</v>
      </c>
      <c r="D8" s="33"/>
      <c r="E8" s="34"/>
      <c r="F8" s="34"/>
      <c r="G8" s="35"/>
      <c r="H8" s="35">
        <v>1</v>
      </c>
      <c r="I8" s="35"/>
      <c r="J8" s="36"/>
      <c r="K8" s="36"/>
      <c r="L8" s="36">
        <v>2</v>
      </c>
      <c r="M8" s="37"/>
      <c r="N8" s="37"/>
      <c r="O8" s="107"/>
      <c r="P8" s="99">
        <f aca="true" t="shared" si="0" ref="P8:P46">SUM(D8:O8)</f>
        <v>3</v>
      </c>
    </row>
    <row r="9" spans="1:16" ht="13.5">
      <c r="A9" s="3">
        <v>154</v>
      </c>
      <c r="B9" s="7" t="s">
        <v>98</v>
      </c>
      <c r="C9" s="6" t="s">
        <v>207</v>
      </c>
      <c r="D9" s="33">
        <v>5</v>
      </c>
      <c r="E9" s="34">
        <v>1</v>
      </c>
      <c r="F9" s="34">
        <v>7</v>
      </c>
      <c r="G9" s="35">
        <v>4</v>
      </c>
      <c r="H9" s="35">
        <v>1</v>
      </c>
      <c r="I9" s="35">
        <v>1</v>
      </c>
      <c r="J9" s="36">
        <v>3</v>
      </c>
      <c r="K9" s="36"/>
      <c r="L9" s="36">
        <v>2</v>
      </c>
      <c r="M9" s="37">
        <v>1</v>
      </c>
      <c r="N9" s="37">
        <v>1</v>
      </c>
      <c r="O9" s="95">
        <v>2</v>
      </c>
      <c r="P9" s="99">
        <f t="shared" si="0"/>
        <v>28</v>
      </c>
    </row>
    <row r="10" spans="1:16" ht="13.5">
      <c r="A10" s="3">
        <v>156</v>
      </c>
      <c r="B10" s="7" t="s">
        <v>98</v>
      </c>
      <c r="C10" s="6" t="s">
        <v>185</v>
      </c>
      <c r="D10" s="33">
        <v>3</v>
      </c>
      <c r="E10" s="34"/>
      <c r="F10" s="34"/>
      <c r="G10" s="35"/>
      <c r="H10" s="35"/>
      <c r="I10" s="35"/>
      <c r="J10" s="36"/>
      <c r="K10" s="36"/>
      <c r="L10" s="36"/>
      <c r="M10" s="37"/>
      <c r="N10" s="37"/>
      <c r="O10" s="95"/>
      <c r="P10" s="99">
        <f t="shared" si="0"/>
        <v>3</v>
      </c>
    </row>
    <row r="11" spans="1:16" ht="13.5">
      <c r="A11" s="3">
        <v>182</v>
      </c>
      <c r="B11" s="7" t="s">
        <v>99</v>
      </c>
      <c r="C11" s="6" t="s">
        <v>208</v>
      </c>
      <c r="D11" s="33">
        <v>6</v>
      </c>
      <c r="E11" s="34">
        <v>2</v>
      </c>
      <c r="F11" s="34"/>
      <c r="G11" s="35">
        <v>1</v>
      </c>
      <c r="H11" s="35"/>
      <c r="I11" s="35"/>
      <c r="J11" s="36">
        <v>27</v>
      </c>
      <c r="K11" s="36">
        <v>34</v>
      </c>
      <c r="L11" s="36">
        <v>27</v>
      </c>
      <c r="M11" s="37">
        <v>8</v>
      </c>
      <c r="N11" s="37">
        <v>1</v>
      </c>
      <c r="O11" s="95">
        <v>3</v>
      </c>
      <c r="P11" s="99">
        <f t="shared" si="0"/>
        <v>109</v>
      </c>
    </row>
    <row r="12" spans="1:16" ht="13.5">
      <c r="A12" s="3">
        <v>191</v>
      </c>
      <c r="B12" s="7" t="s">
        <v>99</v>
      </c>
      <c r="C12" s="6" t="s">
        <v>197</v>
      </c>
      <c r="D12" s="33">
        <v>5</v>
      </c>
      <c r="E12" s="34"/>
      <c r="F12" s="34"/>
      <c r="G12" s="35"/>
      <c r="H12" s="35"/>
      <c r="I12" s="35"/>
      <c r="J12" s="36"/>
      <c r="K12" s="36"/>
      <c r="L12" s="36"/>
      <c r="M12" s="37"/>
      <c r="N12" s="37">
        <v>2</v>
      </c>
      <c r="O12" s="95">
        <v>12</v>
      </c>
      <c r="P12" s="99">
        <f t="shared" si="0"/>
        <v>19</v>
      </c>
    </row>
    <row r="13" spans="1:16" ht="13.5">
      <c r="A13" s="3">
        <v>227</v>
      </c>
      <c r="B13" s="7" t="s">
        <v>100</v>
      </c>
      <c r="C13" s="6" t="s">
        <v>150</v>
      </c>
      <c r="D13" s="33"/>
      <c r="E13" s="34"/>
      <c r="F13" s="34"/>
      <c r="G13" s="35"/>
      <c r="H13" s="35">
        <v>2</v>
      </c>
      <c r="I13" s="35"/>
      <c r="J13" s="36">
        <v>1</v>
      </c>
      <c r="K13" s="36"/>
      <c r="L13" s="36">
        <v>2</v>
      </c>
      <c r="M13" s="37"/>
      <c r="N13" s="37"/>
      <c r="O13" s="95"/>
      <c r="P13" s="99">
        <f t="shared" si="0"/>
        <v>5</v>
      </c>
    </row>
    <row r="14" spans="1:16" ht="13.5">
      <c r="A14" s="3">
        <v>307</v>
      </c>
      <c r="B14" s="7" t="s">
        <v>101</v>
      </c>
      <c r="C14" s="6" t="s">
        <v>186</v>
      </c>
      <c r="D14" s="33">
        <v>14</v>
      </c>
      <c r="E14" s="34">
        <v>5</v>
      </c>
      <c r="F14" s="34">
        <v>1</v>
      </c>
      <c r="G14" s="35">
        <v>6</v>
      </c>
      <c r="H14" s="35">
        <v>20</v>
      </c>
      <c r="I14" s="35">
        <v>10</v>
      </c>
      <c r="J14" s="36">
        <v>4</v>
      </c>
      <c r="K14" s="36">
        <v>9</v>
      </c>
      <c r="L14" s="36">
        <v>4</v>
      </c>
      <c r="M14" s="37">
        <v>18</v>
      </c>
      <c r="N14" s="37">
        <v>19</v>
      </c>
      <c r="O14" s="95">
        <v>7</v>
      </c>
      <c r="P14" s="99">
        <f t="shared" si="0"/>
        <v>117</v>
      </c>
    </row>
    <row r="15" spans="1:16" ht="13.5">
      <c r="A15" s="3">
        <v>347</v>
      </c>
      <c r="B15" s="7" t="s">
        <v>102</v>
      </c>
      <c r="C15" s="6" t="s">
        <v>137</v>
      </c>
      <c r="D15" s="33"/>
      <c r="E15" s="34"/>
      <c r="F15" s="34"/>
      <c r="G15" s="35"/>
      <c r="H15" s="35"/>
      <c r="I15" s="35"/>
      <c r="J15" s="36"/>
      <c r="K15" s="36">
        <v>1</v>
      </c>
      <c r="L15" s="36"/>
      <c r="M15" s="37"/>
      <c r="N15" s="37"/>
      <c r="O15" s="95"/>
      <c r="P15" s="99">
        <f t="shared" si="0"/>
        <v>1</v>
      </c>
    </row>
    <row r="16" spans="1:16" ht="13.5">
      <c r="A16" s="3">
        <v>356</v>
      </c>
      <c r="B16" s="7" t="s">
        <v>103</v>
      </c>
      <c r="C16" s="6" t="s">
        <v>268</v>
      </c>
      <c r="D16" s="33">
        <v>9</v>
      </c>
      <c r="E16" s="34">
        <v>3</v>
      </c>
      <c r="F16" s="34">
        <v>2</v>
      </c>
      <c r="G16" s="35"/>
      <c r="H16" s="35"/>
      <c r="I16" s="35">
        <v>1</v>
      </c>
      <c r="J16" s="36"/>
      <c r="K16" s="36">
        <v>1</v>
      </c>
      <c r="L16" s="36"/>
      <c r="M16" s="37">
        <v>1</v>
      </c>
      <c r="N16" s="37"/>
      <c r="O16" s="95">
        <v>6</v>
      </c>
      <c r="P16" s="99">
        <f t="shared" si="0"/>
        <v>23</v>
      </c>
    </row>
    <row r="17" spans="1:16" ht="13.5">
      <c r="A17" s="3">
        <v>359</v>
      </c>
      <c r="B17" s="7" t="s">
        <v>104</v>
      </c>
      <c r="C17" s="6" t="s">
        <v>247</v>
      </c>
      <c r="D17" s="33">
        <v>3</v>
      </c>
      <c r="E17" s="34"/>
      <c r="F17" s="34">
        <v>5</v>
      </c>
      <c r="G17" s="35">
        <v>10</v>
      </c>
      <c r="H17" s="35">
        <v>6</v>
      </c>
      <c r="I17" s="35">
        <v>7</v>
      </c>
      <c r="J17" s="36"/>
      <c r="K17" s="36"/>
      <c r="L17" s="36"/>
      <c r="M17" s="37"/>
      <c r="N17" s="37"/>
      <c r="O17" s="95"/>
      <c r="P17" s="99">
        <f t="shared" si="0"/>
        <v>31</v>
      </c>
    </row>
    <row r="18" spans="1:16" ht="13.5">
      <c r="A18" s="3">
        <v>366</v>
      </c>
      <c r="B18" s="7" t="s">
        <v>105</v>
      </c>
      <c r="C18" s="6" t="s">
        <v>187</v>
      </c>
      <c r="D18" s="33"/>
      <c r="E18" s="34"/>
      <c r="F18" s="34"/>
      <c r="G18" s="35"/>
      <c r="H18" s="35"/>
      <c r="I18" s="35"/>
      <c r="J18" s="36">
        <v>1</v>
      </c>
      <c r="K18" s="36">
        <v>2</v>
      </c>
      <c r="L18" s="36">
        <v>2</v>
      </c>
      <c r="M18" s="37">
        <v>1</v>
      </c>
      <c r="N18" s="37">
        <v>2</v>
      </c>
      <c r="O18" s="95">
        <v>1</v>
      </c>
      <c r="P18" s="99">
        <f t="shared" si="0"/>
        <v>9</v>
      </c>
    </row>
    <row r="19" spans="1:16" ht="13.5">
      <c r="A19" s="3">
        <v>367</v>
      </c>
      <c r="B19" s="7" t="s">
        <v>105</v>
      </c>
      <c r="C19" s="6" t="s">
        <v>258</v>
      </c>
      <c r="D19" s="33"/>
      <c r="E19" s="34"/>
      <c r="F19" s="34"/>
      <c r="G19" s="35"/>
      <c r="H19" s="35"/>
      <c r="I19" s="35"/>
      <c r="J19" s="36">
        <v>4</v>
      </c>
      <c r="K19" s="36">
        <v>7</v>
      </c>
      <c r="L19" s="36">
        <v>12</v>
      </c>
      <c r="M19" s="37">
        <v>4</v>
      </c>
      <c r="N19" s="37">
        <v>6</v>
      </c>
      <c r="O19" s="95">
        <v>3</v>
      </c>
      <c r="P19" s="99">
        <f t="shared" si="0"/>
        <v>36</v>
      </c>
    </row>
    <row r="20" spans="1:16" ht="13.5">
      <c r="A20" s="3">
        <v>368</v>
      </c>
      <c r="B20" s="7" t="s">
        <v>105</v>
      </c>
      <c r="C20" s="6" t="s">
        <v>228</v>
      </c>
      <c r="D20" s="33"/>
      <c r="E20" s="34">
        <v>1</v>
      </c>
      <c r="F20" s="34"/>
      <c r="G20" s="35"/>
      <c r="H20" s="35">
        <v>2</v>
      </c>
      <c r="I20" s="35">
        <v>1</v>
      </c>
      <c r="J20" s="36">
        <v>2</v>
      </c>
      <c r="K20" s="36">
        <v>5</v>
      </c>
      <c r="L20" s="36">
        <v>2</v>
      </c>
      <c r="M20" s="37">
        <v>1</v>
      </c>
      <c r="N20" s="37"/>
      <c r="O20" s="95">
        <v>2</v>
      </c>
      <c r="P20" s="99">
        <f t="shared" si="0"/>
        <v>16</v>
      </c>
    </row>
    <row r="21" spans="1:16" ht="13.5">
      <c r="A21" s="3">
        <v>372</v>
      </c>
      <c r="B21" s="7" t="s">
        <v>105</v>
      </c>
      <c r="C21" s="6" t="s">
        <v>270</v>
      </c>
      <c r="D21" s="33"/>
      <c r="E21" s="34"/>
      <c r="F21" s="34"/>
      <c r="G21" s="35"/>
      <c r="H21" s="35"/>
      <c r="I21" s="35"/>
      <c r="J21" s="36"/>
      <c r="K21" s="36"/>
      <c r="L21" s="36">
        <v>1</v>
      </c>
      <c r="M21" s="37"/>
      <c r="N21" s="37"/>
      <c r="O21" s="95"/>
      <c r="P21" s="99">
        <f t="shared" si="0"/>
        <v>1</v>
      </c>
    </row>
    <row r="22" spans="1:16" ht="13.5">
      <c r="A22" s="3">
        <v>375</v>
      </c>
      <c r="B22" s="7" t="s">
        <v>105</v>
      </c>
      <c r="C22" s="6" t="s">
        <v>237</v>
      </c>
      <c r="D22" s="33"/>
      <c r="E22" s="34"/>
      <c r="F22" s="34"/>
      <c r="G22" s="35"/>
      <c r="H22" s="35"/>
      <c r="I22" s="35"/>
      <c r="J22" s="36"/>
      <c r="K22" s="36"/>
      <c r="L22" s="36"/>
      <c r="M22" s="37"/>
      <c r="N22" s="37">
        <v>4</v>
      </c>
      <c r="O22" s="95">
        <v>4</v>
      </c>
      <c r="P22" s="99">
        <f t="shared" si="0"/>
        <v>8</v>
      </c>
    </row>
    <row r="23" spans="1:16" ht="13.5">
      <c r="A23" s="3">
        <v>379</v>
      </c>
      <c r="B23" s="7" t="s">
        <v>106</v>
      </c>
      <c r="C23" s="6" t="s">
        <v>269</v>
      </c>
      <c r="D23" s="33">
        <v>14</v>
      </c>
      <c r="E23" s="34">
        <v>15</v>
      </c>
      <c r="F23" s="34">
        <v>20</v>
      </c>
      <c r="G23" s="35">
        <v>29</v>
      </c>
      <c r="H23" s="35">
        <v>5</v>
      </c>
      <c r="I23" s="35">
        <v>17</v>
      </c>
      <c r="J23" s="36">
        <v>43</v>
      </c>
      <c r="K23" s="36">
        <v>35</v>
      </c>
      <c r="L23" s="36">
        <v>20</v>
      </c>
      <c r="M23" s="37">
        <v>11</v>
      </c>
      <c r="N23" s="37">
        <v>6</v>
      </c>
      <c r="O23" s="95">
        <v>16</v>
      </c>
      <c r="P23" s="99">
        <f t="shared" si="0"/>
        <v>231</v>
      </c>
    </row>
    <row r="24" spans="1:16" ht="13.5">
      <c r="A24" s="3">
        <v>381</v>
      </c>
      <c r="B24" s="7" t="s">
        <v>107</v>
      </c>
      <c r="C24" s="6" t="s">
        <v>289</v>
      </c>
      <c r="D24" s="33">
        <v>7</v>
      </c>
      <c r="E24" s="34">
        <v>6</v>
      </c>
      <c r="F24" s="34">
        <v>3</v>
      </c>
      <c r="G24" s="35">
        <v>8</v>
      </c>
      <c r="H24" s="35">
        <v>5</v>
      </c>
      <c r="I24" s="35">
        <v>11</v>
      </c>
      <c r="J24" s="36">
        <v>16</v>
      </c>
      <c r="K24" s="36">
        <v>5</v>
      </c>
      <c r="L24" s="36">
        <v>6</v>
      </c>
      <c r="M24" s="37">
        <v>3</v>
      </c>
      <c r="N24" s="37">
        <v>7</v>
      </c>
      <c r="O24" s="95">
        <v>5</v>
      </c>
      <c r="P24" s="99">
        <f t="shared" si="0"/>
        <v>82</v>
      </c>
    </row>
    <row r="25" spans="1:16" ht="13.5">
      <c r="A25" s="3">
        <v>399</v>
      </c>
      <c r="B25" s="7" t="s">
        <v>298</v>
      </c>
      <c r="C25" s="6" t="s">
        <v>222</v>
      </c>
      <c r="D25" s="33"/>
      <c r="E25" s="34"/>
      <c r="F25" s="34"/>
      <c r="G25" s="35"/>
      <c r="H25" s="35"/>
      <c r="I25" s="35"/>
      <c r="J25" s="36">
        <v>1</v>
      </c>
      <c r="K25" s="36">
        <v>1</v>
      </c>
      <c r="L25" s="36">
        <v>2</v>
      </c>
      <c r="M25" s="37"/>
      <c r="N25" s="37"/>
      <c r="O25" s="95">
        <v>1</v>
      </c>
      <c r="P25" s="99">
        <f t="shared" si="0"/>
        <v>5</v>
      </c>
    </row>
    <row r="26" spans="1:16" ht="13.5">
      <c r="A26" s="3">
        <v>417</v>
      </c>
      <c r="B26" s="7" t="s">
        <v>298</v>
      </c>
      <c r="C26" s="6" t="s">
        <v>224</v>
      </c>
      <c r="D26" s="33"/>
      <c r="E26" s="34"/>
      <c r="F26" s="34"/>
      <c r="G26" s="35"/>
      <c r="H26" s="35"/>
      <c r="I26" s="35"/>
      <c r="J26" s="36"/>
      <c r="K26" s="36">
        <v>2</v>
      </c>
      <c r="L26" s="36">
        <v>1</v>
      </c>
      <c r="M26" s="37"/>
      <c r="N26" s="37">
        <v>3</v>
      </c>
      <c r="O26" s="95">
        <v>1</v>
      </c>
      <c r="P26" s="99">
        <f t="shared" si="0"/>
        <v>7</v>
      </c>
    </row>
    <row r="27" spans="1:16" ht="13.5">
      <c r="A27" s="3">
        <v>420</v>
      </c>
      <c r="B27" s="7" t="s">
        <v>298</v>
      </c>
      <c r="C27" s="6" t="s">
        <v>245</v>
      </c>
      <c r="D27" s="33">
        <v>3</v>
      </c>
      <c r="E27" s="34"/>
      <c r="F27" s="34"/>
      <c r="G27" s="35"/>
      <c r="H27" s="35"/>
      <c r="I27" s="35"/>
      <c r="J27" s="36"/>
      <c r="K27" s="36">
        <v>3</v>
      </c>
      <c r="L27" s="36">
        <v>10</v>
      </c>
      <c r="M27" s="37">
        <v>16</v>
      </c>
      <c r="N27" s="37">
        <v>30</v>
      </c>
      <c r="O27" s="95">
        <v>10</v>
      </c>
      <c r="P27" s="99">
        <f t="shared" si="0"/>
        <v>72</v>
      </c>
    </row>
    <row r="28" spans="1:16" ht="13.5">
      <c r="A28" s="3">
        <v>425</v>
      </c>
      <c r="B28" s="7" t="s">
        <v>299</v>
      </c>
      <c r="C28" s="6" t="s">
        <v>152</v>
      </c>
      <c r="D28" s="33">
        <v>1</v>
      </c>
      <c r="E28" s="34"/>
      <c r="F28" s="34"/>
      <c r="G28" s="35"/>
      <c r="H28" s="35"/>
      <c r="I28" s="35"/>
      <c r="J28" s="36">
        <v>2</v>
      </c>
      <c r="K28" s="36">
        <v>10</v>
      </c>
      <c r="L28" s="36">
        <v>8</v>
      </c>
      <c r="M28" s="37">
        <v>3</v>
      </c>
      <c r="N28" s="37">
        <v>1</v>
      </c>
      <c r="O28" s="95">
        <v>5</v>
      </c>
      <c r="P28" s="99">
        <f t="shared" si="0"/>
        <v>30</v>
      </c>
    </row>
    <row r="29" spans="1:16" ht="13.5">
      <c r="A29" s="3">
        <v>431</v>
      </c>
      <c r="B29" s="7" t="s">
        <v>299</v>
      </c>
      <c r="C29" s="6" t="s">
        <v>167</v>
      </c>
      <c r="D29" s="33"/>
      <c r="E29" s="34">
        <v>1</v>
      </c>
      <c r="F29" s="34"/>
      <c r="G29" s="35"/>
      <c r="H29" s="35"/>
      <c r="I29" s="35"/>
      <c r="J29" s="36"/>
      <c r="K29" s="36"/>
      <c r="L29" s="36"/>
      <c r="M29" s="37"/>
      <c r="N29" s="37"/>
      <c r="O29" s="95"/>
      <c r="P29" s="99">
        <f t="shared" si="0"/>
        <v>1</v>
      </c>
    </row>
    <row r="30" spans="1:16" ht="13.5">
      <c r="A30" s="3">
        <v>440</v>
      </c>
      <c r="B30" s="7" t="s">
        <v>299</v>
      </c>
      <c r="C30" s="6" t="s">
        <v>229</v>
      </c>
      <c r="D30" s="33">
        <v>1</v>
      </c>
      <c r="E30" s="34"/>
      <c r="F30" s="34">
        <v>1</v>
      </c>
      <c r="G30" s="35">
        <v>1</v>
      </c>
      <c r="H30" s="35">
        <v>1</v>
      </c>
      <c r="I30" s="35">
        <v>1</v>
      </c>
      <c r="J30" s="36"/>
      <c r="K30" s="36"/>
      <c r="L30" s="36"/>
      <c r="M30" s="37"/>
      <c r="N30" s="37"/>
      <c r="O30" s="95"/>
      <c r="P30" s="99">
        <f t="shared" si="0"/>
        <v>5</v>
      </c>
    </row>
    <row r="31" spans="1:16" ht="13.5">
      <c r="A31" s="3">
        <v>445</v>
      </c>
      <c r="B31" s="7" t="s">
        <v>300</v>
      </c>
      <c r="C31" s="6" t="s">
        <v>168</v>
      </c>
      <c r="D31" s="33"/>
      <c r="E31" s="34"/>
      <c r="F31" s="34"/>
      <c r="G31" s="35"/>
      <c r="H31" s="35"/>
      <c r="I31" s="35">
        <v>1</v>
      </c>
      <c r="J31" s="36"/>
      <c r="K31" s="36"/>
      <c r="L31" s="36"/>
      <c r="M31" s="37"/>
      <c r="N31" s="37"/>
      <c r="O31" s="95"/>
      <c r="P31" s="99">
        <f t="shared" si="0"/>
        <v>1</v>
      </c>
    </row>
    <row r="32" spans="1:16" ht="13.5">
      <c r="A32" s="3">
        <v>447</v>
      </c>
      <c r="B32" s="7" t="s">
        <v>300</v>
      </c>
      <c r="C32" s="6" t="s">
        <v>157</v>
      </c>
      <c r="D32" s="33"/>
      <c r="E32" s="34"/>
      <c r="F32" s="34"/>
      <c r="G32" s="35"/>
      <c r="H32" s="35"/>
      <c r="I32" s="35"/>
      <c r="J32" s="36">
        <v>1</v>
      </c>
      <c r="K32" s="36"/>
      <c r="L32" s="36"/>
      <c r="M32" s="37"/>
      <c r="N32" s="37"/>
      <c r="O32" s="95"/>
      <c r="P32" s="99">
        <f t="shared" si="0"/>
        <v>1</v>
      </c>
    </row>
    <row r="33" spans="1:16" ht="13.5">
      <c r="A33" s="3">
        <v>451</v>
      </c>
      <c r="B33" s="7" t="s">
        <v>108</v>
      </c>
      <c r="C33" s="6" t="s">
        <v>159</v>
      </c>
      <c r="D33" s="33"/>
      <c r="E33" s="34"/>
      <c r="F33" s="34"/>
      <c r="G33" s="35"/>
      <c r="H33" s="35"/>
      <c r="I33" s="35"/>
      <c r="J33" s="36"/>
      <c r="K33" s="36">
        <v>22</v>
      </c>
      <c r="L33" s="36">
        <v>19</v>
      </c>
      <c r="M33" s="37">
        <v>7</v>
      </c>
      <c r="N33" s="37"/>
      <c r="O33" s="95"/>
      <c r="P33" s="99">
        <f t="shared" si="0"/>
        <v>48</v>
      </c>
    </row>
    <row r="34" spans="1:16" ht="13.5">
      <c r="A34" s="3">
        <v>456</v>
      </c>
      <c r="B34" s="7" t="s">
        <v>109</v>
      </c>
      <c r="C34" s="6" t="s">
        <v>291</v>
      </c>
      <c r="D34" s="33"/>
      <c r="E34" s="34"/>
      <c r="F34" s="34"/>
      <c r="G34" s="35"/>
      <c r="H34" s="35"/>
      <c r="I34" s="35"/>
      <c r="J34" s="36"/>
      <c r="K34" s="36">
        <v>1</v>
      </c>
      <c r="L34" s="36"/>
      <c r="M34" s="37"/>
      <c r="N34" s="37"/>
      <c r="O34" s="95"/>
      <c r="P34" s="99">
        <f t="shared" si="0"/>
        <v>1</v>
      </c>
    </row>
    <row r="35" spans="1:16" ht="13.5">
      <c r="A35" s="3">
        <v>457</v>
      </c>
      <c r="B35" s="7" t="s">
        <v>109</v>
      </c>
      <c r="C35" s="6" t="s">
        <v>217</v>
      </c>
      <c r="D35" s="33"/>
      <c r="E35" s="34"/>
      <c r="F35" s="34"/>
      <c r="G35" s="35"/>
      <c r="H35" s="35"/>
      <c r="I35" s="35"/>
      <c r="J35" s="36">
        <v>3</v>
      </c>
      <c r="K35" s="36">
        <v>12</v>
      </c>
      <c r="L35" s="36">
        <v>5</v>
      </c>
      <c r="M35" s="37">
        <v>6</v>
      </c>
      <c r="N35" s="37">
        <v>3</v>
      </c>
      <c r="O35" s="95"/>
      <c r="P35" s="99">
        <f t="shared" si="0"/>
        <v>29</v>
      </c>
    </row>
    <row r="36" spans="1:16" ht="13.5">
      <c r="A36" s="3">
        <v>460</v>
      </c>
      <c r="B36" s="7" t="s">
        <v>110</v>
      </c>
      <c r="C36" s="6" t="s">
        <v>286</v>
      </c>
      <c r="D36" s="33"/>
      <c r="E36" s="34"/>
      <c r="F36" s="34"/>
      <c r="G36" s="35"/>
      <c r="H36" s="35"/>
      <c r="I36" s="35"/>
      <c r="J36" s="36"/>
      <c r="K36" s="36">
        <v>9</v>
      </c>
      <c r="L36" s="36">
        <v>13</v>
      </c>
      <c r="M36" s="37">
        <v>2</v>
      </c>
      <c r="N36" s="37"/>
      <c r="O36" s="95"/>
      <c r="P36" s="99">
        <f t="shared" si="0"/>
        <v>24</v>
      </c>
    </row>
    <row r="37" spans="1:16" ht="13.5">
      <c r="A37" s="3">
        <v>465</v>
      </c>
      <c r="B37" s="7" t="s">
        <v>111</v>
      </c>
      <c r="C37" s="6" t="s">
        <v>275</v>
      </c>
      <c r="D37" s="33">
        <v>6</v>
      </c>
      <c r="E37" s="34">
        <v>7</v>
      </c>
      <c r="F37" s="34">
        <v>6</v>
      </c>
      <c r="G37" s="35">
        <v>7</v>
      </c>
      <c r="H37" s="35">
        <v>2</v>
      </c>
      <c r="I37" s="35"/>
      <c r="J37" s="36">
        <v>1</v>
      </c>
      <c r="K37" s="36">
        <v>12</v>
      </c>
      <c r="L37" s="36">
        <v>16</v>
      </c>
      <c r="M37" s="37">
        <v>3</v>
      </c>
      <c r="N37" s="37">
        <v>27</v>
      </c>
      <c r="O37" s="95">
        <v>20</v>
      </c>
      <c r="P37" s="99">
        <f t="shared" si="0"/>
        <v>107</v>
      </c>
    </row>
    <row r="38" spans="1:16" ht="13.5">
      <c r="A38" s="3">
        <v>471</v>
      </c>
      <c r="B38" s="7" t="s">
        <v>111</v>
      </c>
      <c r="C38" s="6" t="s">
        <v>173</v>
      </c>
      <c r="D38" s="33"/>
      <c r="E38" s="34"/>
      <c r="F38" s="34"/>
      <c r="G38" s="35"/>
      <c r="H38" s="35"/>
      <c r="I38" s="35"/>
      <c r="J38" s="36"/>
      <c r="K38" s="36">
        <v>7</v>
      </c>
      <c r="L38" s="36"/>
      <c r="M38" s="37">
        <v>23</v>
      </c>
      <c r="N38" s="37">
        <v>38</v>
      </c>
      <c r="O38" s="95"/>
      <c r="P38" s="99">
        <f t="shared" si="0"/>
        <v>68</v>
      </c>
    </row>
    <row r="39" spans="1:16" ht="13.5">
      <c r="A39" s="3">
        <v>477</v>
      </c>
      <c r="B39" s="7" t="s">
        <v>111</v>
      </c>
      <c r="C39" s="6" t="s">
        <v>135</v>
      </c>
      <c r="D39" s="33">
        <v>1</v>
      </c>
      <c r="E39" s="34"/>
      <c r="F39" s="34"/>
      <c r="G39" s="35"/>
      <c r="H39" s="35"/>
      <c r="I39" s="35"/>
      <c r="J39" s="36"/>
      <c r="K39" s="36">
        <v>2</v>
      </c>
      <c r="L39" s="36">
        <v>2</v>
      </c>
      <c r="M39" s="37">
        <v>5</v>
      </c>
      <c r="N39" s="37">
        <v>8</v>
      </c>
      <c r="O39" s="95">
        <v>3</v>
      </c>
      <c r="P39" s="99">
        <f t="shared" si="0"/>
        <v>21</v>
      </c>
    </row>
    <row r="40" spans="1:16" ht="13.5">
      <c r="A40" s="3">
        <v>488</v>
      </c>
      <c r="B40" s="7" t="s">
        <v>112</v>
      </c>
      <c r="C40" s="6" t="s">
        <v>181</v>
      </c>
      <c r="D40" s="33">
        <v>4</v>
      </c>
      <c r="E40" s="34">
        <v>8</v>
      </c>
      <c r="F40" s="34"/>
      <c r="G40" s="35">
        <v>4</v>
      </c>
      <c r="H40" s="35">
        <v>1</v>
      </c>
      <c r="I40" s="35"/>
      <c r="J40" s="36">
        <v>2</v>
      </c>
      <c r="K40" s="36">
        <v>4</v>
      </c>
      <c r="L40" s="36">
        <v>4</v>
      </c>
      <c r="M40" s="37">
        <v>2</v>
      </c>
      <c r="N40" s="37">
        <v>29</v>
      </c>
      <c r="O40" s="95">
        <v>9</v>
      </c>
      <c r="P40" s="99">
        <f t="shared" si="0"/>
        <v>67</v>
      </c>
    </row>
    <row r="41" spans="1:16" ht="13.5">
      <c r="A41" s="3">
        <v>502</v>
      </c>
      <c r="B41" s="7" t="s">
        <v>112</v>
      </c>
      <c r="C41" s="6" t="s">
        <v>147</v>
      </c>
      <c r="D41" s="33">
        <v>1</v>
      </c>
      <c r="E41" s="34"/>
      <c r="F41" s="34"/>
      <c r="G41" s="35"/>
      <c r="H41" s="35"/>
      <c r="I41" s="35"/>
      <c r="J41" s="36"/>
      <c r="K41" s="36"/>
      <c r="L41" s="36"/>
      <c r="M41" s="37"/>
      <c r="N41" s="37"/>
      <c r="O41" s="95">
        <v>2</v>
      </c>
      <c r="P41" s="99">
        <f t="shared" si="0"/>
        <v>3</v>
      </c>
    </row>
    <row r="42" spans="1:16" ht="13.5">
      <c r="A42" s="3">
        <v>505</v>
      </c>
      <c r="B42" s="7" t="s">
        <v>517</v>
      </c>
      <c r="C42" s="6" t="s">
        <v>226</v>
      </c>
      <c r="D42" s="33">
        <v>140</v>
      </c>
      <c r="E42" s="34">
        <v>130</v>
      </c>
      <c r="F42" s="34">
        <v>101</v>
      </c>
      <c r="G42" s="35">
        <v>52</v>
      </c>
      <c r="H42" s="35">
        <v>68</v>
      </c>
      <c r="I42" s="35">
        <v>216</v>
      </c>
      <c r="J42" s="36">
        <v>91</v>
      </c>
      <c r="K42" s="36">
        <v>69</v>
      </c>
      <c r="L42" s="36">
        <v>41</v>
      </c>
      <c r="M42" s="37">
        <v>25</v>
      </c>
      <c r="N42" s="37">
        <v>70</v>
      </c>
      <c r="O42" s="95">
        <v>32</v>
      </c>
      <c r="P42" s="99">
        <f t="shared" si="0"/>
        <v>1035</v>
      </c>
    </row>
    <row r="43" spans="1:16" ht="13.5">
      <c r="A43" s="3">
        <v>511</v>
      </c>
      <c r="B43" s="7" t="s">
        <v>113</v>
      </c>
      <c r="C43" s="6" t="s">
        <v>284</v>
      </c>
      <c r="D43" s="33"/>
      <c r="E43" s="34"/>
      <c r="F43" s="34"/>
      <c r="G43" s="35"/>
      <c r="H43" s="35">
        <v>20</v>
      </c>
      <c r="I43" s="35">
        <v>75</v>
      </c>
      <c r="J43" s="36">
        <v>22</v>
      </c>
      <c r="K43" s="36">
        <v>44</v>
      </c>
      <c r="L43" s="36">
        <v>237</v>
      </c>
      <c r="M43" s="37">
        <v>56</v>
      </c>
      <c r="N43" s="37">
        <v>18</v>
      </c>
      <c r="O43" s="95">
        <v>160</v>
      </c>
      <c r="P43" s="99">
        <f t="shared" si="0"/>
        <v>632</v>
      </c>
    </row>
    <row r="44" spans="1:16" ht="13.5">
      <c r="A44" s="3">
        <v>516</v>
      </c>
      <c r="B44" s="7" t="s">
        <v>114</v>
      </c>
      <c r="C44" s="6" t="s">
        <v>172</v>
      </c>
      <c r="D44" s="33"/>
      <c r="E44" s="34"/>
      <c r="F44" s="34"/>
      <c r="G44" s="35"/>
      <c r="H44" s="35"/>
      <c r="I44" s="35"/>
      <c r="J44" s="36">
        <v>12</v>
      </c>
      <c r="K44" s="36">
        <v>2</v>
      </c>
      <c r="L44" s="36">
        <v>5</v>
      </c>
      <c r="M44" s="37">
        <v>2</v>
      </c>
      <c r="N44" s="37">
        <v>2</v>
      </c>
      <c r="O44" s="95"/>
      <c r="P44" s="99">
        <f t="shared" si="0"/>
        <v>23</v>
      </c>
    </row>
    <row r="45" spans="1:16" ht="13.5">
      <c r="A45" s="3">
        <v>523</v>
      </c>
      <c r="B45" s="7" t="s">
        <v>114</v>
      </c>
      <c r="C45" s="6" t="s">
        <v>261</v>
      </c>
      <c r="D45" s="33">
        <v>4</v>
      </c>
      <c r="E45" s="34">
        <v>2</v>
      </c>
      <c r="F45" s="34">
        <v>2</v>
      </c>
      <c r="G45" s="35"/>
      <c r="H45" s="35"/>
      <c r="I45" s="35">
        <v>1</v>
      </c>
      <c r="J45" s="36">
        <v>2</v>
      </c>
      <c r="K45" s="36">
        <v>4</v>
      </c>
      <c r="L45" s="36">
        <v>5</v>
      </c>
      <c r="M45" s="37">
        <v>4</v>
      </c>
      <c r="N45" s="37">
        <v>7</v>
      </c>
      <c r="O45" s="95">
        <v>4</v>
      </c>
      <c r="P45" s="99">
        <f t="shared" si="0"/>
        <v>35</v>
      </c>
    </row>
    <row r="46" spans="2:16" ht="14.25" thickBot="1">
      <c r="B46" s="138" t="s">
        <v>307</v>
      </c>
      <c r="C46" s="137"/>
      <c r="D46" s="39">
        <v>1</v>
      </c>
      <c r="E46" s="40"/>
      <c r="F46" s="40"/>
      <c r="G46" s="40"/>
      <c r="H46" s="40"/>
      <c r="I46" s="40">
        <v>5</v>
      </c>
      <c r="J46" s="40"/>
      <c r="K46" s="40">
        <v>1</v>
      </c>
      <c r="L46" s="40"/>
      <c r="M46" s="40"/>
      <c r="N46" s="40">
        <v>1</v>
      </c>
      <c r="O46" s="108"/>
      <c r="P46" s="99">
        <f t="shared" si="0"/>
        <v>8</v>
      </c>
    </row>
    <row r="47" spans="2:16" ht="13.5">
      <c r="B47" s="134" t="s">
        <v>131</v>
      </c>
      <c r="C47" s="135"/>
      <c r="D47" s="93">
        <f>SUM(D7:D46)</f>
        <v>231</v>
      </c>
      <c r="E47" s="41">
        <f aca="true" t="shared" si="1" ref="E47:O47">SUM(E7:E46)</f>
        <v>181</v>
      </c>
      <c r="F47" s="41">
        <f t="shared" si="1"/>
        <v>151</v>
      </c>
      <c r="G47" s="41">
        <f t="shared" si="1"/>
        <v>127</v>
      </c>
      <c r="H47" s="41">
        <f t="shared" si="1"/>
        <v>135</v>
      </c>
      <c r="I47" s="41">
        <f t="shared" si="1"/>
        <v>355</v>
      </c>
      <c r="J47" s="41">
        <f t="shared" si="1"/>
        <v>246</v>
      </c>
      <c r="K47" s="41">
        <f t="shared" si="1"/>
        <v>319</v>
      </c>
      <c r="L47" s="41">
        <f t="shared" si="1"/>
        <v>469</v>
      </c>
      <c r="M47" s="41">
        <f t="shared" si="1"/>
        <v>215</v>
      </c>
      <c r="N47" s="41">
        <f t="shared" si="1"/>
        <v>292</v>
      </c>
      <c r="O47" s="96">
        <f t="shared" si="1"/>
        <v>314</v>
      </c>
      <c r="P47" s="100">
        <f>SUM(P7:P46)</f>
        <v>3035</v>
      </c>
    </row>
    <row r="48" spans="2:16" ht="14.25" thickBot="1">
      <c r="B48" s="136" t="s">
        <v>309</v>
      </c>
      <c r="C48" s="137"/>
      <c r="D48" s="94">
        <f>COUNTA(D7:D45)</f>
        <v>19</v>
      </c>
      <c r="E48" s="43">
        <f aca="true" t="shared" si="2" ref="E48:O48">COUNTA(E7:E45)</f>
        <v>12</v>
      </c>
      <c r="F48" s="43">
        <f t="shared" si="2"/>
        <v>11</v>
      </c>
      <c r="G48" s="43">
        <f t="shared" si="2"/>
        <v>11</v>
      </c>
      <c r="H48" s="43">
        <f t="shared" si="2"/>
        <v>14</v>
      </c>
      <c r="I48" s="43">
        <f t="shared" si="2"/>
        <v>13</v>
      </c>
      <c r="J48" s="43">
        <f t="shared" si="2"/>
        <v>20</v>
      </c>
      <c r="K48" s="43">
        <f t="shared" si="2"/>
        <v>26</v>
      </c>
      <c r="L48" s="43">
        <f t="shared" si="2"/>
        <v>26</v>
      </c>
      <c r="M48" s="43">
        <f t="shared" si="2"/>
        <v>23</v>
      </c>
      <c r="N48" s="43">
        <f t="shared" si="2"/>
        <v>22</v>
      </c>
      <c r="O48" s="97">
        <f t="shared" si="2"/>
        <v>23</v>
      </c>
      <c r="P48" s="101">
        <f>COUNTA(P7:P45)</f>
        <v>39</v>
      </c>
    </row>
    <row r="49" spans="4:15" s="2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 s="2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</sheetData>
  <mergeCells count="3">
    <mergeCell ref="B46:C46"/>
    <mergeCell ref="B47:C47"/>
    <mergeCell ref="B48:C48"/>
  </mergeCells>
  <dataValidations count="5">
    <dataValidation allowBlank="1" showInputMessage="1" showErrorMessage="1" imeMode="off" sqref="N1:P1 D49:O94 D46:D48 E46:O46 D6:O45 E47:P48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120"/>
  <sheetViews>
    <sheetView zoomScale="85" zoomScaleNormal="85" workbookViewId="0" topLeftCell="C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  <col min="16" max="16" width="10.5" style="0" customWidth="1"/>
    <col min="17" max="17" width="8.8984375" style="0" customWidth="1"/>
  </cols>
  <sheetData>
    <row r="1" spans="2:17" s="2" customFormat="1" ht="13.5">
      <c r="B1" s="48"/>
      <c r="C1" s="49"/>
      <c r="D1" s="50" t="s">
        <v>305</v>
      </c>
      <c r="E1" s="16">
        <v>3</v>
      </c>
      <c r="F1" s="16" t="s">
        <v>306</v>
      </c>
      <c r="G1" s="133" t="s">
        <v>505</v>
      </c>
      <c r="H1" s="16"/>
      <c r="I1" s="17"/>
      <c r="J1" s="17"/>
      <c r="K1" s="50"/>
      <c r="L1" s="16" t="s">
        <v>519</v>
      </c>
      <c r="M1" s="16" t="s">
        <v>521</v>
      </c>
      <c r="N1" s="17"/>
      <c r="O1" s="17"/>
      <c r="P1" s="17"/>
      <c r="Q1" s="106"/>
    </row>
    <row r="2" spans="2:17" s="2" customFormat="1" ht="13.5">
      <c r="B2" s="51"/>
      <c r="C2" s="46" t="s">
        <v>308</v>
      </c>
      <c r="D2" s="102">
        <v>26418</v>
      </c>
      <c r="E2" s="102">
        <v>26447</v>
      </c>
      <c r="F2" s="102">
        <v>26475</v>
      </c>
      <c r="G2" s="103">
        <v>26503</v>
      </c>
      <c r="H2" s="103">
        <v>26531</v>
      </c>
      <c r="I2" s="103">
        <v>26552</v>
      </c>
      <c r="J2" s="104">
        <v>26566</v>
      </c>
      <c r="K2" s="104">
        <v>26580</v>
      </c>
      <c r="L2" s="104">
        <v>26629</v>
      </c>
      <c r="M2" s="105">
        <v>26643</v>
      </c>
      <c r="N2" s="105">
        <v>26678</v>
      </c>
      <c r="O2" s="105">
        <v>26720</v>
      </c>
      <c r="P2" s="109">
        <v>26748</v>
      </c>
      <c r="Q2" s="46"/>
    </row>
    <row r="3" spans="2:17" s="2" customFormat="1" ht="13.5">
      <c r="B3" s="52"/>
      <c r="C3" s="46" t="s">
        <v>302</v>
      </c>
      <c r="D3" s="18" t="s">
        <v>441</v>
      </c>
      <c r="E3" s="19" t="s">
        <v>450</v>
      </c>
      <c r="F3" s="19" t="s">
        <v>451</v>
      </c>
      <c r="G3" s="20" t="s">
        <v>452</v>
      </c>
      <c r="H3" s="20" t="s">
        <v>499</v>
      </c>
      <c r="I3" s="20" t="s">
        <v>453</v>
      </c>
      <c r="J3" s="21" t="s">
        <v>451</v>
      </c>
      <c r="K3" s="21" t="s">
        <v>451</v>
      </c>
      <c r="L3" s="21" t="s">
        <v>445</v>
      </c>
      <c r="M3" s="22" t="s">
        <v>454</v>
      </c>
      <c r="N3" s="22" t="s">
        <v>445</v>
      </c>
      <c r="O3" s="22" t="s">
        <v>441</v>
      </c>
      <c r="P3" s="54" t="s">
        <v>450</v>
      </c>
      <c r="Q3" s="46"/>
    </row>
    <row r="4" spans="2:17" s="2" customFormat="1" ht="13.5">
      <c r="B4" s="52"/>
      <c r="C4" s="46" t="s">
        <v>303</v>
      </c>
      <c r="D4" s="23">
        <v>0.2138888888888889</v>
      </c>
      <c r="E4" s="24">
        <v>0.19305555555555554</v>
      </c>
      <c r="F4" s="24">
        <v>0.19166666666666665</v>
      </c>
      <c r="G4" s="25">
        <v>0.22013888888888888</v>
      </c>
      <c r="H4" s="25">
        <v>0.21597222222222223</v>
      </c>
      <c r="I4" s="25">
        <v>0.22916666666666666</v>
      </c>
      <c r="J4" s="26">
        <v>0.5555555555555556</v>
      </c>
      <c r="K4" s="26">
        <v>0.2555555555555556</v>
      </c>
      <c r="L4" s="26">
        <v>0.2673611111111111</v>
      </c>
      <c r="M4" s="27">
        <v>0.2875</v>
      </c>
      <c r="N4" s="27">
        <v>0.2986111111111111</v>
      </c>
      <c r="O4" s="27">
        <v>0.3013888888888889</v>
      </c>
      <c r="P4" s="55">
        <v>0.26875</v>
      </c>
      <c r="Q4" s="46"/>
    </row>
    <row r="5" spans="2:17" s="2" customFormat="1" ht="14.25" thickBot="1">
      <c r="B5" s="53"/>
      <c r="C5" s="5" t="s">
        <v>304</v>
      </c>
      <c r="D5" s="28">
        <v>0.31180555555555556</v>
      </c>
      <c r="E5" s="29">
        <v>0.2791666666666667</v>
      </c>
      <c r="F5" s="29">
        <v>0.28194444444444444</v>
      </c>
      <c r="G5" s="30">
        <v>0.3020833333333333</v>
      </c>
      <c r="H5" s="30">
        <v>0.31805555555555554</v>
      </c>
      <c r="I5" s="30">
        <v>0.3194444444444445</v>
      </c>
      <c r="J5" s="31">
        <v>0.6097222222222222</v>
      </c>
      <c r="K5" s="31">
        <v>0.375</v>
      </c>
      <c r="L5" s="31">
        <v>0.3729166666666666</v>
      </c>
      <c r="M5" s="32">
        <v>0.3826388888888889</v>
      </c>
      <c r="N5" s="32">
        <v>0.4152777777777778</v>
      </c>
      <c r="O5" s="32">
        <v>0.4131944444444444</v>
      </c>
      <c r="P5" s="56">
        <v>0.36180555555555555</v>
      </c>
      <c r="Q5" s="5"/>
    </row>
    <row r="6" spans="2:17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57">
        <v>13</v>
      </c>
      <c r="Q6" s="98" t="s">
        <v>131</v>
      </c>
    </row>
    <row r="7" spans="1:17" ht="13.5">
      <c r="A7" s="3">
        <v>5</v>
      </c>
      <c r="B7" s="7" t="s">
        <v>414</v>
      </c>
      <c r="C7" s="6" t="s">
        <v>171</v>
      </c>
      <c r="D7" s="33">
        <v>2</v>
      </c>
      <c r="E7" s="34">
        <v>2</v>
      </c>
      <c r="F7" s="34">
        <v>2</v>
      </c>
      <c r="G7" s="35">
        <v>1</v>
      </c>
      <c r="H7" s="35">
        <v>1</v>
      </c>
      <c r="I7" s="35">
        <v>1</v>
      </c>
      <c r="J7" s="36">
        <v>1</v>
      </c>
      <c r="K7" s="36">
        <v>2</v>
      </c>
      <c r="L7" s="36">
        <v>1</v>
      </c>
      <c r="M7" s="37">
        <v>1</v>
      </c>
      <c r="N7" s="37">
        <v>1</v>
      </c>
      <c r="O7" s="38">
        <v>1</v>
      </c>
      <c r="P7" s="58">
        <v>1</v>
      </c>
      <c r="Q7" s="99">
        <f aca="true" t="shared" si="0" ref="Q7:Q38">SUM(D7:P7)</f>
        <v>17</v>
      </c>
    </row>
    <row r="8" spans="1:17" ht="13.5">
      <c r="A8" s="3">
        <v>56</v>
      </c>
      <c r="B8" s="7" t="s">
        <v>415</v>
      </c>
      <c r="C8" s="6" t="s">
        <v>199</v>
      </c>
      <c r="D8" s="33"/>
      <c r="E8" s="34"/>
      <c r="F8" s="34"/>
      <c r="G8" s="35"/>
      <c r="H8" s="35"/>
      <c r="I8" s="35"/>
      <c r="J8" s="36"/>
      <c r="K8" s="36"/>
      <c r="L8" s="36">
        <v>1</v>
      </c>
      <c r="M8" s="37"/>
      <c r="N8" s="37"/>
      <c r="O8" s="37"/>
      <c r="P8" s="58"/>
      <c r="Q8" s="99">
        <f t="shared" si="0"/>
        <v>1</v>
      </c>
    </row>
    <row r="9" spans="1:17" ht="13.5">
      <c r="A9" s="3">
        <v>86</v>
      </c>
      <c r="B9" s="7" t="s">
        <v>416</v>
      </c>
      <c r="C9" s="6" t="s">
        <v>296</v>
      </c>
      <c r="D9" s="33"/>
      <c r="E9" s="34"/>
      <c r="F9" s="34"/>
      <c r="G9" s="35"/>
      <c r="H9" s="35"/>
      <c r="I9" s="35"/>
      <c r="J9" s="36"/>
      <c r="K9" s="36">
        <v>1</v>
      </c>
      <c r="L9" s="36"/>
      <c r="M9" s="37"/>
      <c r="N9" s="37"/>
      <c r="O9" s="37"/>
      <c r="P9" s="58"/>
      <c r="Q9" s="99">
        <f t="shared" si="0"/>
        <v>1</v>
      </c>
    </row>
    <row r="10" spans="1:17" ht="13.5">
      <c r="A10" s="3">
        <v>92</v>
      </c>
      <c r="B10" s="7" t="s">
        <v>416</v>
      </c>
      <c r="C10" s="6" t="s">
        <v>177</v>
      </c>
      <c r="D10" s="33">
        <v>1</v>
      </c>
      <c r="E10" s="34"/>
      <c r="F10" s="34">
        <v>3</v>
      </c>
      <c r="G10" s="35"/>
      <c r="H10" s="35">
        <v>1</v>
      </c>
      <c r="I10" s="35"/>
      <c r="J10" s="36"/>
      <c r="K10" s="36"/>
      <c r="L10" s="36"/>
      <c r="M10" s="37"/>
      <c r="N10" s="37"/>
      <c r="O10" s="37"/>
      <c r="P10" s="58"/>
      <c r="Q10" s="99">
        <f t="shared" si="0"/>
        <v>5</v>
      </c>
    </row>
    <row r="11" spans="1:17" ht="13.5">
      <c r="A11" s="3">
        <v>124</v>
      </c>
      <c r="B11" s="7" t="s">
        <v>417</v>
      </c>
      <c r="C11" s="6" t="s">
        <v>252</v>
      </c>
      <c r="D11" s="33">
        <v>1</v>
      </c>
      <c r="E11" s="34">
        <v>6</v>
      </c>
      <c r="F11" s="34">
        <v>1</v>
      </c>
      <c r="G11" s="35"/>
      <c r="H11" s="35"/>
      <c r="I11" s="35">
        <v>2</v>
      </c>
      <c r="J11" s="36">
        <v>2</v>
      </c>
      <c r="K11" s="36">
        <v>1</v>
      </c>
      <c r="L11" s="36">
        <v>1</v>
      </c>
      <c r="M11" s="37"/>
      <c r="N11" s="37">
        <v>3</v>
      </c>
      <c r="O11" s="38">
        <v>3</v>
      </c>
      <c r="P11" s="58">
        <v>5</v>
      </c>
      <c r="Q11" s="99">
        <f t="shared" si="0"/>
        <v>25</v>
      </c>
    </row>
    <row r="12" spans="1:17" ht="13.5">
      <c r="A12" s="3">
        <v>127</v>
      </c>
      <c r="B12" s="7" t="s">
        <v>417</v>
      </c>
      <c r="C12" s="6" t="s">
        <v>165</v>
      </c>
      <c r="D12" s="33"/>
      <c r="E12" s="34"/>
      <c r="F12" s="34"/>
      <c r="G12" s="35"/>
      <c r="H12" s="35">
        <v>2</v>
      </c>
      <c r="I12" s="35">
        <v>4</v>
      </c>
      <c r="J12" s="36"/>
      <c r="K12" s="36">
        <v>1</v>
      </c>
      <c r="L12" s="36"/>
      <c r="M12" s="37"/>
      <c r="N12" s="37"/>
      <c r="O12" s="38">
        <v>1</v>
      </c>
      <c r="P12" s="58"/>
      <c r="Q12" s="99">
        <f t="shared" si="0"/>
        <v>8</v>
      </c>
    </row>
    <row r="13" spans="1:17" ht="13.5">
      <c r="A13" s="3">
        <v>133</v>
      </c>
      <c r="B13" s="7" t="s">
        <v>417</v>
      </c>
      <c r="C13" s="6" t="s">
        <v>255</v>
      </c>
      <c r="D13" s="33"/>
      <c r="E13" s="34"/>
      <c r="F13" s="34"/>
      <c r="G13" s="35"/>
      <c r="H13" s="35"/>
      <c r="I13" s="35"/>
      <c r="J13" s="36"/>
      <c r="K13" s="36">
        <v>1</v>
      </c>
      <c r="L13" s="36"/>
      <c r="M13" s="37"/>
      <c r="N13" s="37"/>
      <c r="O13" s="38"/>
      <c r="P13" s="58"/>
      <c r="Q13" s="99">
        <f t="shared" si="0"/>
        <v>1</v>
      </c>
    </row>
    <row r="14" spans="1:17" ht="13.5">
      <c r="A14" s="3">
        <v>134</v>
      </c>
      <c r="B14" s="7" t="s">
        <v>417</v>
      </c>
      <c r="C14" s="6" t="s">
        <v>212</v>
      </c>
      <c r="D14" s="33"/>
      <c r="E14" s="34">
        <v>1</v>
      </c>
      <c r="F14" s="34">
        <v>2</v>
      </c>
      <c r="G14" s="35"/>
      <c r="H14" s="35"/>
      <c r="I14" s="35">
        <v>5</v>
      </c>
      <c r="J14" s="36">
        <v>1</v>
      </c>
      <c r="K14" s="36"/>
      <c r="L14" s="36"/>
      <c r="M14" s="37"/>
      <c r="N14" s="37"/>
      <c r="O14" s="38"/>
      <c r="P14" s="58"/>
      <c r="Q14" s="99">
        <f t="shared" si="0"/>
        <v>9</v>
      </c>
    </row>
    <row r="15" spans="1:17" ht="13.5">
      <c r="A15" s="3">
        <v>135</v>
      </c>
      <c r="B15" s="7" t="s">
        <v>417</v>
      </c>
      <c r="C15" s="6" t="s">
        <v>193</v>
      </c>
      <c r="D15" s="33"/>
      <c r="E15" s="34"/>
      <c r="F15" s="34"/>
      <c r="G15" s="35"/>
      <c r="H15" s="35"/>
      <c r="I15" s="35"/>
      <c r="J15" s="36"/>
      <c r="K15" s="36"/>
      <c r="L15" s="36"/>
      <c r="M15" s="37"/>
      <c r="N15" s="37"/>
      <c r="O15" s="38">
        <v>1</v>
      </c>
      <c r="P15" s="58">
        <v>1</v>
      </c>
      <c r="Q15" s="99">
        <f t="shared" si="0"/>
        <v>2</v>
      </c>
    </row>
    <row r="16" spans="1:17" ht="13.5">
      <c r="A16" s="3">
        <v>145</v>
      </c>
      <c r="B16" s="7" t="s">
        <v>418</v>
      </c>
      <c r="C16" s="6" t="s">
        <v>263</v>
      </c>
      <c r="D16" s="33">
        <v>1</v>
      </c>
      <c r="E16" s="34"/>
      <c r="F16" s="34"/>
      <c r="G16" s="35"/>
      <c r="H16" s="35"/>
      <c r="I16" s="35"/>
      <c r="J16" s="36"/>
      <c r="K16" s="36"/>
      <c r="L16" s="36"/>
      <c r="M16" s="37"/>
      <c r="N16" s="37"/>
      <c r="O16" s="38"/>
      <c r="P16" s="58"/>
      <c r="Q16" s="99">
        <f t="shared" si="0"/>
        <v>1</v>
      </c>
    </row>
    <row r="17" spans="1:17" ht="13.5">
      <c r="A17" s="3">
        <v>147</v>
      </c>
      <c r="B17" s="7" t="s">
        <v>418</v>
      </c>
      <c r="C17" s="6" t="s">
        <v>209</v>
      </c>
      <c r="D17" s="33"/>
      <c r="E17" s="34"/>
      <c r="F17" s="34"/>
      <c r="G17" s="35"/>
      <c r="H17" s="35"/>
      <c r="I17" s="35"/>
      <c r="J17" s="36"/>
      <c r="K17" s="36">
        <v>2</v>
      </c>
      <c r="L17" s="36"/>
      <c r="M17" s="37"/>
      <c r="N17" s="37"/>
      <c r="O17" s="38"/>
      <c r="P17" s="58"/>
      <c r="Q17" s="99">
        <f t="shared" si="0"/>
        <v>2</v>
      </c>
    </row>
    <row r="18" spans="1:17" ht="13.5">
      <c r="A18" s="3">
        <v>150</v>
      </c>
      <c r="B18" s="7" t="s">
        <v>418</v>
      </c>
      <c r="C18" s="6" t="s">
        <v>244</v>
      </c>
      <c r="D18" s="33">
        <v>2</v>
      </c>
      <c r="E18" s="34"/>
      <c r="F18" s="34"/>
      <c r="G18" s="35"/>
      <c r="H18" s="35"/>
      <c r="I18" s="35"/>
      <c r="J18" s="36">
        <v>1</v>
      </c>
      <c r="K18" s="36">
        <v>1</v>
      </c>
      <c r="L18" s="36">
        <v>1</v>
      </c>
      <c r="M18" s="37"/>
      <c r="N18" s="37"/>
      <c r="O18" s="38"/>
      <c r="P18" s="58"/>
      <c r="Q18" s="99">
        <f t="shared" si="0"/>
        <v>5</v>
      </c>
    </row>
    <row r="19" spans="1:17" ht="13.5">
      <c r="A19" s="3">
        <v>154</v>
      </c>
      <c r="B19" s="7" t="s">
        <v>419</v>
      </c>
      <c r="C19" s="6" t="s">
        <v>207</v>
      </c>
      <c r="D19" s="33">
        <v>5</v>
      </c>
      <c r="E19" s="34">
        <v>4</v>
      </c>
      <c r="F19" s="34">
        <v>9</v>
      </c>
      <c r="G19" s="35"/>
      <c r="H19" s="35">
        <v>6</v>
      </c>
      <c r="I19" s="35">
        <v>7</v>
      </c>
      <c r="J19" s="36"/>
      <c r="K19" s="36">
        <v>2</v>
      </c>
      <c r="L19" s="36">
        <v>2</v>
      </c>
      <c r="M19" s="37">
        <v>17</v>
      </c>
      <c r="N19" s="37"/>
      <c r="O19" s="38"/>
      <c r="P19" s="58">
        <v>1</v>
      </c>
      <c r="Q19" s="99">
        <f t="shared" si="0"/>
        <v>53</v>
      </c>
    </row>
    <row r="20" spans="1:17" ht="13.5">
      <c r="A20" s="3">
        <v>156</v>
      </c>
      <c r="B20" s="7" t="s">
        <v>419</v>
      </c>
      <c r="C20" s="6" t="s">
        <v>185</v>
      </c>
      <c r="D20" s="33">
        <v>2</v>
      </c>
      <c r="E20" s="34">
        <v>4</v>
      </c>
      <c r="F20" s="34">
        <v>1</v>
      </c>
      <c r="G20" s="35"/>
      <c r="H20" s="35"/>
      <c r="I20" s="35"/>
      <c r="J20" s="36"/>
      <c r="K20" s="36">
        <v>2</v>
      </c>
      <c r="L20" s="36"/>
      <c r="M20" s="37"/>
      <c r="N20" s="37"/>
      <c r="O20" s="38"/>
      <c r="P20" s="58"/>
      <c r="Q20" s="99">
        <f t="shared" si="0"/>
        <v>9</v>
      </c>
    </row>
    <row r="21" spans="1:17" ht="13.5">
      <c r="A21" s="3">
        <v>169</v>
      </c>
      <c r="B21" s="7" t="s">
        <v>420</v>
      </c>
      <c r="C21" s="6" t="s">
        <v>266</v>
      </c>
      <c r="D21" s="33"/>
      <c r="E21" s="34"/>
      <c r="F21" s="34">
        <v>1</v>
      </c>
      <c r="G21" s="35">
        <v>1</v>
      </c>
      <c r="H21" s="35"/>
      <c r="I21" s="35"/>
      <c r="J21" s="36"/>
      <c r="K21" s="36"/>
      <c r="L21" s="36"/>
      <c r="M21" s="37"/>
      <c r="N21" s="37"/>
      <c r="O21" s="38"/>
      <c r="P21" s="58"/>
      <c r="Q21" s="99">
        <f t="shared" si="0"/>
        <v>2</v>
      </c>
    </row>
    <row r="22" spans="1:17" ht="13.5">
      <c r="A22" s="3">
        <v>173</v>
      </c>
      <c r="B22" s="7" t="s">
        <v>420</v>
      </c>
      <c r="C22" s="6" t="s">
        <v>264</v>
      </c>
      <c r="D22" s="33">
        <v>1</v>
      </c>
      <c r="E22" s="34"/>
      <c r="F22" s="34"/>
      <c r="G22" s="35"/>
      <c r="H22" s="35"/>
      <c r="I22" s="35"/>
      <c r="J22" s="36"/>
      <c r="K22" s="36"/>
      <c r="L22" s="36"/>
      <c r="M22" s="37"/>
      <c r="N22" s="37"/>
      <c r="O22" s="38"/>
      <c r="P22" s="58"/>
      <c r="Q22" s="99">
        <f t="shared" si="0"/>
        <v>1</v>
      </c>
    </row>
    <row r="23" spans="1:17" ht="13.5">
      <c r="A23" s="3">
        <v>182</v>
      </c>
      <c r="B23" s="7" t="s">
        <v>421</v>
      </c>
      <c r="C23" s="6" t="s">
        <v>208</v>
      </c>
      <c r="D23" s="33"/>
      <c r="E23" s="34">
        <v>4</v>
      </c>
      <c r="F23" s="34">
        <v>4</v>
      </c>
      <c r="G23" s="35">
        <v>1</v>
      </c>
      <c r="H23" s="35"/>
      <c r="I23" s="35"/>
      <c r="J23" s="36"/>
      <c r="K23" s="36"/>
      <c r="L23" s="36"/>
      <c r="M23" s="37"/>
      <c r="N23" s="37"/>
      <c r="O23" s="38"/>
      <c r="P23" s="58"/>
      <c r="Q23" s="99">
        <f t="shared" si="0"/>
        <v>9</v>
      </c>
    </row>
    <row r="24" spans="1:17" ht="13.5">
      <c r="A24" s="3">
        <v>183</v>
      </c>
      <c r="B24" s="7" t="s">
        <v>421</v>
      </c>
      <c r="C24" s="6" t="s">
        <v>148</v>
      </c>
      <c r="D24" s="33"/>
      <c r="E24" s="34"/>
      <c r="F24" s="34"/>
      <c r="G24" s="35"/>
      <c r="H24" s="35"/>
      <c r="I24" s="35">
        <v>1</v>
      </c>
      <c r="J24" s="36"/>
      <c r="K24" s="36"/>
      <c r="L24" s="36"/>
      <c r="M24" s="37"/>
      <c r="N24" s="37"/>
      <c r="O24" s="38"/>
      <c r="P24" s="58">
        <v>1</v>
      </c>
      <c r="Q24" s="99">
        <f t="shared" si="0"/>
        <v>2</v>
      </c>
    </row>
    <row r="25" spans="1:17" ht="13.5">
      <c r="A25" s="3">
        <v>190</v>
      </c>
      <c r="B25" s="7" t="s">
        <v>421</v>
      </c>
      <c r="C25" s="6" t="s">
        <v>233</v>
      </c>
      <c r="D25" s="33">
        <v>3</v>
      </c>
      <c r="E25" s="34"/>
      <c r="F25" s="34"/>
      <c r="G25" s="35"/>
      <c r="H25" s="35"/>
      <c r="I25" s="35"/>
      <c r="J25" s="36"/>
      <c r="K25" s="36"/>
      <c r="L25" s="36"/>
      <c r="M25" s="37"/>
      <c r="N25" s="37"/>
      <c r="O25" s="38"/>
      <c r="P25" s="58"/>
      <c r="Q25" s="99">
        <f t="shared" si="0"/>
        <v>3</v>
      </c>
    </row>
    <row r="26" spans="1:17" ht="13.5">
      <c r="A26" s="3">
        <v>191</v>
      </c>
      <c r="B26" s="7" t="s">
        <v>421</v>
      </c>
      <c r="C26" s="6" t="s">
        <v>197</v>
      </c>
      <c r="D26" s="33">
        <v>1</v>
      </c>
      <c r="E26" s="34"/>
      <c r="F26" s="34">
        <v>9</v>
      </c>
      <c r="G26" s="35"/>
      <c r="H26" s="35"/>
      <c r="I26" s="35">
        <v>19</v>
      </c>
      <c r="J26" s="36"/>
      <c r="K26" s="36"/>
      <c r="L26" s="36"/>
      <c r="M26" s="37"/>
      <c r="N26" s="37"/>
      <c r="O26" s="38"/>
      <c r="P26" s="58"/>
      <c r="Q26" s="99">
        <f t="shared" si="0"/>
        <v>29</v>
      </c>
    </row>
    <row r="27" spans="1:17" ht="13.5">
      <c r="A27" s="3">
        <v>192</v>
      </c>
      <c r="B27" s="7" t="s">
        <v>421</v>
      </c>
      <c r="C27" s="6" t="s">
        <v>235</v>
      </c>
      <c r="D27" s="33"/>
      <c r="E27" s="34"/>
      <c r="F27" s="34"/>
      <c r="G27" s="35"/>
      <c r="H27" s="35"/>
      <c r="I27" s="35"/>
      <c r="J27" s="36"/>
      <c r="K27" s="36"/>
      <c r="L27" s="36">
        <v>1</v>
      </c>
      <c r="M27" s="37"/>
      <c r="N27" s="37"/>
      <c r="O27" s="38"/>
      <c r="P27" s="58"/>
      <c r="Q27" s="99">
        <f t="shared" si="0"/>
        <v>1</v>
      </c>
    </row>
    <row r="28" spans="1:17" ht="13.5">
      <c r="A28" s="3">
        <v>223</v>
      </c>
      <c r="B28" s="7" t="s">
        <v>422</v>
      </c>
      <c r="C28" s="6" t="s">
        <v>192</v>
      </c>
      <c r="D28" s="33"/>
      <c r="E28" s="34"/>
      <c r="F28" s="34"/>
      <c r="G28" s="35"/>
      <c r="H28" s="35"/>
      <c r="I28" s="35"/>
      <c r="J28" s="36">
        <v>2</v>
      </c>
      <c r="K28" s="36"/>
      <c r="L28" s="36"/>
      <c r="M28" s="37"/>
      <c r="N28" s="37">
        <v>1</v>
      </c>
      <c r="O28" s="38"/>
      <c r="P28" s="58"/>
      <c r="Q28" s="99">
        <f t="shared" si="0"/>
        <v>3</v>
      </c>
    </row>
    <row r="29" spans="1:17" ht="13.5">
      <c r="A29" s="3">
        <v>226</v>
      </c>
      <c r="B29" s="7" t="s">
        <v>422</v>
      </c>
      <c r="C29" s="6" t="s">
        <v>183</v>
      </c>
      <c r="D29" s="33">
        <v>1</v>
      </c>
      <c r="E29" s="34">
        <v>16</v>
      </c>
      <c r="F29" s="34"/>
      <c r="G29" s="35"/>
      <c r="H29" s="35"/>
      <c r="I29" s="35"/>
      <c r="J29" s="36"/>
      <c r="K29" s="36"/>
      <c r="L29" s="36"/>
      <c r="M29" s="37"/>
      <c r="N29" s="37"/>
      <c r="O29" s="38"/>
      <c r="P29" s="58"/>
      <c r="Q29" s="99">
        <f t="shared" si="0"/>
        <v>17</v>
      </c>
    </row>
    <row r="30" spans="1:17" ht="13.5">
      <c r="A30" s="3">
        <v>227</v>
      </c>
      <c r="B30" s="7" t="s">
        <v>422</v>
      </c>
      <c r="C30" s="6" t="s">
        <v>150</v>
      </c>
      <c r="D30" s="33"/>
      <c r="E30" s="34"/>
      <c r="F30" s="34"/>
      <c r="G30" s="35">
        <v>1</v>
      </c>
      <c r="H30" s="35"/>
      <c r="I30" s="35">
        <v>1</v>
      </c>
      <c r="J30" s="36"/>
      <c r="K30" s="36"/>
      <c r="L30" s="36"/>
      <c r="M30" s="37"/>
      <c r="N30" s="37"/>
      <c r="O30" s="38"/>
      <c r="P30" s="58"/>
      <c r="Q30" s="99">
        <f t="shared" si="0"/>
        <v>2</v>
      </c>
    </row>
    <row r="31" spans="1:17" ht="13.5">
      <c r="A31" s="3">
        <v>241</v>
      </c>
      <c r="B31" s="7" t="s">
        <v>422</v>
      </c>
      <c r="C31" s="6" t="s">
        <v>241</v>
      </c>
      <c r="D31" s="33"/>
      <c r="E31" s="34"/>
      <c r="F31" s="34"/>
      <c r="G31" s="35"/>
      <c r="H31" s="35"/>
      <c r="I31" s="35">
        <v>1</v>
      </c>
      <c r="J31" s="36"/>
      <c r="K31" s="36"/>
      <c r="L31" s="36"/>
      <c r="M31" s="37"/>
      <c r="N31" s="37"/>
      <c r="O31" s="38"/>
      <c r="P31" s="58"/>
      <c r="Q31" s="99">
        <f t="shared" si="0"/>
        <v>1</v>
      </c>
    </row>
    <row r="32" spans="1:17" ht="13.5">
      <c r="A32" s="3">
        <v>307</v>
      </c>
      <c r="B32" s="7" t="s">
        <v>424</v>
      </c>
      <c r="C32" s="6" t="s">
        <v>186</v>
      </c>
      <c r="D32" s="33">
        <v>30</v>
      </c>
      <c r="E32" s="34">
        <v>7</v>
      </c>
      <c r="F32" s="34">
        <v>1</v>
      </c>
      <c r="G32" s="35">
        <v>9</v>
      </c>
      <c r="H32" s="35">
        <v>9</v>
      </c>
      <c r="I32" s="35">
        <v>24</v>
      </c>
      <c r="J32" s="36">
        <v>2</v>
      </c>
      <c r="K32" s="36">
        <v>18</v>
      </c>
      <c r="L32" s="36">
        <v>22</v>
      </c>
      <c r="M32" s="37">
        <v>15</v>
      </c>
      <c r="N32" s="37">
        <v>13</v>
      </c>
      <c r="O32" s="38">
        <v>8</v>
      </c>
      <c r="P32" s="58">
        <v>13</v>
      </c>
      <c r="Q32" s="99">
        <f t="shared" si="0"/>
        <v>171</v>
      </c>
    </row>
    <row r="33" spans="1:17" ht="13.5">
      <c r="A33" s="3">
        <v>328</v>
      </c>
      <c r="B33" s="7" t="s">
        <v>426</v>
      </c>
      <c r="C33" s="6" t="s">
        <v>295</v>
      </c>
      <c r="D33" s="33"/>
      <c r="E33" s="34">
        <v>1</v>
      </c>
      <c r="F33" s="34"/>
      <c r="G33" s="35"/>
      <c r="H33" s="35"/>
      <c r="I33" s="35"/>
      <c r="J33" s="36"/>
      <c r="K33" s="36"/>
      <c r="L33" s="36"/>
      <c r="M33" s="37"/>
      <c r="N33" s="37"/>
      <c r="O33" s="38"/>
      <c r="P33" s="58"/>
      <c r="Q33" s="99">
        <f t="shared" si="0"/>
        <v>1</v>
      </c>
    </row>
    <row r="34" spans="1:17" ht="13.5">
      <c r="A34" s="3">
        <v>341</v>
      </c>
      <c r="B34" s="7" t="s">
        <v>427</v>
      </c>
      <c r="C34" s="6" t="s">
        <v>146</v>
      </c>
      <c r="D34" s="33"/>
      <c r="E34" s="34"/>
      <c r="F34" s="34"/>
      <c r="G34" s="35"/>
      <c r="H34" s="35"/>
      <c r="I34" s="35"/>
      <c r="J34" s="36"/>
      <c r="K34" s="36"/>
      <c r="L34" s="36"/>
      <c r="M34" s="37">
        <v>1</v>
      </c>
      <c r="N34" s="37"/>
      <c r="O34" s="38"/>
      <c r="P34" s="58"/>
      <c r="Q34" s="99">
        <f t="shared" si="0"/>
        <v>1</v>
      </c>
    </row>
    <row r="35" spans="1:17" ht="13.5">
      <c r="A35" s="3">
        <v>347</v>
      </c>
      <c r="B35" s="7" t="s">
        <v>427</v>
      </c>
      <c r="C35" s="6" t="s">
        <v>137</v>
      </c>
      <c r="D35" s="33"/>
      <c r="E35" s="34"/>
      <c r="F35" s="34"/>
      <c r="G35" s="35"/>
      <c r="H35" s="35"/>
      <c r="I35" s="35"/>
      <c r="J35" s="36"/>
      <c r="K35" s="36"/>
      <c r="L35" s="36"/>
      <c r="M35" s="37"/>
      <c r="N35" s="37"/>
      <c r="O35" s="38"/>
      <c r="P35" s="58">
        <v>1</v>
      </c>
      <c r="Q35" s="99">
        <f t="shared" si="0"/>
        <v>1</v>
      </c>
    </row>
    <row r="36" spans="1:17" ht="13.5">
      <c r="A36" s="3">
        <v>356</v>
      </c>
      <c r="B36" s="7" t="s">
        <v>428</v>
      </c>
      <c r="C36" s="6" t="s">
        <v>268</v>
      </c>
      <c r="D36" s="33">
        <v>16</v>
      </c>
      <c r="E36" s="34">
        <v>19</v>
      </c>
      <c r="F36" s="34">
        <v>23</v>
      </c>
      <c r="G36" s="35">
        <v>11</v>
      </c>
      <c r="H36" s="35">
        <v>4</v>
      </c>
      <c r="I36" s="35">
        <v>7</v>
      </c>
      <c r="J36" s="36"/>
      <c r="K36" s="36">
        <v>11</v>
      </c>
      <c r="L36" s="36">
        <v>14</v>
      </c>
      <c r="M36" s="37">
        <v>2</v>
      </c>
      <c r="N36" s="37">
        <v>21</v>
      </c>
      <c r="O36" s="38">
        <v>20</v>
      </c>
      <c r="P36" s="58">
        <v>12</v>
      </c>
      <c r="Q36" s="99">
        <f t="shared" si="0"/>
        <v>160</v>
      </c>
    </row>
    <row r="37" spans="1:17" ht="13.5">
      <c r="A37" s="3">
        <v>359</v>
      </c>
      <c r="B37" s="7" t="s">
        <v>429</v>
      </c>
      <c r="C37" s="6" t="s">
        <v>247</v>
      </c>
      <c r="D37" s="33">
        <v>1</v>
      </c>
      <c r="E37" s="34">
        <v>1</v>
      </c>
      <c r="F37" s="34">
        <v>4</v>
      </c>
      <c r="G37" s="35"/>
      <c r="H37" s="35">
        <v>18</v>
      </c>
      <c r="I37" s="35">
        <v>6</v>
      </c>
      <c r="J37" s="36">
        <v>1</v>
      </c>
      <c r="K37" s="36"/>
      <c r="L37" s="36"/>
      <c r="M37" s="37"/>
      <c r="N37" s="37"/>
      <c r="O37" s="38"/>
      <c r="P37" s="58"/>
      <c r="Q37" s="99">
        <f t="shared" si="0"/>
        <v>31</v>
      </c>
    </row>
    <row r="38" spans="1:17" ht="13.5">
      <c r="A38" s="3">
        <v>366</v>
      </c>
      <c r="B38" s="7" t="s">
        <v>430</v>
      </c>
      <c r="C38" s="6" t="s">
        <v>187</v>
      </c>
      <c r="D38" s="33"/>
      <c r="E38" s="34"/>
      <c r="F38" s="34"/>
      <c r="G38" s="35">
        <v>1</v>
      </c>
      <c r="H38" s="35"/>
      <c r="I38" s="35">
        <v>1</v>
      </c>
      <c r="J38" s="36">
        <v>1</v>
      </c>
      <c r="K38" s="36">
        <v>5</v>
      </c>
      <c r="L38" s="36">
        <v>3</v>
      </c>
      <c r="M38" s="37">
        <v>2</v>
      </c>
      <c r="N38" s="37"/>
      <c r="O38" s="38"/>
      <c r="P38" s="58">
        <v>1</v>
      </c>
      <c r="Q38" s="99">
        <f t="shared" si="0"/>
        <v>14</v>
      </c>
    </row>
    <row r="39" spans="1:17" ht="13.5">
      <c r="A39" s="3">
        <v>367</v>
      </c>
      <c r="B39" s="7" t="s">
        <v>430</v>
      </c>
      <c r="C39" s="6" t="s">
        <v>258</v>
      </c>
      <c r="D39" s="33"/>
      <c r="E39" s="34"/>
      <c r="F39" s="34"/>
      <c r="G39" s="35"/>
      <c r="H39" s="35"/>
      <c r="I39" s="35"/>
      <c r="J39" s="36"/>
      <c r="K39" s="36">
        <v>4</v>
      </c>
      <c r="L39" s="36">
        <v>2</v>
      </c>
      <c r="M39" s="37">
        <v>7</v>
      </c>
      <c r="N39" s="37">
        <v>4</v>
      </c>
      <c r="O39" s="38">
        <v>1</v>
      </c>
      <c r="P39" s="58">
        <v>1</v>
      </c>
      <c r="Q39" s="99">
        <f aca="true" t="shared" si="1" ref="Q39:Q70">SUM(D39:P39)</f>
        <v>19</v>
      </c>
    </row>
    <row r="40" spans="1:17" ht="13.5">
      <c r="A40" s="3">
        <v>368</v>
      </c>
      <c r="B40" s="7" t="s">
        <v>430</v>
      </c>
      <c r="C40" s="6" t="s">
        <v>228</v>
      </c>
      <c r="D40" s="33"/>
      <c r="E40" s="34"/>
      <c r="F40" s="34"/>
      <c r="G40" s="35"/>
      <c r="H40" s="35"/>
      <c r="I40" s="35"/>
      <c r="J40" s="36"/>
      <c r="K40" s="36">
        <v>2</v>
      </c>
      <c r="L40" s="36">
        <v>3</v>
      </c>
      <c r="M40" s="37"/>
      <c r="N40" s="37">
        <v>1</v>
      </c>
      <c r="O40" s="38"/>
      <c r="P40" s="58"/>
      <c r="Q40" s="99">
        <f t="shared" si="1"/>
        <v>6</v>
      </c>
    </row>
    <row r="41" spans="1:17" ht="13.5">
      <c r="A41" s="3">
        <v>372</v>
      </c>
      <c r="B41" s="7" t="s">
        <v>430</v>
      </c>
      <c r="C41" s="6" t="s">
        <v>270</v>
      </c>
      <c r="D41" s="33">
        <v>10</v>
      </c>
      <c r="E41" s="34"/>
      <c r="F41" s="34"/>
      <c r="G41" s="35"/>
      <c r="H41" s="35"/>
      <c r="I41" s="35"/>
      <c r="J41" s="36"/>
      <c r="K41" s="36">
        <v>6</v>
      </c>
      <c r="L41" s="36">
        <v>6</v>
      </c>
      <c r="M41" s="37">
        <v>13</v>
      </c>
      <c r="N41" s="37">
        <v>2</v>
      </c>
      <c r="O41" s="38">
        <v>2</v>
      </c>
      <c r="P41" s="58"/>
      <c r="Q41" s="99">
        <f t="shared" si="1"/>
        <v>39</v>
      </c>
    </row>
    <row r="42" spans="1:17" ht="13.5">
      <c r="A42" s="3">
        <v>375</v>
      </c>
      <c r="B42" s="7" t="s">
        <v>430</v>
      </c>
      <c r="C42" s="6" t="s">
        <v>237</v>
      </c>
      <c r="D42" s="33"/>
      <c r="E42" s="34"/>
      <c r="F42" s="34"/>
      <c r="G42" s="35"/>
      <c r="H42" s="35"/>
      <c r="I42" s="35"/>
      <c r="J42" s="36"/>
      <c r="K42" s="36"/>
      <c r="L42" s="36">
        <v>178</v>
      </c>
      <c r="M42" s="37">
        <v>113</v>
      </c>
      <c r="N42" s="37">
        <v>128</v>
      </c>
      <c r="O42" s="38">
        <v>21</v>
      </c>
      <c r="P42" s="58">
        <v>43</v>
      </c>
      <c r="Q42" s="99">
        <f t="shared" si="1"/>
        <v>483</v>
      </c>
    </row>
    <row r="43" spans="1:17" ht="13.5">
      <c r="A43" s="3">
        <v>377</v>
      </c>
      <c r="B43" s="7" t="s">
        <v>431</v>
      </c>
      <c r="C43" s="6" t="s">
        <v>216</v>
      </c>
      <c r="D43" s="33">
        <v>1</v>
      </c>
      <c r="E43" s="34"/>
      <c r="F43" s="34"/>
      <c r="G43" s="35"/>
      <c r="H43" s="35"/>
      <c r="I43" s="35"/>
      <c r="J43" s="36"/>
      <c r="K43" s="36"/>
      <c r="L43" s="36"/>
      <c r="M43" s="37"/>
      <c r="N43" s="37"/>
      <c r="O43" s="38"/>
      <c r="P43" s="58"/>
      <c r="Q43" s="99">
        <f t="shared" si="1"/>
        <v>1</v>
      </c>
    </row>
    <row r="44" spans="1:17" ht="13.5">
      <c r="A44" s="3">
        <v>379</v>
      </c>
      <c r="B44" s="7" t="s">
        <v>432</v>
      </c>
      <c r="C44" s="6" t="s">
        <v>269</v>
      </c>
      <c r="D44" s="33">
        <v>98</v>
      </c>
      <c r="E44" s="34">
        <v>6</v>
      </c>
      <c r="F44" s="34">
        <v>5</v>
      </c>
      <c r="G44" s="35">
        <v>1</v>
      </c>
      <c r="H44" s="35">
        <v>2</v>
      </c>
      <c r="I44" s="35">
        <v>2</v>
      </c>
      <c r="J44" s="36">
        <v>1</v>
      </c>
      <c r="K44" s="36">
        <v>113</v>
      </c>
      <c r="L44" s="36">
        <v>58</v>
      </c>
      <c r="M44" s="37">
        <v>30</v>
      </c>
      <c r="N44" s="37">
        <v>81</v>
      </c>
      <c r="O44" s="38">
        <v>9</v>
      </c>
      <c r="P44" s="58">
        <v>17</v>
      </c>
      <c r="Q44" s="99">
        <f t="shared" si="1"/>
        <v>423</v>
      </c>
    </row>
    <row r="45" spans="1:17" ht="13.5">
      <c r="A45" s="3">
        <v>381</v>
      </c>
      <c r="B45" s="7" t="s">
        <v>433</v>
      </c>
      <c r="C45" s="6" t="s">
        <v>289</v>
      </c>
      <c r="D45" s="33">
        <v>7</v>
      </c>
      <c r="E45" s="34"/>
      <c r="F45" s="34">
        <v>5</v>
      </c>
      <c r="G45" s="35">
        <v>7</v>
      </c>
      <c r="H45" s="35">
        <v>10</v>
      </c>
      <c r="I45" s="35">
        <v>17</v>
      </c>
      <c r="J45" s="36">
        <v>3</v>
      </c>
      <c r="K45" s="36">
        <v>28</v>
      </c>
      <c r="L45" s="36">
        <v>6</v>
      </c>
      <c r="M45" s="37">
        <v>5</v>
      </c>
      <c r="N45" s="37">
        <v>5</v>
      </c>
      <c r="O45" s="38">
        <v>4</v>
      </c>
      <c r="P45" s="58">
        <v>8</v>
      </c>
      <c r="Q45" s="99">
        <f t="shared" si="1"/>
        <v>105</v>
      </c>
    </row>
    <row r="46" spans="1:17" ht="13.5">
      <c r="A46" s="3">
        <v>399</v>
      </c>
      <c r="B46" s="7" t="s">
        <v>298</v>
      </c>
      <c r="C46" s="6" t="s">
        <v>222</v>
      </c>
      <c r="D46" s="33"/>
      <c r="E46" s="34"/>
      <c r="F46" s="34"/>
      <c r="G46" s="35"/>
      <c r="H46" s="35"/>
      <c r="I46" s="35"/>
      <c r="J46" s="36"/>
      <c r="K46" s="36"/>
      <c r="L46" s="36"/>
      <c r="M46" s="37"/>
      <c r="N46" s="37"/>
      <c r="O46" s="38"/>
      <c r="P46" s="58">
        <v>2</v>
      </c>
      <c r="Q46" s="99">
        <f t="shared" si="1"/>
        <v>2</v>
      </c>
    </row>
    <row r="47" spans="1:17" ht="13.5">
      <c r="A47" s="3">
        <v>400</v>
      </c>
      <c r="B47" s="7" t="s">
        <v>298</v>
      </c>
      <c r="C47" s="6" t="s">
        <v>256</v>
      </c>
      <c r="D47" s="33"/>
      <c r="E47" s="34"/>
      <c r="F47" s="34"/>
      <c r="G47" s="35"/>
      <c r="H47" s="35"/>
      <c r="I47" s="35"/>
      <c r="J47" s="36">
        <v>3</v>
      </c>
      <c r="K47" s="36">
        <v>6</v>
      </c>
      <c r="L47" s="36"/>
      <c r="M47" s="37"/>
      <c r="N47" s="37"/>
      <c r="O47" s="38"/>
      <c r="P47" s="58"/>
      <c r="Q47" s="99">
        <f t="shared" si="1"/>
        <v>9</v>
      </c>
    </row>
    <row r="48" spans="1:17" ht="13.5">
      <c r="A48" s="3">
        <v>409</v>
      </c>
      <c r="B48" s="7" t="s">
        <v>298</v>
      </c>
      <c r="C48" s="6" t="s">
        <v>281</v>
      </c>
      <c r="D48" s="33">
        <v>1</v>
      </c>
      <c r="E48" s="34"/>
      <c r="F48" s="34"/>
      <c r="G48" s="35"/>
      <c r="H48" s="35"/>
      <c r="I48" s="35"/>
      <c r="J48" s="36"/>
      <c r="K48" s="36"/>
      <c r="L48" s="36"/>
      <c r="M48" s="37"/>
      <c r="N48" s="37"/>
      <c r="O48" s="38"/>
      <c r="P48" s="58"/>
      <c r="Q48" s="99">
        <f t="shared" si="1"/>
        <v>1</v>
      </c>
    </row>
    <row r="49" spans="1:17" ht="13.5">
      <c r="A49" s="3">
        <v>415</v>
      </c>
      <c r="B49" s="7" t="s">
        <v>298</v>
      </c>
      <c r="C49" s="6" t="s">
        <v>139</v>
      </c>
      <c r="D49" s="33"/>
      <c r="E49" s="34"/>
      <c r="F49" s="34"/>
      <c r="G49" s="35"/>
      <c r="H49" s="35"/>
      <c r="I49" s="35"/>
      <c r="J49" s="36"/>
      <c r="K49" s="36"/>
      <c r="L49" s="36">
        <v>1</v>
      </c>
      <c r="M49" s="37">
        <v>11</v>
      </c>
      <c r="N49" s="37">
        <v>1</v>
      </c>
      <c r="O49" s="38"/>
      <c r="P49" s="58">
        <v>1</v>
      </c>
      <c r="Q49" s="99">
        <f t="shared" si="1"/>
        <v>14</v>
      </c>
    </row>
    <row r="50" spans="1:17" ht="13.5">
      <c r="A50" s="3">
        <v>417</v>
      </c>
      <c r="B50" s="7" t="s">
        <v>298</v>
      </c>
      <c r="C50" s="6" t="s">
        <v>224</v>
      </c>
      <c r="D50" s="33"/>
      <c r="E50" s="34"/>
      <c r="F50" s="34"/>
      <c r="G50" s="35"/>
      <c r="H50" s="35"/>
      <c r="I50" s="35"/>
      <c r="J50" s="36"/>
      <c r="K50" s="36"/>
      <c r="L50" s="36">
        <v>2</v>
      </c>
      <c r="M50" s="37">
        <v>1</v>
      </c>
      <c r="N50" s="37">
        <v>1</v>
      </c>
      <c r="O50" s="38"/>
      <c r="P50" s="58">
        <v>5</v>
      </c>
      <c r="Q50" s="99">
        <f t="shared" si="1"/>
        <v>9</v>
      </c>
    </row>
    <row r="51" spans="1:17" ht="13.5">
      <c r="A51" s="3">
        <v>420</v>
      </c>
      <c r="B51" s="7" t="s">
        <v>298</v>
      </c>
      <c r="C51" s="6" t="s">
        <v>245</v>
      </c>
      <c r="D51" s="33">
        <v>10</v>
      </c>
      <c r="E51" s="34"/>
      <c r="F51" s="34"/>
      <c r="G51" s="35"/>
      <c r="H51" s="35"/>
      <c r="I51" s="35"/>
      <c r="J51" s="36"/>
      <c r="K51" s="36"/>
      <c r="L51" s="36">
        <v>39</v>
      </c>
      <c r="M51" s="37">
        <v>28</v>
      </c>
      <c r="N51" s="37">
        <v>19</v>
      </c>
      <c r="O51" s="38">
        <v>15</v>
      </c>
      <c r="P51" s="58">
        <v>19</v>
      </c>
      <c r="Q51" s="99">
        <f t="shared" si="1"/>
        <v>130</v>
      </c>
    </row>
    <row r="52" spans="1:17" ht="13.5">
      <c r="A52" s="3">
        <v>425</v>
      </c>
      <c r="B52" s="7" t="s">
        <v>299</v>
      </c>
      <c r="C52" s="6" t="s">
        <v>152</v>
      </c>
      <c r="D52" s="33"/>
      <c r="E52" s="34"/>
      <c r="F52" s="34"/>
      <c r="G52" s="35"/>
      <c r="H52" s="35"/>
      <c r="I52" s="35"/>
      <c r="J52" s="36"/>
      <c r="K52" s="36"/>
      <c r="L52" s="36">
        <v>27</v>
      </c>
      <c r="M52" s="37">
        <v>21</v>
      </c>
      <c r="N52" s="37">
        <v>11</v>
      </c>
      <c r="O52" s="38">
        <v>4</v>
      </c>
      <c r="P52" s="58">
        <v>4</v>
      </c>
      <c r="Q52" s="99">
        <f t="shared" si="1"/>
        <v>67</v>
      </c>
    </row>
    <row r="53" spans="1:17" ht="13.5">
      <c r="A53" s="3">
        <v>440</v>
      </c>
      <c r="B53" s="7" t="s">
        <v>299</v>
      </c>
      <c r="C53" s="6" t="s">
        <v>229</v>
      </c>
      <c r="D53" s="33">
        <v>4</v>
      </c>
      <c r="E53" s="34">
        <v>7</v>
      </c>
      <c r="F53" s="34">
        <v>5</v>
      </c>
      <c r="G53" s="35">
        <v>8</v>
      </c>
      <c r="H53" s="35">
        <v>8</v>
      </c>
      <c r="I53" s="35">
        <v>1</v>
      </c>
      <c r="J53" s="36"/>
      <c r="K53" s="36">
        <v>1</v>
      </c>
      <c r="L53" s="36"/>
      <c r="M53" s="37"/>
      <c r="N53" s="37"/>
      <c r="O53" s="38"/>
      <c r="P53" s="58"/>
      <c r="Q53" s="99">
        <f t="shared" si="1"/>
        <v>34</v>
      </c>
    </row>
    <row r="54" spans="1:17" ht="13.5">
      <c r="A54" s="3">
        <v>446</v>
      </c>
      <c r="B54" s="7" t="s">
        <v>300</v>
      </c>
      <c r="C54" s="6" t="s">
        <v>213</v>
      </c>
      <c r="D54" s="33"/>
      <c r="E54" s="34"/>
      <c r="F54" s="34"/>
      <c r="G54" s="35"/>
      <c r="H54" s="35"/>
      <c r="I54" s="35"/>
      <c r="J54" s="36"/>
      <c r="K54" s="36">
        <v>1</v>
      </c>
      <c r="L54" s="36"/>
      <c r="M54" s="37"/>
      <c r="N54" s="37"/>
      <c r="O54" s="38"/>
      <c r="P54" s="58"/>
      <c r="Q54" s="99">
        <f t="shared" si="1"/>
        <v>1</v>
      </c>
    </row>
    <row r="55" spans="1:17" ht="13.5">
      <c r="A55" s="3">
        <v>451</v>
      </c>
      <c r="B55" s="7" t="s">
        <v>435</v>
      </c>
      <c r="C55" s="6" t="s">
        <v>159</v>
      </c>
      <c r="D55" s="33"/>
      <c r="E55" s="34"/>
      <c r="F55" s="34"/>
      <c r="G55" s="35"/>
      <c r="H55" s="35"/>
      <c r="I55" s="35"/>
      <c r="J55" s="36"/>
      <c r="K55" s="36"/>
      <c r="L55" s="36"/>
      <c r="M55" s="37"/>
      <c r="N55" s="37"/>
      <c r="O55" s="38">
        <v>12</v>
      </c>
      <c r="P55" s="58"/>
      <c r="Q55" s="99">
        <f t="shared" si="1"/>
        <v>12</v>
      </c>
    </row>
    <row r="56" spans="1:17" ht="13.5">
      <c r="A56" s="3">
        <v>457</v>
      </c>
      <c r="B56" s="7" t="s">
        <v>436</v>
      </c>
      <c r="C56" s="6" t="s">
        <v>217</v>
      </c>
      <c r="D56" s="33"/>
      <c r="E56" s="34"/>
      <c r="F56" s="34"/>
      <c r="G56" s="35"/>
      <c r="H56" s="35"/>
      <c r="I56" s="35"/>
      <c r="J56" s="36"/>
      <c r="K56" s="36"/>
      <c r="L56" s="36">
        <v>27</v>
      </c>
      <c r="M56" s="37"/>
      <c r="N56" s="37">
        <v>1</v>
      </c>
      <c r="O56" s="38">
        <v>16</v>
      </c>
      <c r="P56" s="58">
        <v>12</v>
      </c>
      <c r="Q56" s="99">
        <f t="shared" si="1"/>
        <v>56</v>
      </c>
    </row>
    <row r="57" spans="1:17" ht="13.5">
      <c r="A57" s="3">
        <v>460</v>
      </c>
      <c r="B57" s="7" t="s">
        <v>437</v>
      </c>
      <c r="C57" s="6" t="s">
        <v>286</v>
      </c>
      <c r="D57" s="33"/>
      <c r="E57" s="34"/>
      <c r="F57" s="34"/>
      <c r="G57" s="35"/>
      <c r="H57" s="35"/>
      <c r="I57" s="35"/>
      <c r="J57" s="36"/>
      <c r="K57" s="36"/>
      <c r="L57" s="36">
        <v>123</v>
      </c>
      <c r="M57" s="37">
        <v>48</v>
      </c>
      <c r="N57" s="37">
        <v>6</v>
      </c>
      <c r="O57" s="38">
        <v>13</v>
      </c>
      <c r="P57" s="58"/>
      <c r="Q57" s="99">
        <f t="shared" si="1"/>
        <v>190</v>
      </c>
    </row>
    <row r="58" spans="1:17" ht="13.5">
      <c r="A58" s="3">
        <v>465</v>
      </c>
      <c r="B58" s="7" t="s">
        <v>438</v>
      </c>
      <c r="C58" s="6" t="s">
        <v>275</v>
      </c>
      <c r="D58" s="33">
        <v>32</v>
      </c>
      <c r="E58" s="34">
        <v>29</v>
      </c>
      <c r="F58" s="34">
        <v>29</v>
      </c>
      <c r="G58" s="35">
        <v>27</v>
      </c>
      <c r="H58" s="35">
        <v>22</v>
      </c>
      <c r="I58" s="35">
        <v>10</v>
      </c>
      <c r="J58" s="36">
        <v>1</v>
      </c>
      <c r="K58" s="36">
        <v>22</v>
      </c>
      <c r="L58" s="36">
        <v>27</v>
      </c>
      <c r="M58" s="37">
        <v>19</v>
      </c>
      <c r="N58" s="37">
        <v>44</v>
      </c>
      <c r="O58" s="38">
        <v>67</v>
      </c>
      <c r="P58" s="58">
        <v>9</v>
      </c>
      <c r="Q58" s="99">
        <f t="shared" si="1"/>
        <v>338</v>
      </c>
    </row>
    <row r="59" spans="1:17" ht="13.5">
      <c r="A59" s="3">
        <v>468</v>
      </c>
      <c r="B59" s="7" t="s">
        <v>438</v>
      </c>
      <c r="C59" s="6" t="s">
        <v>274</v>
      </c>
      <c r="D59" s="33"/>
      <c r="E59" s="34"/>
      <c r="F59" s="34"/>
      <c r="G59" s="35"/>
      <c r="H59" s="35"/>
      <c r="I59" s="35"/>
      <c r="J59" s="36"/>
      <c r="K59" s="36">
        <v>2</v>
      </c>
      <c r="L59" s="36"/>
      <c r="M59" s="37"/>
      <c r="N59" s="37"/>
      <c r="O59" s="38">
        <v>1</v>
      </c>
      <c r="P59" s="58"/>
      <c r="Q59" s="99">
        <f t="shared" si="1"/>
        <v>3</v>
      </c>
    </row>
    <row r="60" spans="1:17" ht="13.5">
      <c r="A60" s="3">
        <v>471</v>
      </c>
      <c r="B60" s="7" t="s">
        <v>438</v>
      </c>
      <c r="C60" s="6" t="s">
        <v>173</v>
      </c>
      <c r="D60" s="33"/>
      <c r="E60" s="34"/>
      <c r="F60" s="34"/>
      <c r="G60" s="35"/>
      <c r="H60" s="35"/>
      <c r="I60" s="35"/>
      <c r="J60" s="36"/>
      <c r="K60" s="36"/>
      <c r="L60" s="36">
        <v>23</v>
      </c>
      <c r="M60" s="37"/>
      <c r="N60" s="37">
        <v>25</v>
      </c>
      <c r="O60" s="38">
        <v>2</v>
      </c>
      <c r="P60" s="58">
        <v>5</v>
      </c>
      <c r="Q60" s="99">
        <f t="shared" si="1"/>
        <v>55</v>
      </c>
    </row>
    <row r="61" spans="1:17" ht="13.5">
      <c r="A61" s="3">
        <v>473</v>
      </c>
      <c r="B61" s="7" t="s">
        <v>275</v>
      </c>
      <c r="C61" s="6" t="s">
        <v>500</v>
      </c>
      <c r="D61" s="33"/>
      <c r="E61" s="34"/>
      <c r="F61" s="34"/>
      <c r="G61" s="35"/>
      <c r="H61" s="35"/>
      <c r="I61" s="35"/>
      <c r="J61" s="36"/>
      <c r="K61" s="36"/>
      <c r="L61" s="36"/>
      <c r="M61" s="37">
        <v>4</v>
      </c>
      <c r="N61" s="37">
        <v>1</v>
      </c>
      <c r="O61" s="37">
        <v>2</v>
      </c>
      <c r="P61" s="58"/>
      <c r="Q61" s="99">
        <f t="shared" si="1"/>
        <v>7</v>
      </c>
    </row>
    <row r="62" spans="1:17" ht="13.5">
      <c r="A62" s="3">
        <v>477</v>
      </c>
      <c r="B62" s="7" t="s">
        <v>438</v>
      </c>
      <c r="C62" s="6" t="s">
        <v>135</v>
      </c>
      <c r="D62" s="33">
        <v>1</v>
      </c>
      <c r="E62" s="34"/>
      <c r="F62" s="34"/>
      <c r="G62" s="35"/>
      <c r="H62" s="35"/>
      <c r="I62" s="35"/>
      <c r="J62" s="36"/>
      <c r="K62" s="36"/>
      <c r="L62" s="36">
        <v>10</v>
      </c>
      <c r="M62" s="37">
        <v>21</v>
      </c>
      <c r="N62" s="37">
        <v>8</v>
      </c>
      <c r="O62" s="38">
        <v>1</v>
      </c>
      <c r="P62" s="58">
        <v>2</v>
      </c>
      <c r="Q62" s="99">
        <f t="shared" si="1"/>
        <v>43</v>
      </c>
    </row>
    <row r="63" spans="1:17" ht="13.5">
      <c r="A63" s="3">
        <v>478</v>
      </c>
      <c r="B63" s="7" t="s">
        <v>438</v>
      </c>
      <c r="C63" s="6" t="s">
        <v>195</v>
      </c>
      <c r="D63" s="33"/>
      <c r="E63" s="34"/>
      <c r="F63" s="34"/>
      <c r="G63" s="35"/>
      <c r="H63" s="35"/>
      <c r="I63" s="35"/>
      <c r="J63" s="36"/>
      <c r="K63" s="36"/>
      <c r="L63" s="36">
        <v>1</v>
      </c>
      <c r="M63" s="37"/>
      <c r="N63" s="37">
        <v>1</v>
      </c>
      <c r="O63" s="38"/>
      <c r="P63" s="58"/>
      <c r="Q63" s="99">
        <f t="shared" si="1"/>
        <v>2</v>
      </c>
    </row>
    <row r="64" spans="1:17" ht="13.5">
      <c r="A64" s="3">
        <v>488</v>
      </c>
      <c r="B64" s="7" t="s">
        <v>439</v>
      </c>
      <c r="C64" s="6" t="s">
        <v>181</v>
      </c>
      <c r="D64" s="33">
        <v>6</v>
      </c>
      <c r="E64" s="34">
        <v>15</v>
      </c>
      <c r="F64" s="34">
        <v>30</v>
      </c>
      <c r="G64" s="35">
        <v>18</v>
      </c>
      <c r="H64" s="35"/>
      <c r="I64" s="35"/>
      <c r="J64" s="36"/>
      <c r="K64" s="36"/>
      <c r="L64" s="36">
        <v>64</v>
      </c>
      <c r="M64" s="37">
        <v>91</v>
      </c>
      <c r="N64" s="37">
        <v>231</v>
      </c>
      <c r="O64" s="38">
        <v>67</v>
      </c>
      <c r="P64" s="58">
        <v>164</v>
      </c>
      <c r="Q64" s="99">
        <f t="shared" si="1"/>
        <v>686</v>
      </c>
    </row>
    <row r="65" spans="1:17" ht="13.5">
      <c r="A65" s="3">
        <v>489</v>
      </c>
      <c r="B65" s="7" t="s">
        <v>439</v>
      </c>
      <c r="C65" s="6" t="s">
        <v>280</v>
      </c>
      <c r="D65" s="33"/>
      <c r="E65" s="34"/>
      <c r="F65" s="34"/>
      <c r="G65" s="35"/>
      <c r="H65" s="35"/>
      <c r="I65" s="35"/>
      <c r="J65" s="36"/>
      <c r="K65" s="36"/>
      <c r="L65" s="36"/>
      <c r="M65" s="37"/>
      <c r="N65" s="37"/>
      <c r="O65" s="38"/>
      <c r="P65" s="58">
        <v>7</v>
      </c>
      <c r="Q65" s="99">
        <f t="shared" si="1"/>
        <v>7</v>
      </c>
    </row>
    <row r="66" spans="1:17" ht="13.5">
      <c r="A66" s="3">
        <v>500</v>
      </c>
      <c r="B66" s="7" t="s">
        <v>439</v>
      </c>
      <c r="C66" s="6" t="s">
        <v>154</v>
      </c>
      <c r="D66" s="33"/>
      <c r="E66" s="34"/>
      <c r="F66" s="34"/>
      <c r="G66" s="35"/>
      <c r="H66" s="35"/>
      <c r="I66" s="35"/>
      <c r="J66" s="36"/>
      <c r="K66" s="36"/>
      <c r="L66" s="36">
        <v>4</v>
      </c>
      <c r="M66" s="37"/>
      <c r="N66" s="37"/>
      <c r="O66" s="38"/>
      <c r="P66" s="58"/>
      <c r="Q66" s="99">
        <f t="shared" si="1"/>
        <v>4</v>
      </c>
    </row>
    <row r="67" spans="1:17" ht="13.5">
      <c r="A67" s="3">
        <v>505</v>
      </c>
      <c r="B67" s="7" t="s">
        <v>517</v>
      </c>
      <c r="C67" s="6" t="s">
        <v>226</v>
      </c>
      <c r="D67" s="33">
        <v>84</v>
      </c>
      <c r="E67" s="34">
        <v>89</v>
      </c>
      <c r="F67" s="34">
        <v>148</v>
      </c>
      <c r="G67" s="35">
        <v>210</v>
      </c>
      <c r="H67" s="35">
        <v>299</v>
      </c>
      <c r="I67" s="35">
        <v>192</v>
      </c>
      <c r="J67" s="36">
        <v>16</v>
      </c>
      <c r="K67" s="36">
        <v>108</v>
      </c>
      <c r="L67" s="36">
        <v>149</v>
      </c>
      <c r="M67" s="37">
        <v>281</v>
      </c>
      <c r="N67" s="37">
        <v>79</v>
      </c>
      <c r="O67" s="38">
        <v>65</v>
      </c>
      <c r="P67" s="58">
        <v>50</v>
      </c>
      <c r="Q67" s="99">
        <f t="shared" si="1"/>
        <v>1770</v>
      </c>
    </row>
    <row r="68" spans="1:17" ht="13.5">
      <c r="A68" s="3">
        <v>511</v>
      </c>
      <c r="B68" s="7" t="s">
        <v>0</v>
      </c>
      <c r="C68" s="6" t="s">
        <v>284</v>
      </c>
      <c r="D68" s="33"/>
      <c r="E68" s="34"/>
      <c r="F68" s="34"/>
      <c r="G68" s="35">
        <v>1</v>
      </c>
      <c r="H68" s="35"/>
      <c r="I68" s="35">
        <v>1</v>
      </c>
      <c r="J68" s="36"/>
      <c r="K68" s="36">
        <v>3</v>
      </c>
      <c r="L68" s="36">
        <v>4</v>
      </c>
      <c r="M68" s="37">
        <v>131</v>
      </c>
      <c r="N68" s="37">
        <v>95</v>
      </c>
      <c r="O68" s="38">
        <v>80</v>
      </c>
      <c r="P68" s="58"/>
      <c r="Q68" s="99">
        <f t="shared" si="1"/>
        <v>315</v>
      </c>
    </row>
    <row r="69" spans="1:17" ht="13.5">
      <c r="A69" s="3">
        <v>516</v>
      </c>
      <c r="B69" s="7" t="s">
        <v>1</v>
      </c>
      <c r="C69" s="6" t="s">
        <v>172</v>
      </c>
      <c r="D69" s="33">
        <v>2</v>
      </c>
      <c r="E69" s="34"/>
      <c r="F69" s="34"/>
      <c r="G69" s="35"/>
      <c r="H69" s="35"/>
      <c r="I69" s="35"/>
      <c r="J69" s="36"/>
      <c r="K69" s="36"/>
      <c r="L69" s="36"/>
      <c r="M69" s="37"/>
      <c r="N69" s="37"/>
      <c r="O69" s="38"/>
      <c r="P69" s="58"/>
      <c r="Q69" s="99">
        <f t="shared" si="1"/>
        <v>2</v>
      </c>
    </row>
    <row r="70" spans="1:17" ht="13.5">
      <c r="A70" s="3">
        <v>523</v>
      </c>
      <c r="B70" s="7" t="s">
        <v>1</v>
      </c>
      <c r="C70" s="6" t="s">
        <v>261</v>
      </c>
      <c r="D70" s="33">
        <v>6</v>
      </c>
      <c r="E70" s="34">
        <v>8</v>
      </c>
      <c r="F70" s="34">
        <v>16</v>
      </c>
      <c r="G70" s="35"/>
      <c r="H70" s="35">
        <v>10</v>
      </c>
      <c r="I70" s="35">
        <v>1</v>
      </c>
      <c r="J70" s="36">
        <v>1</v>
      </c>
      <c r="K70" s="36">
        <v>6</v>
      </c>
      <c r="L70" s="36">
        <v>2</v>
      </c>
      <c r="M70" s="37"/>
      <c r="N70" s="37">
        <v>2</v>
      </c>
      <c r="O70" s="38">
        <v>7</v>
      </c>
      <c r="P70" s="58">
        <v>3</v>
      </c>
      <c r="Q70" s="99">
        <f t="shared" si="1"/>
        <v>62</v>
      </c>
    </row>
    <row r="71" spans="1:17" ht="14.25" thickBot="1">
      <c r="A71" s="3">
        <v>524</v>
      </c>
      <c r="B71" s="7" t="s">
        <v>1</v>
      </c>
      <c r="C71" s="6" t="s">
        <v>260</v>
      </c>
      <c r="D71" s="33"/>
      <c r="E71" s="34">
        <v>1</v>
      </c>
      <c r="F71" s="34">
        <v>1</v>
      </c>
      <c r="G71" s="35">
        <v>1</v>
      </c>
      <c r="H71" s="35">
        <v>8</v>
      </c>
      <c r="I71" s="35">
        <v>5</v>
      </c>
      <c r="J71" s="36">
        <v>2</v>
      </c>
      <c r="K71" s="36">
        <v>3</v>
      </c>
      <c r="L71" s="36">
        <v>3</v>
      </c>
      <c r="M71" s="37">
        <v>1</v>
      </c>
      <c r="N71" s="37">
        <v>2</v>
      </c>
      <c r="O71" s="38">
        <v>5</v>
      </c>
      <c r="P71" s="58">
        <v>1</v>
      </c>
      <c r="Q71" s="99">
        <f>SUM(D71:P71)</f>
        <v>33</v>
      </c>
    </row>
    <row r="72" spans="2:17" ht="13.5">
      <c r="B72" s="134" t="s">
        <v>131</v>
      </c>
      <c r="C72" s="135"/>
      <c r="D72" s="93">
        <f aca="true" t="shared" si="2" ref="D72:Q72">SUM(D7:D71)</f>
        <v>329</v>
      </c>
      <c r="E72" s="41">
        <f t="shared" si="2"/>
        <v>220</v>
      </c>
      <c r="F72" s="41">
        <f t="shared" si="2"/>
        <v>299</v>
      </c>
      <c r="G72" s="41">
        <f t="shared" si="2"/>
        <v>298</v>
      </c>
      <c r="H72" s="41">
        <f t="shared" si="2"/>
        <v>400</v>
      </c>
      <c r="I72" s="41">
        <f t="shared" si="2"/>
        <v>308</v>
      </c>
      <c r="J72" s="41">
        <f t="shared" si="2"/>
        <v>38</v>
      </c>
      <c r="K72" s="41">
        <f t="shared" si="2"/>
        <v>352</v>
      </c>
      <c r="L72" s="41">
        <f t="shared" si="2"/>
        <v>805</v>
      </c>
      <c r="M72" s="41">
        <f t="shared" si="2"/>
        <v>863</v>
      </c>
      <c r="N72" s="41">
        <f t="shared" si="2"/>
        <v>787</v>
      </c>
      <c r="O72" s="41">
        <f t="shared" si="2"/>
        <v>428</v>
      </c>
      <c r="P72" s="110">
        <f t="shared" si="2"/>
        <v>389</v>
      </c>
      <c r="Q72" s="100">
        <f t="shared" si="2"/>
        <v>5516</v>
      </c>
    </row>
    <row r="73" spans="2:17" ht="14.25" thickBot="1">
      <c r="B73" s="136" t="s">
        <v>309</v>
      </c>
      <c r="C73" s="137"/>
      <c r="D73" s="94">
        <f aca="true" t="shared" si="3" ref="D73:Q73">COUNTA(D7:D71)</f>
        <v>27</v>
      </c>
      <c r="E73" s="43">
        <f t="shared" si="3"/>
        <v>18</v>
      </c>
      <c r="F73" s="43">
        <f t="shared" si="3"/>
        <v>20</v>
      </c>
      <c r="G73" s="43">
        <f t="shared" si="3"/>
        <v>15</v>
      </c>
      <c r="H73" s="43">
        <f t="shared" si="3"/>
        <v>14</v>
      </c>
      <c r="I73" s="43">
        <f t="shared" si="3"/>
        <v>21</v>
      </c>
      <c r="J73" s="43">
        <f t="shared" si="3"/>
        <v>15</v>
      </c>
      <c r="K73" s="43">
        <f t="shared" si="3"/>
        <v>26</v>
      </c>
      <c r="L73" s="43">
        <f t="shared" si="3"/>
        <v>31</v>
      </c>
      <c r="M73" s="43">
        <f t="shared" si="3"/>
        <v>23</v>
      </c>
      <c r="N73" s="43">
        <f t="shared" si="3"/>
        <v>27</v>
      </c>
      <c r="O73" s="43">
        <f t="shared" si="3"/>
        <v>26</v>
      </c>
      <c r="P73" s="111">
        <f t="shared" si="3"/>
        <v>27</v>
      </c>
      <c r="Q73" s="101">
        <f t="shared" si="3"/>
        <v>65</v>
      </c>
    </row>
    <row r="74" spans="4:16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4:16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4:16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4:16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4:16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4:16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4:16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4:16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4:16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4:16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4:16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4:16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4:16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4:16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4:16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4:16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0" spans="4:16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4:16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4:16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4:16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4:16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4:16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4:16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4:16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4:16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4:16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4:16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4:16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4:16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4:16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4:16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4:16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4:16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4:16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4:16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4:16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4:16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4:16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</row>
    <row r="112" spans="4:16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4:16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</row>
    <row r="114" spans="4:16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</row>
    <row r="115" spans="4:16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4:16" s="2" customFormat="1" ht="13.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4:16" s="2" customFormat="1" ht="13.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4:16" s="2" customFormat="1" ht="13.5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</row>
    <row r="119" spans="4:16" s="2" customFormat="1" ht="13.5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4:16" s="2" customFormat="1" ht="13.5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</sheetData>
  <mergeCells count="2">
    <mergeCell ref="B72:C72"/>
    <mergeCell ref="B73:C73"/>
  </mergeCells>
  <dataValidations count="5">
    <dataValidation allowBlank="1" showInputMessage="1" showErrorMessage="1" imeMode="off" sqref="D74:P120 N1:Q1 D72:Q73 D6:P71 D1:H1 L1 D2:P2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60"/>
  <sheetViews>
    <sheetView zoomScale="70" zoomScaleNormal="70" workbookViewId="0" topLeftCell="A1">
      <selection activeCell="K9" sqref="K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305</v>
      </c>
      <c r="E1" s="16">
        <v>4</v>
      </c>
      <c r="F1" s="16" t="s">
        <v>306</v>
      </c>
      <c r="G1" s="133" t="s">
        <v>506</v>
      </c>
      <c r="H1" s="16"/>
      <c r="I1" s="17"/>
      <c r="J1" s="17"/>
      <c r="K1" s="50"/>
      <c r="L1" s="16" t="s">
        <v>520</v>
      </c>
      <c r="M1" s="16" t="s">
        <v>522</v>
      </c>
      <c r="N1" s="17"/>
      <c r="O1" s="17"/>
      <c r="P1" s="106"/>
      <c r="Q1" s="1"/>
    </row>
    <row r="2" spans="2:16" s="2" customFormat="1" ht="13.5">
      <c r="B2" s="51"/>
      <c r="C2" s="46" t="s">
        <v>308</v>
      </c>
      <c r="D2" s="102">
        <v>26414</v>
      </c>
      <c r="E2" s="102">
        <v>26448</v>
      </c>
      <c r="F2" s="102">
        <v>26476</v>
      </c>
      <c r="G2" s="103">
        <v>26511</v>
      </c>
      <c r="H2" s="103">
        <v>26542</v>
      </c>
      <c r="I2" s="103">
        <v>26572</v>
      </c>
      <c r="J2" s="104">
        <v>26602</v>
      </c>
      <c r="K2" s="104">
        <v>26633</v>
      </c>
      <c r="L2" s="104">
        <v>26659</v>
      </c>
      <c r="M2" s="105">
        <v>26693</v>
      </c>
      <c r="N2" s="105">
        <v>26721</v>
      </c>
      <c r="O2" s="105">
        <v>26743</v>
      </c>
      <c r="P2" s="46"/>
    </row>
    <row r="3" spans="2:16" s="2" customFormat="1" ht="13.5">
      <c r="B3" s="52"/>
      <c r="C3" s="46" t="s">
        <v>440</v>
      </c>
      <c r="D3" s="18" t="s">
        <v>455</v>
      </c>
      <c r="E3" s="19" t="s">
        <v>441</v>
      </c>
      <c r="F3" s="19" t="s">
        <v>498</v>
      </c>
      <c r="G3" s="20" t="s">
        <v>441</v>
      </c>
      <c r="H3" s="20" t="s">
        <v>441</v>
      </c>
      <c r="I3" s="20" t="s">
        <v>441</v>
      </c>
      <c r="J3" s="21" t="s">
        <v>441</v>
      </c>
      <c r="K3" s="21" t="s">
        <v>456</v>
      </c>
      <c r="L3" s="21" t="s">
        <v>441</v>
      </c>
      <c r="M3" s="22" t="s">
        <v>441</v>
      </c>
      <c r="N3" s="22" t="s">
        <v>441</v>
      </c>
      <c r="O3" s="22" t="s">
        <v>441</v>
      </c>
      <c r="P3" s="46"/>
    </row>
    <row r="4" spans="2:16" s="2" customFormat="1" ht="13.5">
      <c r="B4" s="52"/>
      <c r="C4" s="46" t="s">
        <v>303</v>
      </c>
      <c r="D4" s="23">
        <v>0.4166666666666667</v>
      </c>
      <c r="E4" s="24">
        <v>0.4166666666666667</v>
      </c>
      <c r="F4" s="24">
        <v>0.4166666666666667</v>
      </c>
      <c r="G4" s="25">
        <v>0.4166666666666667</v>
      </c>
      <c r="H4" s="25">
        <v>0.4166666666666667</v>
      </c>
      <c r="I4" s="25">
        <v>0.4166666666666667</v>
      </c>
      <c r="J4" s="26">
        <v>0.4166666666666667</v>
      </c>
      <c r="K4" s="26">
        <v>0.4166666666666667</v>
      </c>
      <c r="L4" s="26">
        <v>0.4166666666666667</v>
      </c>
      <c r="M4" s="27">
        <v>0.4166666666666667</v>
      </c>
      <c r="N4" s="27">
        <v>0.4166666666666667</v>
      </c>
      <c r="O4" s="27">
        <v>0.4166666666666667</v>
      </c>
      <c r="P4" s="46"/>
    </row>
    <row r="5" spans="2:16" s="2" customFormat="1" ht="14.25" thickBot="1">
      <c r="B5" s="53"/>
      <c r="C5" s="5" t="s">
        <v>304</v>
      </c>
      <c r="D5" s="28">
        <v>0.4583333333333333</v>
      </c>
      <c r="E5" s="29">
        <v>0.4583333333333333</v>
      </c>
      <c r="F5" s="29">
        <v>0.4583333333333333</v>
      </c>
      <c r="G5" s="30">
        <v>0.4583333333333333</v>
      </c>
      <c r="H5" s="30">
        <v>0.4583333333333333</v>
      </c>
      <c r="I5" s="30">
        <v>0.4583333333333333</v>
      </c>
      <c r="J5" s="31">
        <v>0.4583333333333333</v>
      </c>
      <c r="K5" s="31">
        <v>0.4583333333333333</v>
      </c>
      <c r="L5" s="31">
        <v>0.4583333333333333</v>
      </c>
      <c r="M5" s="32">
        <v>0.4583333333333333</v>
      </c>
      <c r="N5" s="32">
        <v>0.4583333333333333</v>
      </c>
      <c r="O5" s="32">
        <v>0.4583333333333333</v>
      </c>
      <c r="P5" s="5"/>
    </row>
    <row r="6" spans="2:16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7">
        <v>12</v>
      </c>
      <c r="P6" s="98" t="s">
        <v>131</v>
      </c>
    </row>
    <row r="7" spans="1:16" ht="13.5">
      <c r="A7" s="3">
        <v>124</v>
      </c>
      <c r="B7" s="7" t="s">
        <v>86</v>
      </c>
      <c r="C7" s="6" t="s">
        <v>252</v>
      </c>
      <c r="D7" s="33"/>
      <c r="E7" s="34"/>
      <c r="F7" s="34"/>
      <c r="G7" s="35"/>
      <c r="H7" s="35">
        <v>1</v>
      </c>
      <c r="I7" s="35"/>
      <c r="J7" s="36">
        <v>1</v>
      </c>
      <c r="K7" s="36"/>
      <c r="L7" s="36"/>
      <c r="M7" s="37"/>
      <c r="N7" s="37">
        <v>2</v>
      </c>
      <c r="O7" s="95">
        <v>1</v>
      </c>
      <c r="P7" s="99">
        <f aca="true" t="shared" si="0" ref="P7:P23">SUM(D7:O7)</f>
        <v>5</v>
      </c>
    </row>
    <row r="8" spans="1:16" ht="13.5">
      <c r="A8" s="3">
        <v>154</v>
      </c>
      <c r="B8" s="7" t="s">
        <v>87</v>
      </c>
      <c r="C8" s="6" t="s">
        <v>207</v>
      </c>
      <c r="D8" s="33"/>
      <c r="E8" s="34"/>
      <c r="F8" s="34">
        <v>2</v>
      </c>
      <c r="G8" s="35"/>
      <c r="H8" s="35"/>
      <c r="I8" s="35"/>
      <c r="J8" s="36"/>
      <c r="K8" s="36"/>
      <c r="L8" s="36"/>
      <c r="M8" s="37"/>
      <c r="N8" s="37"/>
      <c r="O8" s="95"/>
      <c r="P8" s="99">
        <f t="shared" si="0"/>
        <v>2</v>
      </c>
    </row>
    <row r="9" spans="1:16" ht="13.5">
      <c r="A9" s="3">
        <v>307</v>
      </c>
      <c r="B9" s="7" t="s">
        <v>88</v>
      </c>
      <c r="C9" s="6" t="s">
        <v>186</v>
      </c>
      <c r="D9" s="33"/>
      <c r="E9" s="34"/>
      <c r="F9" s="34"/>
      <c r="G9" s="35"/>
      <c r="H9" s="35"/>
      <c r="I9" s="35"/>
      <c r="J9" s="36"/>
      <c r="K9" s="36">
        <v>1</v>
      </c>
      <c r="L9" s="36"/>
      <c r="M9" s="37"/>
      <c r="N9" s="37"/>
      <c r="O9" s="95">
        <v>2</v>
      </c>
      <c r="P9" s="99">
        <f t="shared" si="0"/>
        <v>3</v>
      </c>
    </row>
    <row r="10" spans="1:16" ht="13.5">
      <c r="A10" s="3">
        <v>379</v>
      </c>
      <c r="B10" s="7" t="s">
        <v>89</v>
      </c>
      <c r="C10" s="6" t="s">
        <v>269</v>
      </c>
      <c r="D10" s="33">
        <v>1</v>
      </c>
      <c r="E10" s="34">
        <v>2</v>
      </c>
      <c r="F10" s="34">
        <v>2</v>
      </c>
      <c r="G10" s="35"/>
      <c r="H10" s="35"/>
      <c r="I10" s="35">
        <v>3</v>
      </c>
      <c r="J10" s="36">
        <v>4</v>
      </c>
      <c r="K10" s="36">
        <v>7</v>
      </c>
      <c r="L10" s="36">
        <v>5</v>
      </c>
      <c r="M10" s="37">
        <v>1</v>
      </c>
      <c r="N10" s="37"/>
      <c r="O10" s="95"/>
      <c r="P10" s="99">
        <f t="shared" si="0"/>
        <v>25</v>
      </c>
    </row>
    <row r="11" spans="1:16" ht="13.5">
      <c r="A11" s="3">
        <v>381</v>
      </c>
      <c r="B11" s="7" t="s">
        <v>90</v>
      </c>
      <c r="C11" s="6" t="s">
        <v>289</v>
      </c>
      <c r="D11" s="33">
        <v>2</v>
      </c>
      <c r="E11" s="34"/>
      <c r="F11" s="34">
        <v>1</v>
      </c>
      <c r="G11" s="35"/>
      <c r="H11" s="35">
        <v>1</v>
      </c>
      <c r="I11" s="35">
        <v>1</v>
      </c>
      <c r="J11" s="36"/>
      <c r="K11" s="36">
        <v>1</v>
      </c>
      <c r="L11" s="36"/>
      <c r="M11" s="37">
        <v>1</v>
      </c>
      <c r="N11" s="37"/>
      <c r="O11" s="95">
        <v>1</v>
      </c>
      <c r="P11" s="99">
        <f t="shared" si="0"/>
        <v>8</v>
      </c>
    </row>
    <row r="12" spans="1:16" ht="13.5">
      <c r="A12" s="3">
        <v>420</v>
      </c>
      <c r="B12" s="7" t="s">
        <v>298</v>
      </c>
      <c r="C12" s="6" t="s">
        <v>245</v>
      </c>
      <c r="D12" s="33">
        <v>1</v>
      </c>
      <c r="E12" s="34"/>
      <c r="F12" s="34"/>
      <c r="G12" s="35"/>
      <c r="H12" s="35"/>
      <c r="I12" s="35"/>
      <c r="J12" s="36"/>
      <c r="K12" s="36"/>
      <c r="L12" s="36"/>
      <c r="M12" s="37"/>
      <c r="N12" s="37"/>
      <c r="O12" s="95">
        <v>1</v>
      </c>
      <c r="P12" s="99">
        <f t="shared" si="0"/>
        <v>2</v>
      </c>
    </row>
    <row r="13" spans="1:16" ht="13.5">
      <c r="A13" s="3">
        <v>425</v>
      </c>
      <c r="B13" s="7" t="s">
        <v>299</v>
      </c>
      <c r="C13" s="6" t="s">
        <v>152</v>
      </c>
      <c r="D13" s="33"/>
      <c r="E13" s="34">
        <v>3</v>
      </c>
      <c r="F13" s="34">
        <v>2</v>
      </c>
      <c r="G13" s="35">
        <v>1</v>
      </c>
      <c r="H13" s="35"/>
      <c r="I13" s="35"/>
      <c r="J13" s="36">
        <v>2</v>
      </c>
      <c r="K13" s="36"/>
      <c r="L13" s="36"/>
      <c r="M13" s="37"/>
      <c r="N13" s="37"/>
      <c r="O13" s="95">
        <v>1</v>
      </c>
      <c r="P13" s="99">
        <f t="shared" si="0"/>
        <v>9</v>
      </c>
    </row>
    <row r="14" spans="1:16" ht="13.5">
      <c r="A14" s="3">
        <v>440</v>
      </c>
      <c r="B14" s="7" t="s">
        <v>299</v>
      </c>
      <c r="C14" s="6" t="s">
        <v>229</v>
      </c>
      <c r="D14" s="33"/>
      <c r="E14" s="34">
        <v>1</v>
      </c>
      <c r="F14" s="34">
        <v>1</v>
      </c>
      <c r="G14" s="35"/>
      <c r="H14" s="35">
        <v>1</v>
      </c>
      <c r="I14" s="35"/>
      <c r="J14" s="36"/>
      <c r="K14" s="36"/>
      <c r="L14" s="36"/>
      <c r="M14" s="37"/>
      <c r="N14" s="37"/>
      <c r="O14" s="95"/>
      <c r="P14" s="99">
        <f t="shared" si="0"/>
        <v>3</v>
      </c>
    </row>
    <row r="15" spans="1:16" ht="13.5">
      <c r="A15" s="3">
        <v>451</v>
      </c>
      <c r="B15" s="7" t="s">
        <v>91</v>
      </c>
      <c r="C15" s="6" t="s">
        <v>159</v>
      </c>
      <c r="D15" s="33"/>
      <c r="E15" s="34"/>
      <c r="F15" s="34"/>
      <c r="G15" s="35"/>
      <c r="H15" s="35"/>
      <c r="I15" s="35"/>
      <c r="J15" s="36">
        <v>2</v>
      </c>
      <c r="K15" s="36"/>
      <c r="L15" s="36"/>
      <c r="M15" s="37"/>
      <c r="N15" s="37"/>
      <c r="O15" s="95"/>
      <c r="P15" s="99">
        <f t="shared" si="0"/>
        <v>2</v>
      </c>
    </row>
    <row r="16" spans="1:16" ht="13.5">
      <c r="A16" s="3">
        <v>457</v>
      </c>
      <c r="B16" s="7" t="s">
        <v>92</v>
      </c>
      <c r="C16" s="6" t="s">
        <v>217</v>
      </c>
      <c r="D16" s="33"/>
      <c r="E16" s="34"/>
      <c r="F16" s="34"/>
      <c r="G16" s="35"/>
      <c r="H16" s="35"/>
      <c r="I16" s="35"/>
      <c r="J16" s="36">
        <v>1</v>
      </c>
      <c r="K16" s="36"/>
      <c r="L16" s="36">
        <v>1</v>
      </c>
      <c r="M16" s="37"/>
      <c r="N16" s="37"/>
      <c r="O16" s="95">
        <v>1</v>
      </c>
      <c r="P16" s="99">
        <f t="shared" si="0"/>
        <v>3</v>
      </c>
    </row>
    <row r="17" spans="1:16" ht="13.5">
      <c r="A17" s="3">
        <v>465</v>
      </c>
      <c r="B17" s="7" t="s">
        <v>93</v>
      </c>
      <c r="C17" s="6" t="s">
        <v>275</v>
      </c>
      <c r="D17" s="33">
        <v>1</v>
      </c>
      <c r="E17" s="34">
        <v>2</v>
      </c>
      <c r="F17" s="34"/>
      <c r="G17" s="35"/>
      <c r="H17" s="35"/>
      <c r="I17" s="35"/>
      <c r="J17" s="36">
        <v>1</v>
      </c>
      <c r="K17" s="36">
        <v>1</v>
      </c>
      <c r="L17" s="36">
        <v>9</v>
      </c>
      <c r="M17" s="37"/>
      <c r="N17" s="37">
        <v>2</v>
      </c>
      <c r="O17" s="95">
        <v>21</v>
      </c>
      <c r="P17" s="99">
        <f t="shared" si="0"/>
        <v>37</v>
      </c>
    </row>
    <row r="18" spans="1:16" ht="13.5">
      <c r="A18" s="3">
        <v>471</v>
      </c>
      <c r="B18" s="7" t="s">
        <v>93</v>
      </c>
      <c r="C18" s="6" t="s">
        <v>173</v>
      </c>
      <c r="D18" s="33"/>
      <c r="E18" s="34"/>
      <c r="F18" s="34"/>
      <c r="G18" s="35"/>
      <c r="H18" s="35"/>
      <c r="I18" s="35"/>
      <c r="J18" s="36"/>
      <c r="K18" s="36"/>
      <c r="L18" s="36"/>
      <c r="M18" s="37">
        <v>56</v>
      </c>
      <c r="N18" s="37"/>
      <c r="O18" s="95"/>
      <c r="P18" s="99">
        <f t="shared" si="0"/>
        <v>56</v>
      </c>
    </row>
    <row r="19" spans="1:16" ht="13.5">
      <c r="A19" s="3">
        <v>488</v>
      </c>
      <c r="B19" s="7" t="s">
        <v>94</v>
      </c>
      <c r="C19" s="6" t="s">
        <v>181</v>
      </c>
      <c r="D19" s="33"/>
      <c r="E19" s="34"/>
      <c r="F19" s="34"/>
      <c r="G19" s="35"/>
      <c r="H19" s="35"/>
      <c r="I19" s="35"/>
      <c r="J19" s="36"/>
      <c r="K19" s="36"/>
      <c r="L19" s="36"/>
      <c r="M19" s="37"/>
      <c r="N19" s="37"/>
      <c r="O19" s="95">
        <v>1</v>
      </c>
      <c r="P19" s="99">
        <f t="shared" si="0"/>
        <v>1</v>
      </c>
    </row>
    <row r="20" spans="1:16" ht="13.5">
      <c r="A20" s="3">
        <v>505</v>
      </c>
      <c r="B20" s="7" t="s">
        <v>517</v>
      </c>
      <c r="C20" s="6" t="s">
        <v>226</v>
      </c>
      <c r="D20" s="33">
        <v>7</v>
      </c>
      <c r="E20" s="34">
        <v>2</v>
      </c>
      <c r="F20" s="34">
        <v>4</v>
      </c>
      <c r="G20" s="35">
        <v>5</v>
      </c>
      <c r="H20" s="35">
        <v>1</v>
      </c>
      <c r="I20" s="35">
        <v>80</v>
      </c>
      <c r="J20" s="36"/>
      <c r="K20" s="36"/>
      <c r="L20" s="36">
        <v>20</v>
      </c>
      <c r="M20" s="37">
        <v>5</v>
      </c>
      <c r="N20" s="37"/>
      <c r="O20" s="95">
        <v>7</v>
      </c>
      <c r="P20" s="99">
        <f t="shared" si="0"/>
        <v>131</v>
      </c>
    </row>
    <row r="21" spans="1:16" ht="13.5">
      <c r="A21" s="3">
        <v>516</v>
      </c>
      <c r="B21" s="7" t="s">
        <v>497</v>
      </c>
      <c r="C21" s="6" t="s">
        <v>172</v>
      </c>
      <c r="D21" s="33"/>
      <c r="E21" s="34"/>
      <c r="F21" s="34"/>
      <c r="G21" s="35"/>
      <c r="H21" s="35"/>
      <c r="I21" s="35">
        <v>2</v>
      </c>
      <c r="J21" s="36"/>
      <c r="K21" s="36"/>
      <c r="L21" s="36"/>
      <c r="M21" s="37"/>
      <c r="N21" s="37"/>
      <c r="O21" s="95"/>
      <c r="P21" s="99">
        <f t="shared" si="0"/>
        <v>2</v>
      </c>
    </row>
    <row r="22" spans="1:16" ht="13.5">
      <c r="A22" s="3">
        <v>523</v>
      </c>
      <c r="B22" s="7" t="s">
        <v>95</v>
      </c>
      <c r="C22" s="6" t="s">
        <v>261</v>
      </c>
      <c r="D22" s="33"/>
      <c r="E22" s="34"/>
      <c r="F22" s="34"/>
      <c r="G22" s="35">
        <v>1</v>
      </c>
      <c r="H22" s="35"/>
      <c r="I22" s="35">
        <v>1</v>
      </c>
      <c r="J22" s="36"/>
      <c r="K22" s="36">
        <v>1</v>
      </c>
      <c r="L22" s="36">
        <v>1</v>
      </c>
      <c r="M22" s="37">
        <v>3</v>
      </c>
      <c r="N22" s="37"/>
      <c r="O22" s="95">
        <v>1</v>
      </c>
      <c r="P22" s="99">
        <f t="shared" si="0"/>
        <v>8</v>
      </c>
    </row>
    <row r="23" spans="1:16" ht="14.25" thickBot="1">
      <c r="A23" s="78"/>
      <c r="B23" s="112"/>
      <c r="C23" s="113" t="s">
        <v>457</v>
      </c>
      <c r="D23" s="81"/>
      <c r="E23" s="82"/>
      <c r="F23" s="82">
        <v>1</v>
      </c>
      <c r="G23" s="83"/>
      <c r="H23" s="83">
        <v>1</v>
      </c>
      <c r="I23" s="83"/>
      <c r="J23" s="84"/>
      <c r="K23" s="84"/>
      <c r="L23" s="84"/>
      <c r="M23" s="85"/>
      <c r="N23" s="85"/>
      <c r="O23" s="114"/>
      <c r="P23" s="99">
        <f t="shared" si="0"/>
        <v>2</v>
      </c>
    </row>
    <row r="24" spans="2:16" ht="13.5">
      <c r="B24" s="134" t="s">
        <v>131</v>
      </c>
      <c r="C24" s="135"/>
      <c r="D24" s="93">
        <f>SUM(D7:D23)</f>
        <v>12</v>
      </c>
      <c r="E24" s="41">
        <f aca="true" t="shared" si="1" ref="E24:P24">SUM(E7:E23)</f>
        <v>10</v>
      </c>
      <c r="F24" s="41">
        <f t="shared" si="1"/>
        <v>13</v>
      </c>
      <c r="G24" s="41">
        <f t="shared" si="1"/>
        <v>7</v>
      </c>
      <c r="H24" s="41">
        <f t="shared" si="1"/>
        <v>5</v>
      </c>
      <c r="I24" s="41">
        <f t="shared" si="1"/>
        <v>87</v>
      </c>
      <c r="J24" s="41">
        <f t="shared" si="1"/>
        <v>11</v>
      </c>
      <c r="K24" s="41">
        <f t="shared" si="1"/>
        <v>11</v>
      </c>
      <c r="L24" s="41">
        <f t="shared" si="1"/>
        <v>36</v>
      </c>
      <c r="M24" s="41">
        <f t="shared" si="1"/>
        <v>66</v>
      </c>
      <c r="N24" s="41">
        <f t="shared" si="1"/>
        <v>4</v>
      </c>
      <c r="O24" s="96">
        <f t="shared" si="1"/>
        <v>37</v>
      </c>
      <c r="P24" s="100">
        <f t="shared" si="1"/>
        <v>299</v>
      </c>
    </row>
    <row r="25" spans="2:16" ht="14.25" thickBot="1">
      <c r="B25" s="136" t="s">
        <v>309</v>
      </c>
      <c r="C25" s="137"/>
      <c r="D25" s="94">
        <f>COUNTA(D7:D23)</f>
        <v>5</v>
      </c>
      <c r="E25" s="43">
        <f aca="true" t="shared" si="2" ref="E25:P25">COUNTA(E7:E23)</f>
        <v>5</v>
      </c>
      <c r="F25" s="43">
        <f t="shared" si="2"/>
        <v>7</v>
      </c>
      <c r="G25" s="43">
        <f t="shared" si="2"/>
        <v>3</v>
      </c>
      <c r="H25" s="43">
        <f t="shared" si="2"/>
        <v>5</v>
      </c>
      <c r="I25" s="43">
        <f t="shared" si="2"/>
        <v>5</v>
      </c>
      <c r="J25" s="43">
        <f t="shared" si="2"/>
        <v>6</v>
      </c>
      <c r="K25" s="43">
        <f t="shared" si="2"/>
        <v>5</v>
      </c>
      <c r="L25" s="43">
        <f t="shared" si="2"/>
        <v>5</v>
      </c>
      <c r="M25" s="43">
        <f t="shared" si="2"/>
        <v>5</v>
      </c>
      <c r="N25" s="43">
        <f t="shared" si="2"/>
        <v>2</v>
      </c>
      <c r="O25" s="97">
        <f t="shared" si="2"/>
        <v>10</v>
      </c>
      <c r="P25" s="101">
        <f t="shared" si="2"/>
        <v>17</v>
      </c>
    </row>
    <row r="26" spans="4:15" s="2" customFormat="1" ht="13.5"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4:15" s="2" customFormat="1" ht="13.5"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4:15" s="2" customFormat="1" ht="13.5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4:15" s="2" customFormat="1" ht="13.5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4:15" s="2" customFormat="1" ht="13.5"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4:15" s="2" customFormat="1" ht="13.5"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4:15" s="2" customFormat="1" ht="13.5"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4:15" s="2" customFormat="1" ht="13.5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4:15" s="2" customFormat="1" ht="13.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4:15" s="2" customFormat="1" ht="13.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4:15" s="2" customFormat="1" ht="13.5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4:15" s="2" customFormat="1" ht="13.5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4:15" s="2" customFormat="1" ht="13.5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4:15" s="2" customFormat="1" ht="13.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4:15" s="2" customFormat="1" ht="13.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4:15" s="2" customFormat="1" ht="13.5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4:15" s="2" customFormat="1" ht="13.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4:15" s="2" customFormat="1" ht="13.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4:15" s="2" customFormat="1" ht="13.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4:15" s="2" customFormat="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4:15" s="2" customFormat="1" ht="13.5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4:15" s="2" customFormat="1" ht="13.5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4:15" s="2" customFormat="1" ht="13.5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4:15" s="2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 s="2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</sheetData>
  <mergeCells count="2">
    <mergeCell ref="B24:C24"/>
    <mergeCell ref="B25:C25"/>
  </mergeCells>
  <dataValidations count="5">
    <dataValidation allowBlank="1" showInputMessage="1" showErrorMessage="1" imeMode="off" sqref="D26:O60 N1:P1 D2:O2 D6:O23 D1:H1 L1 D24:P2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M45"/>
  <sheetViews>
    <sheetView zoomScale="75" zoomScaleNormal="75" workbookViewId="0" topLeftCell="A1">
      <selection activeCell="K3" sqref="K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.09765625" style="0" bestFit="1" customWidth="1"/>
    <col min="7" max="7" width="10" style="0" customWidth="1"/>
    <col min="8" max="8" width="11.09765625" style="0" bestFit="1" customWidth="1"/>
    <col min="9" max="9" width="10.09765625" style="0" customWidth="1"/>
    <col min="10" max="10" width="11.09765625" style="0" customWidth="1"/>
    <col min="11" max="11" width="11.59765625" style="0" bestFit="1" customWidth="1"/>
  </cols>
  <sheetData>
    <row r="1" spans="2:13" s="2" customFormat="1" ht="13.5">
      <c r="B1" s="48"/>
      <c r="C1" s="49"/>
      <c r="D1" s="50" t="s">
        <v>305</v>
      </c>
      <c r="E1" s="16">
        <v>5</v>
      </c>
      <c r="F1" s="16" t="s">
        <v>306</v>
      </c>
      <c r="G1" s="133" t="s">
        <v>507</v>
      </c>
      <c r="H1" s="16"/>
      <c r="I1" s="17"/>
      <c r="J1" s="16" t="s">
        <v>520</v>
      </c>
      <c r="K1" s="16" t="s">
        <v>521</v>
      </c>
      <c r="L1" s="116"/>
      <c r="M1" s="1"/>
    </row>
    <row r="2" spans="2:12" s="2" customFormat="1" ht="13.5">
      <c r="B2" s="51"/>
      <c r="C2" s="46" t="s">
        <v>308</v>
      </c>
      <c r="D2" s="102">
        <v>26524</v>
      </c>
      <c r="E2" s="102">
        <v>26545</v>
      </c>
      <c r="F2" s="102">
        <v>26582</v>
      </c>
      <c r="G2" s="103">
        <v>26608</v>
      </c>
      <c r="H2" s="103">
        <v>26663</v>
      </c>
      <c r="I2" s="103">
        <v>26671</v>
      </c>
      <c r="J2" s="115">
        <v>26722</v>
      </c>
      <c r="K2" s="115">
        <v>26727</v>
      </c>
      <c r="L2" s="46"/>
    </row>
    <row r="3" spans="2:12" s="2" customFormat="1" ht="13.5">
      <c r="B3" s="52"/>
      <c r="C3" s="46" t="s">
        <v>302</v>
      </c>
      <c r="D3" s="18" t="s">
        <v>441</v>
      </c>
      <c r="E3" s="18" t="s">
        <v>441</v>
      </c>
      <c r="F3" s="18" t="s">
        <v>441</v>
      </c>
      <c r="G3" s="89" t="s">
        <v>441</v>
      </c>
      <c r="H3" s="89" t="s">
        <v>441</v>
      </c>
      <c r="I3" s="89" t="s">
        <v>441</v>
      </c>
      <c r="J3" s="86" t="s">
        <v>441</v>
      </c>
      <c r="K3" s="86" t="s">
        <v>441</v>
      </c>
      <c r="L3" s="46"/>
    </row>
    <row r="4" spans="2:12" s="2" customFormat="1" ht="13.5">
      <c r="B4" s="52"/>
      <c r="C4" s="46" t="s">
        <v>303</v>
      </c>
      <c r="D4" s="23">
        <v>0.3333333333333333</v>
      </c>
      <c r="E4" s="23">
        <v>0.3229166666666667</v>
      </c>
      <c r="F4" s="23">
        <v>0.3333333333333333</v>
      </c>
      <c r="G4" s="90">
        <v>0.3333333333333333</v>
      </c>
      <c r="H4" s="90">
        <v>0.3333333333333333</v>
      </c>
      <c r="I4" s="90">
        <v>0.3333333333333333</v>
      </c>
      <c r="J4" s="87">
        <v>0.25</v>
      </c>
      <c r="K4" s="87">
        <v>0.3333333333333333</v>
      </c>
      <c r="L4" s="46"/>
    </row>
    <row r="5" spans="2:12" s="2" customFormat="1" ht="14.25" thickBot="1">
      <c r="B5" s="53"/>
      <c r="C5" s="5" t="s">
        <v>304</v>
      </c>
      <c r="D5" s="28">
        <v>0.4166666666666667</v>
      </c>
      <c r="E5" s="28">
        <v>0.4166666666666667</v>
      </c>
      <c r="F5" s="28">
        <v>0.4166666666666667</v>
      </c>
      <c r="G5" s="91">
        <v>0.4166666666666667</v>
      </c>
      <c r="H5" s="91">
        <v>0.4166666666666667</v>
      </c>
      <c r="I5" s="91">
        <v>0.4166666666666667</v>
      </c>
      <c r="J5" s="88">
        <v>0.4166666666666667</v>
      </c>
      <c r="K5" s="88">
        <v>0.4166666666666667</v>
      </c>
      <c r="L5" s="5"/>
    </row>
    <row r="6" spans="2:12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17">
        <v>8</v>
      </c>
      <c r="L6" s="98" t="s">
        <v>131</v>
      </c>
    </row>
    <row r="7" spans="1:12" ht="13.5">
      <c r="A7" s="3">
        <v>5</v>
      </c>
      <c r="B7" s="7" t="s">
        <v>67</v>
      </c>
      <c r="C7" s="6" t="s">
        <v>171</v>
      </c>
      <c r="D7" s="33"/>
      <c r="E7" s="34"/>
      <c r="F7" s="34">
        <v>1</v>
      </c>
      <c r="G7" s="35"/>
      <c r="H7" s="35">
        <v>1</v>
      </c>
      <c r="I7" s="35">
        <v>1</v>
      </c>
      <c r="J7" s="36">
        <v>2</v>
      </c>
      <c r="K7" s="118">
        <v>2</v>
      </c>
      <c r="L7" s="99">
        <f aca="true" t="shared" si="0" ref="L7:L43">SUM(D7:K7)</f>
        <v>7</v>
      </c>
    </row>
    <row r="8" spans="1:12" ht="13.5">
      <c r="A8" s="3">
        <v>63</v>
      </c>
      <c r="B8" s="7" t="s">
        <v>68</v>
      </c>
      <c r="C8" s="6" t="s">
        <v>203</v>
      </c>
      <c r="D8" s="33"/>
      <c r="E8" s="34"/>
      <c r="F8" s="34"/>
      <c r="G8" s="35">
        <v>1</v>
      </c>
      <c r="H8" s="35"/>
      <c r="I8" s="35"/>
      <c r="J8" s="36">
        <v>1</v>
      </c>
      <c r="K8" s="118">
        <v>3</v>
      </c>
      <c r="L8" s="99">
        <f t="shared" si="0"/>
        <v>5</v>
      </c>
    </row>
    <row r="9" spans="1:12" ht="13.5">
      <c r="A9" s="3">
        <v>124</v>
      </c>
      <c r="B9" s="7" t="s">
        <v>69</v>
      </c>
      <c r="C9" s="6" t="s">
        <v>252</v>
      </c>
      <c r="D9" s="33"/>
      <c r="E9" s="34">
        <v>2</v>
      </c>
      <c r="F9" s="34"/>
      <c r="G9" s="35">
        <v>1</v>
      </c>
      <c r="H9" s="35"/>
      <c r="I9" s="35">
        <v>1</v>
      </c>
      <c r="J9" s="36">
        <v>2</v>
      </c>
      <c r="K9" s="118">
        <v>1</v>
      </c>
      <c r="L9" s="99">
        <f t="shared" si="0"/>
        <v>7</v>
      </c>
    </row>
    <row r="10" spans="1:12" ht="13.5">
      <c r="A10" s="3">
        <v>154</v>
      </c>
      <c r="B10" s="7" t="s">
        <v>70</v>
      </c>
      <c r="C10" s="6" t="s">
        <v>458</v>
      </c>
      <c r="D10" s="33">
        <v>1</v>
      </c>
      <c r="E10" s="34"/>
      <c r="F10" s="34"/>
      <c r="G10" s="35"/>
      <c r="H10" s="35"/>
      <c r="I10" s="35">
        <v>2</v>
      </c>
      <c r="J10" s="36">
        <v>9</v>
      </c>
      <c r="K10" s="118">
        <v>6</v>
      </c>
      <c r="L10" s="99">
        <f t="shared" si="0"/>
        <v>18</v>
      </c>
    </row>
    <row r="11" spans="1:12" ht="13.5">
      <c r="A11" s="3">
        <v>156</v>
      </c>
      <c r="B11" s="7" t="s">
        <v>70</v>
      </c>
      <c r="C11" s="6" t="s">
        <v>185</v>
      </c>
      <c r="D11" s="33"/>
      <c r="E11" s="34"/>
      <c r="F11" s="34"/>
      <c r="G11" s="35">
        <v>1</v>
      </c>
      <c r="H11" s="35"/>
      <c r="I11" s="35"/>
      <c r="J11" s="36"/>
      <c r="K11" s="118"/>
      <c r="L11" s="99">
        <f t="shared" si="0"/>
        <v>1</v>
      </c>
    </row>
    <row r="12" spans="1:12" ht="13.5">
      <c r="A12" s="3">
        <v>183</v>
      </c>
      <c r="B12" s="7" t="s">
        <v>71</v>
      </c>
      <c r="C12" s="6" t="s">
        <v>148</v>
      </c>
      <c r="D12" s="33"/>
      <c r="E12" s="34"/>
      <c r="F12" s="34">
        <v>1</v>
      </c>
      <c r="G12" s="35"/>
      <c r="H12" s="35"/>
      <c r="I12" s="35"/>
      <c r="J12" s="36"/>
      <c r="K12" s="118"/>
      <c r="L12" s="99">
        <f t="shared" si="0"/>
        <v>1</v>
      </c>
    </row>
    <row r="13" spans="1:12" ht="13.5">
      <c r="A13" s="3">
        <v>191</v>
      </c>
      <c r="B13" s="7" t="s">
        <v>71</v>
      </c>
      <c r="C13" s="6" t="s">
        <v>197</v>
      </c>
      <c r="D13" s="33">
        <v>1</v>
      </c>
      <c r="E13" s="34">
        <v>10</v>
      </c>
      <c r="F13" s="34">
        <v>6</v>
      </c>
      <c r="G13" s="35">
        <v>1</v>
      </c>
      <c r="H13" s="35"/>
      <c r="I13" s="35"/>
      <c r="J13" s="36"/>
      <c r="K13" s="118"/>
      <c r="L13" s="99">
        <f t="shared" si="0"/>
        <v>18</v>
      </c>
    </row>
    <row r="14" spans="1:12" ht="13.5">
      <c r="A14" s="3">
        <v>307</v>
      </c>
      <c r="B14" s="7" t="s">
        <v>72</v>
      </c>
      <c r="C14" s="6" t="s">
        <v>186</v>
      </c>
      <c r="D14" s="33">
        <v>1</v>
      </c>
      <c r="E14" s="34">
        <v>3</v>
      </c>
      <c r="F14" s="34">
        <v>10</v>
      </c>
      <c r="G14" s="35">
        <v>23</v>
      </c>
      <c r="H14" s="35">
        <v>2</v>
      </c>
      <c r="I14" s="35">
        <v>8</v>
      </c>
      <c r="J14" s="36">
        <v>4</v>
      </c>
      <c r="K14" s="118">
        <v>3</v>
      </c>
      <c r="L14" s="99">
        <f t="shared" si="0"/>
        <v>54</v>
      </c>
    </row>
    <row r="15" spans="1:12" ht="13.5">
      <c r="A15" s="3">
        <v>337</v>
      </c>
      <c r="B15" s="7" t="s">
        <v>73</v>
      </c>
      <c r="C15" s="6" t="s">
        <v>180</v>
      </c>
      <c r="D15" s="33"/>
      <c r="E15" s="34"/>
      <c r="F15" s="34"/>
      <c r="G15" s="35">
        <v>1</v>
      </c>
      <c r="H15" s="35"/>
      <c r="I15" s="35"/>
      <c r="J15" s="36"/>
      <c r="K15" s="118"/>
      <c r="L15" s="99">
        <f t="shared" si="0"/>
        <v>1</v>
      </c>
    </row>
    <row r="16" spans="1:12" ht="13.5">
      <c r="A16" s="3">
        <v>356</v>
      </c>
      <c r="B16" s="7" t="s">
        <v>74</v>
      </c>
      <c r="C16" s="6" t="s">
        <v>268</v>
      </c>
      <c r="D16" s="33">
        <v>4</v>
      </c>
      <c r="E16" s="34">
        <v>3</v>
      </c>
      <c r="F16" s="34"/>
      <c r="G16" s="35"/>
      <c r="H16" s="35"/>
      <c r="I16" s="35"/>
      <c r="J16" s="36">
        <v>1</v>
      </c>
      <c r="K16" s="118">
        <v>1</v>
      </c>
      <c r="L16" s="99">
        <f t="shared" si="0"/>
        <v>9</v>
      </c>
    </row>
    <row r="17" spans="1:12" ht="13.5">
      <c r="A17" s="3">
        <v>359</v>
      </c>
      <c r="B17" s="7" t="s">
        <v>75</v>
      </c>
      <c r="C17" s="6" t="s">
        <v>247</v>
      </c>
      <c r="D17" s="33">
        <v>20</v>
      </c>
      <c r="E17" s="34">
        <v>6</v>
      </c>
      <c r="F17" s="34"/>
      <c r="G17" s="35"/>
      <c r="H17" s="35"/>
      <c r="I17" s="35"/>
      <c r="J17" s="36"/>
      <c r="K17" s="118"/>
      <c r="L17" s="99">
        <f t="shared" si="0"/>
        <v>26</v>
      </c>
    </row>
    <row r="18" spans="1:12" ht="13.5">
      <c r="A18" s="3">
        <v>361</v>
      </c>
      <c r="B18" s="7" t="s">
        <v>75</v>
      </c>
      <c r="C18" s="6" t="s">
        <v>205</v>
      </c>
      <c r="D18" s="33">
        <v>2</v>
      </c>
      <c r="E18" s="34"/>
      <c r="F18" s="34"/>
      <c r="G18" s="35"/>
      <c r="H18" s="35"/>
      <c r="I18" s="35"/>
      <c r="J18" s="36"/>
      <c r="K18" s="118"/>
      <c r="L18" s="99">
        <f t="shared" si="0"/>
        <v>2</v>
      </c>
    </row>
    <row r="19" spans="1:12" ht="13.5">
      <c r="A19" s="3">
        <v>366</v>
      </c>
      <c r="B19" s="7" t="s">
        <v>76</v>
      </c>
      <c r="C19" s="6" t="s">
        <v>187</v>
      </c>
      <c r="D19" s="33">
        <v>1</v>
      </c>
      <c r="E19" s="34">
        <v>4</v>
      </c>
      <c r="F19" s="34"/>
      <c r="G19" s="35"/>
      <c r="H19" s="35">
        <v>2</v>
      </c>
      <c r="I19" s="35">
        <v>1</v>
      </c>
      <c r="J19" s="36">
        <v>3</v>
      </c>
      <c r="K19" s="118">
        <v>5</v>
      </c>
      <c r="L19" s="99">
        <f t="shared" si="0"/>
        <v>16</v>
      </c>
    </row>
    <row r="20" spans="1:12" ht="13.5">
      <c r="A20" s="3">
        <v>367</v>
      </c>
      <c r="B20" s="7" t="s">
        <v>76</v>
      </c>
      <c r="C20" s="6" t="s">
        <v>258</v>
      </c>
      <c r="D20" s="33"/>
      <c r="E20" s="34"/>
      <c r="F20" s="34">
        <v>2</v>
      </c>
      <c r="G20" s="35"/>
      <c r="H20" s="35"/>
      <c r="I20" s="35"/>
      <c r="J20" s="36">
        <v>2</v>
      </c>
      <c r="K20" s="118"/>
      <c r="L20" s="99">
        <f t="shared" si="0"/>
        <v>4</v>
      </c>
    </row>
    <row r="21" spans="1:12" ht="13.5">
      <c r="A21" s="3">
        <v>368</v>
      </c>
      <c r="B21" s="7" t="s">
        <v>76</v>
      </c>
      <c r="C21" s="6" t="s">
        <v>228</v>
      </c>
      <c r="D21" s="33"/>
      <c r="E21" s="34">
        <v>1</v>
      </c>
      <c r="F21" s="34">
        <v>1</v>
      </c>
      <c r="G21" s="35"/>
      <c r="H21" s="35"/>
      <c r="I21" s="35"/>
      <c r="J21" s="36"/>
      <c r="K21" s="118"/>
      <c r="L21" s="99">
        <f t="shared" si="0"/>
        <v>2</v>
      </c>
    </row>
    <row r="22" spans="1:12" ht="13.5">
      <c r="A22" s="3">
        <v>375</v>
      </c>
      <c r="B22" s="7" t="s">
        <v>76</v>
      </c>
      <c r="C22" s="6" t="s">
        <v>237</v>
      </c>
      <c r="D22" s="33"/>
      <c r="E22" s="34"/>
      <c r="F22" s="34"/>
      <c r="G22" s="35"/>
      <c r="H22" s="35"/>
      <c r="I22" s="35"/>
      <c r="J22" s="36">
        <v>2</v>
      </c>
      <c r="K22" s="118">
        <v>3</v>
      </c>
      <c r="L22" s="99">
        <f t="shared" si="0"/>
        <v>5</v>
      </c>
    </row>
    <row r="23" spans="1:12" ht="13.5">
      <c r="A23" s="3">
        <v>379</v>
      </c>
      <c r="B23" s="7" t="s">
        <v>77</v>
      </c>
      <c r="C23" s="6" t="s">
        <v>269</v>
      </c>
      <c r="D23" s="33">
        <v>1</v>
      </c>
      <c r="E23" s="34">
        <v>2</v>
      </c>
      <c r="F23" s="34">
        <v>122</v>
      </c>
      <c r="G23" s="35">
        <v>4</v>
      </c>
      <c r="H23" s="35">
        <v>8</v>
      </c>
      <c r="I23" s="35">
        <v>5</v>
      </c>
      <c r="J23" s="36">
        <v>4</v>
      </c>
      <c r="K23" s="118">
        <v>2</v>
      </c>
      <c r="L23" s="99">
        <f t="shared" si="0"/>
        <v>148</v>
      </c>
    </row>
    <row r="24" spans="1:12" ht="13.5">
      <c r="A24" s="3">
        <v>381</v>
      </c>
      <c r="B24" s="7" t="s">
        <v>78</v>
      </c>
      <c r="C24" s="6" t="s">
        <v>289</v>
      </c>
      <c r="D24" s="33">
        <v>2</v>
      </c>
      <c r="E24" s="34">
        <v>4</v>
      </c>
      <c r="F24" s="34">
        <v>10</v>
      </c>
      <c r="G24" s="35">
        <v>4</v>
      </c>
      <c r="H24" s="35">
        <v>8</v>
      </c>
      <c r="I24" s="35">
        <v>7</v>
      </c>
      <c r="J24" s="36">
        <v>5</v>
      </c>
      <c r="K24" s="118">
        <v>5</v>
      </c>
      <c r="L24" s="99">
        <f t="shared" si="0"/>
        <v>45</v>
      </c>
    </row>
    <row r="25" spans="1:12" ht="13.5">
      <c r="A25" s="3">
        <v>399</v>
      </c>
      <c r="B25" s="7" t="s">
        <v>298</v>
      </c>
      <c r="C25" s="6" t="s">
        <v>222</v>
      </c>
      <c r="D25" s="33"/>
      <c r="E25" s="34"/>
      <c r="F25" s="34"/>
      <c r="G25" s="35">
        <v>2</v>
      </c>
      <c r="H25" s="35"/>
      <c r="I25" s="35"/>
      <c r="J25" s="36">
        <v>4</v>
      </c>
      <c r="K25" s="118"/>
      <c r="L25" s="99">
        <f t="shared" si="0"/>
        <v>6</v>
      </c>
    </row>
    <row r="26" spans="1:12" ht="13.5">
      <c r="A26" s="3">
        <v>417</v>
      </c>
      <c r="B26" s="7" t="s">
        <v>298</v>
      </c>
      <c r="C26" s="6" t="s">
        <v>224</v>
      </c>
      <c r="D26" s="33"/>
      <c r="E26" s="34"/>
      <c r="F26" s="34"/>
      <c r="G26" s="35"/>
      <c r="H26" s="35"/>
      <c r="I26" s="35"/>
      <c r="J26" s="36">
        <v>1</v>
      </c>
      <c r="K26" s="118"/>
      <c r="L26" s="99">
        <f t="shared" si="0"/>
        <v>1</v>
      </c>
    </row>
    <row r="27" spans="1:12" ht="13.5">
      <c r="A27" s="3">
        <v>420</v>
      </c>
      <c r="B27" s="7" t="s">
        <v>298</v>
      </c>
      <c r="C27" s="6" t="s">
        <v>245</v>
      </c>
      <c r="D27" s="33"/>
      <c r="E27" s="34"/>
      <c r="F27" s="34"/>
      <c r="G27" s="35">
        <v>28</v>
      </c>
      <c r="H27" s="35">
        <v>16</v>
      </c>
      <c r="I27" s="35"/>
      <c r="J27" s="36">
        <v>5</v>
      </c>
      <c r="K27" s="118">
        <v>8</v>
      </c>
      <c r="L27" s="99">
        <f t="shared" si="0"/>
        <v>57</v>
      </c>
    </row>
    <row r="28" spans="1:12" ht="13.5">
      <c r="A28" s="3">
        <v>425</v>
      </c>
      <c r="B28" s="7" t="s">
        <v>299</v>
      </c>
      <c r="C28" s="6" t="s">
        <v>152</v>
      </c>
      <c r="D28" s="33">
        <v>1</v>
      </c>
      <c r="E28" s="34"/>
      <c r="F28" s="34"/>
      <c r="G28" s="35">
        <v>3</v>
      </c>
      <c r="H28" s="35"/>
      <c r="I28" s="35"/>
      <c r="J28" s="36">
        <v>1</v>
      </c>
      <c r="K28" s="118"/>
      <c r="L28" s="99">
        <f t="shared" si="0"/>
        <v>5</v>
      </c>
    </row>
    <row r="29" spans="1:12" ht="13.5">
      <c r="A29" s="3">
        <v>451</v>
      </c>
      <c r="B29" s="7" t="s">
        <v>79</v>
      </c>
      <c r="C29" s="6" t="s">
        <v>159</v>
      </c>
      <c r="D29" s="33"/>
      <c r="E29" s="34"/>
      <c r="F29" s="34">
        <v>20</v>
      </c>
      <c r="G29" s="35">
        <v>48</v>
      </c>
      <c r="H29" s="35">
        <v>40</v>
      </c>
      <c r="I29" s="35">
        <v>29</v>
      </c>
      <c r="J29" s="36">
        <v>31</v>
      </c>
      <c r="K29" s="118">
        <v>49</v>
      </c>
      <c r="L29" s="99">
        <f t="shared" si="0"/>
        <v>217</v>
      </c>
    </row>
    <row r="30" spans="1:12" ht="13.5">
      <c r="A30" s="3">
        <v>456</v>
      </c>
      <c r="B30" s="7" t="s">
        <v>80</v>
      </c>
      <c r="C30" s="6" t="s">
        <v>291</v>
      </c>
      <c r="D30" s="33"/>
      <c r="E30" s="34"/>
      <c r="F30" s="34"/>
      <c r="G30" s="35">
        <v>8</v>
      </c>
      <c r="H30" s="35"/>
      <c r="I30" s="35">
        <v>4</v>
      </c>
      <c r="J30" s="36">
        <v>8</v>
      </c>
      <c r="K30" s="118">
        <v>1</v>
      </c>
      <c r="L30" s="99">
        <f t="shared" si="0"/>
        <v>21</v>
      </c>
    </row>
    <row r="31" spans="1:12" ht="13.5">
      <c r="A31" s="3">
        <v>457</v>
      </c>
      <c r="B31" s="7" t="s">
        <v>80</v>
      </c>
      <c r="C31" s="6" t="s">
        <v>217</v>
      </c>
      <c r="D31" s="33"/>
      <c r="E31" s="34">
        <v>8</v>
      </c>
      <c r="F31" s="34">
        <v>10</v>
      </c>
      <c r="G31" s="35">
        <v>34</v>
      </c>
      <c r="H31" s="35">
        <v>11</v>
      </c>
      <c r="I31" s="35">
        <v>28</v>
      </c>
      <c r="J31" s="36">
        <v>40</v>
      </c>
      <c r="K31" s="118">
        <v>32</v>
      </c>
      <c r="L31" s="99">
        <f t="shared" si="0"/>
        <v>163</v>
      </c>
    </row>
    <row r="32" spans="1:12" ht="13.5">
      <c r="A32" s="3">
        <v>460</v>
      </c>
      <c r="B32" s="7" t="s">
        <v>81</v>
      </c>
      <c r="C32" s="6" t="s">
        <v>286</v>
      </c>
      <c r="D32" s="33">
        <v>4</v>
      </c>
      <c r="E32" s="34"/>
      <c r="F32" s="34">
        <v>3</v>
      </c>
      <c r="G32" s="35">
        <v>6</v>
      </c>
      <c r="H32" s="35"/>
      <c r="I32" s="35">
        <v>8</v>
      </c>
      <c r="J32" s="36"/>
      <c r="K32" s="118">
        <v>6</v>
      </c>
      <c r="L32" s="99">
        <f t="shared" si="0"/>
        <v>27</v>
      </c>
    </row>
    <row r="33" spans="1:12" ht="13.5">
      <c r="A33" s="3">
        <v>465</v>
      </c>
      <c r="B33" s="7" t="s">
        <v>82</v>
      </c>
      <c r="C33" s="6" t="s">
        <v>275</v>
      </c>
      <c r="D33" s="33">
        <v>2</v>
      </c>
      <c r="E33" s="34">
        <v>2</v>
      </c>
      <c r="F33" s="34">
        <v>5</v>
      </c>
      <c r="G33" s="35">
        <v>7</v>
      </c>
      <c r="H33" s="35">
        <v>14</v>
      </c>
      <c r="I33" s="35">
        <v>11</v>
      </c>
      <c r="J33" s="36">
        <v>20</v>
      </c>
      <c r="K33" s="118">
        <v>6</v>
      </c>
      <c r="L33" s="99">
        <f t="shared" si="0"/>
        <v>67</v>
      </c>
    </row>
    <row r="34" spans="1:12" ht="13.5">
      <c r="A34" s="3">
        <v>471</v>
      </c>
      <c r="B34" s="7" t="s">
        <v>82</v>
      </c>
      <c r="C34" s="6" t="s">
        <v>173</v>
      </c>
      <c r="D34" s="33"/>
      <c r="E34" s="34"/>
      <c r="F34" s="34"/>
      <c r="G34" s="35">
        <v>10</v>
      </c>
      <c r="H34" s="35"/>
      <c r="I34" s="35"/>
      <c r="J34" s="36">
        <v>20</v>
      </c>
      <c r="K34" s="118"/>
      <c r="L34" s="99">
        <f t="shared" si="0"/>
        <v>30</v>
      </c>
    </row>
    <row r="35" spans="1:12" ht="13.5">
      <c r="A35" s="3">
        <v>472</v>
      </c>
      <c r="B35" s="7" t="s">
        <v>82</v>
      </c>
      <c r="C35" s="6" t="s">
        <v>283</v>
      </c>
      <c r="D35" s="33"/>
      <c r="E35" s="34"/>
      <c r="F35" s="34"/>
      <c r="G35" s="35"/>
      <c r="H35" s="35"/>
      <c r="I35" s="35"/>
      <c r="J35" s="36">
        <v>4</v>
      </c>
      <c r="K35" s="118"/>
      <c r="L35" s="99">
        <f t="shared" si="0"/>
        <v>4</v>
      </c>
    </row>
    <row r="36" spans="1:12" ht="13.5">
      <c r="A36" s="3">
        <v>488</v>
      </c>
      <c r="B36" s="7" t="s">
        <v>83</v>
      </c>
      <c r="C36" s="6" t="s">
        <v>181</v>
      </c>
      <c r="D36" s="33">
        <v>6</v>
      </c>
      <c r="E36" s="34"/>
      <c r="F36" s="34"/>
      <c r="G36" s="35">
        <v>8</v>
      </c>
      <c r="H36" s="35">
        <v>11</v>
      </c>
      <c r="I36" s="35">
        <v>2</v>
      </c>
      <c r="J36" s="36">
        <v>17</v>
      </c>
      <c r="K36" s="118">
        <v>14</v>
      </c>
      <c r="L36" s="99">
        <f t="shared" si="0"/>
        <v>58</v>
      </c>
    </row>
    <row r="37" spans="1:12" ht="13.5">
      <c r="A37" s="3">
        <v>498</v>
      </c>
      <c r="B37" s="7" t="s">
        <v>83</v>
      </c>
      <c r="C37" s="6" t="s">
        <v>273</v>
      </c>
      <c r="D37" s="33"/>
      <c r="E37" s="34"/>
      <c r="F37" s="34"/>
      <c r="G37" s="35">
        <v>1</v>
      </c>
      <c r="H37" s="35"/>
      <c r="I37" s="35"/>
      <c r="J37" s="36"/>
      <c r="K37" s="118"/>
      <c r="L37" s="99">
        <f t="shared" si="0"/>
        <v>1</v>
      </c>
    </row>
    <row r="38" spans="1:12" ht="13.5">
      <c r="A38" s="3">
        <v>503</v>
      </c>
      <c r="B38" s="7" t="s">
        <v>83</v>
      </c>
      <c r="C38" s="6" t="s">
        <v>219</v>
      </c>
      <c r="D38" s="33"/>
      <c r="E38" s="34"/>
      <c r="F38" s="34"/>
      <c r="G38" s="35"/>
      <c r="H38" s="35"/>
      <c r="I38" s="35">
        <v>7</v>
      </c>
      <c r="J38" s="36">
        <v>8</v>
      </c>
      <c r="K38" s="118">
        <v>4</v>
      </c>
      <c r="L38" s="99">
        <f t="shared" si="0"/>
        <v>19</v>
      </c>
    </row>
    <row r="39" spans="1:12" ht="13.5">
      <c r="A39" s="3">
        <v>505</v>
      </c>
      <c r="B39" s="7" t="s">
        <v>517</v>
      </c>
      <c r="C39" s="6" t="s">
        <v>226</v>
      </c>
      <c r="D39" s="33">
        <v>9</v>
      </c>
      <c r="E39" s="34">
        <v>59</v>
      </c>
      <c r="F39" s="34">
        <v>27</v>
      </c>
      <c r="G39" s="35">
        <v>27</v>
      </c>
      <c r="H39" s="35">
        <v>18</v>
      </c>
      <c r="I39" s="35">
        <v>24</v>
      </c>
      <c r="J39" s="36">
        <v>20</v>
      </c>
      <c r="K39" s="118">
        <v>22</v>
      </c>
      <c r="L39" s="99">
        <f t="shared" si="0"/>
        <v>206</v>
      </c>
    </row>
    <row r="40" spans="1:12" ht="13.5">
      <c r="A40" s="3">
        <v>511</v>
      </c>
      <c r="B40" s="7" t="s">
        <v>84</v>
      </c>
      <c r="C40" s="6" t="s">
        <v>284</v>
      </c>
      <c r="D40" s="33"/>
      <c r="E40" s="34">
        <v>10</v>
      </c>
      <c r="F40" s="34"/>
      <c r="G40" s="35">
        <v>24</v>
      </c>
      <c r="H40" s="35"/>
      <c r="I40" s="35">
        <v>11</v>
      </c>
      <c r="J40" s="36">
        <v>13</v>
      </c>
      <c r="K40" s="118">
        <v>21</v>
      </c>
      <c r="L40" s="99">
        <f t="shared" si="0"/>
        <v>79</v>
      </c>
    </row>
    <row r="41" spans="1:12" ht="13.5">
      <c r="A41" s="3">
        <v>516</v>
      </c>
      <c r="B41" s="7" t="s">
        <v>85</v>
      </c>
      <c r="C41" s="6" t="s">
        <v>172</v>
      </c>
      <c r="D41" s="33"/>
      <c r="E41" s="34"/>
      <c r="F41" s="34">
        <v>5</v>
      </c>
      <c r="G41" s="35"/>
      <c r="H41" s="35"/>
      <c r="I41" s="35">
        <v>2</v>
      </c>
      <c r="J41" s="36">
        <v>3</v>
      </c>
      <c r="K41" s="118">
        <v>6</v>
      </c>
      <c r="L41" s="99">
        <f t="shared" si="0"/>
        <v>16</v>
      </c>
    </row>
    <row r="42" spans="1:12" ht="13.5">
      <c r="A42" s="3">
        <v>523</v>
      </c>
      <c r="B42" s="7" t="s">
        <v>85</v>
      </c>
      <c r="C42" s="6" t="s">
        <v>261</v>
      </c>
      <c r="D42" s="33">
        <v>1</v>
      </c>
      <c r="E42" s="34">
        <v>3</v>
      </c>
      <c r="F42" s="34">
        <v>1</v>
      </c>
      <c r="G42" s="35">
        <v>1</v>
      </c>
      <c r="H42" s="35">
        <v>4</v>
      </c>
      <c r="I42" s="35">
        <v>1</v>
      </c>
      <c r="J42" s="36">
        <v>1</v>
      </c>
      <c r="K42" s="118">
        <v>2</v>
      </c>
      <c r="L42" s="99">
        <f t="shared" si="0"/>
        <v>14</v>
      </c>
    </row>
    <row r="43" spans="1:12" ht="14.25" thickBot="1">
      <c r="A43" s="3">
        <v>524</v>
      </c>
      <c r="B43" s="7" t="s">
        <v>85</v>
      </c>
      <c r="C43" s="6" t="s">
        <v>260</v>
      </c>
      <c r="D43" s="33"/>
      <c r="E43" s="34"/>
      <c r="F43" s="34">
        <v>2</v>
      </c>
      <c r="G43" s="35"/>
      <c r="H43" s="35"/>
      <c r="I43" s="35"/>
      <c r="J43" s="36">
        <v>1</v>
      </c>
      <c r="K43" s="118"/>
      <c r="L43" s="99">
        <f t="shared" si="0"/>
        <v>3</v>
      </c>
    </row>
    <row r="44" spans="2:12" ht="13.5">
      <c r="B44" s="134" t="s">
        <v>131</v>
      </c>
      <c r="C44" s="135"/>
      <c r="D44" s="93">
        <f aca="true" t="shared" si="1" ref="D44:L44">SUM(D7:D43)</f>
        <v>56</v>
      </c>
      <c r="E44" s="41">
        <f t="shared" si="1"/>
        <v>117</v>
      </c>
      <c r="F44" s="41">
        <f t="shared" si="1"/>
        <v>226</v>
      </c>
      <c r="G44" s="41">
        <f t="shared" si="1"/>
        <v>243</v>
      </c>
      <c r="H44" s="41">
        <f t="shared" si="1"/>
        <v>135</v>
      </c>
      <c r="I44" s="41">
        <f t="shared" si="1"/>
        <v>152</v>
      </c>
      <c r="J44" s="41">
        <f t="shared" si="1"/>
        <v>232</v>
      </c>
      <c r="K44" s="96">
        <f t="shared" si="1"/>
        <v>202</v>
      </c>
      <c r="L44" s="100">
        <f t="shared" si="1"/>
        <v>1363</v>
      </c>
    </row>
    <row r="45" spans="2:12" ht="14.25" thickBot="1">
      <c r="B45" s="136" t="s">
        <v>309</v>
      </c>
      <c r="C45" s="137"/>
      <c r="D45" s="94">
        <f>COUNTA(D7:D43)</f>
        <v>15</v>
      </c>
      <c r="E45" s="43">
        <f aca="true" t="shared" si="2" ref="E45:L45">COUNTA(E7:E43)</f>
        <v>14</v>
      </c>
      <c r="F45" s="43">
        <f t="shared" si="2"/>
        <v>16</v>
      </c>
      <c r="G45" s="43">
        <f t="shared" si="2"/>
        <v>22</v>
      </c>
      <c r="H45" s="43">
        <f t="shared" si="2"/>
        <v>12</v>
      </c>
      <c r="I45" s="43">
        <f t="shared" si="2"/>
        <v>18</v>
      </c>
      <c r="J45" s="43">
        <f t="shared" si="2"/>
        <v>28</v>
      </c>
      <c r="K45" s="97">
        <f t="shared" si="2"/>
        <v>22</v>
      </c>
      <c r="L45" s="101">
        <f t="shared" si="2"/>
        <v>37</v>
      </c>
    </row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</sheetData>
  <mergeCells count="2">
    <mergeCell ref="B44:C44"/>
    <mergeCell ref="B45:C45"/>
  </mergeCells>
  <dataValidations count="5">
    <dataValidation allowBlank="1" showInputMessage="1" showErrorMessage="1" imeMode="off" sqref="L1 D44:L45 D6:K43 D1:H1 D2:K2 J1"/>
    <dataValidation allowBlank="1" showInputMessage="1" showErrorMessage="1" imeMode="hiragana" sqref="A3:IV3"/>
    <dataValidation type="time" operator="lessThan" allowBlank="1" showInputMessage="1" showErrorMessage="1" imeMode="off" sqref="D4:K4">
      <formula1>D5</formula1>
    </dataValidation>
    <dataValidation type="time" operator="greaterThan" allowBlank="1" showInputMessage="1" showErrorMessage="1" imeMode="off" sqref="D5:K5">
      <formula1>D4</formula1>
    </dataValidation>
    <dataValidation allowBlank="1" showInputMessage="1" showErrorMessage="1" imeMode="on" sqref="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Q114"/>
  <sheetViews>
    <sheetView zoomScale="70" zoomScaleNormal="70" workbookViewId="0" topLeftCell="A1">
      <selection activeCell="M16" sqref="M1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305</v>
      </c>
      <c r="E1" s="16">
        <v>6</v>
      </c>
      <c r="F1" s="16" t="s">
        <v>306</v>
      </c>
      <c r="G1" s="133" t="s">
        <v>508</v>
      </c>
      <c r="H1" s="16"/>
      <c r="I1" s="17"/>
      <c r="J1" s="17"/>
      <c r="K1" s="50"/>
      <c r="L1" s="16" t="s">
        <v>523</v>
      </c>
      <c r="M1" s="16" t="s">
        <v>524</v>
      </c>
      <c r="N1" s="17"/>
      <c r="O1" s="17"/>
      <c r="P1" s="106"/>
      <c r="Q1" s="1"/>
    </row>
    <row r="2" spans="2:16" s="2" customFormat="1" ht="13.5">
      <c r="B2" s="51"/>
      <c r="C2" s="46" t="s">
        <v>308</v>
      </c>
      <c r="D2" s="102">
        <v>26418</v>
      </c>
      <c r="E2" s="102">
        <v>26426</v>
      </c>
      <c r="F2" s="102">
        <v>26461</v>
      </c>
      <c r="G2" s="103">
        <v>26496</v>
      </c>
      <c r="H2" s="103">
        <v>26527</v>
      </c>
      <c r="I2" s="103">
        <v>26552</v>
      </c>
      <c r="J2" s="104">
        <v>26587</v>
      </c>
      <c r="K2" s="104">
        <v>26622</v>
      </c>
      <c r="L2" s="104">
        <v>26643</v>
      </c>
      <c r="M2" s="105">
        <v>26679</v>
      </c>
      <c r="N2" s="105">
        <v>26720</v>
      </c>
      <c r="O2" s="105">
        <v>26738</v>
      </c>
      <c r="P2" s="46"/>
    </row>
    <row r="3" spans="2:16" s="2" customFormat="1" ht="13.5">
      <c r="B3" s="52"/>
      <c r="C3" s="46" t="s">
        <v>302</v>
      </c>
      <c r="D3" s="18" t="s">
        <v>445</v>
      </c>
      <c r="E3" s="19" t="s">
        <v>441</v>
      </c>
      <c r="F3" s="19" t="s">
        <v>441</v>
      </c>
      <c r="G3" s="20" t="s">
        <v>441</v>
      </c>
      <c r="H3" s="20" t="s">
        <v>441</v>
      </c>
      <c r="I3" s="20" t="s">
        <v>441</v>
      </c>
      <c r="J3" s="21" t="s">
        <v>441</v>
      </c>
      <c r="K3" s="21" t="s">
        <v>441</v>
      </c>
      <c r="L3" s="21" t="s">
        <v>441</v>
      </c>
      <c r="M3" s="22" t="s">
        <v>459</v>
      </c>
      <c r="N3" s="22" t="s">
        <v>441</v>
      </c>
      <c r="O3" s="22" t="s">
        <v>441</v>
      </c>
      <c r="P3" s="46"/>
    </row>
    <row r="4" spans="2:16" s="2" customFormat="1" ht="13.5">
      <c r="B4" s="52"/>
      <c r="C4" s="46" t="s">
        <v>303</v>
      </c>
      <c r="D4" s="23">
        <v>0.4375</v>
      </c>
      <c r="E4" s="23">
        <v>0.4375</v>
      </c>
      <c r="F4" s="23">
        <v>0.4375</v>
      </c>
      <c r="G4" s="25">
        <v>0.4305555555555556</v>
      </c>
      <c r="H4" s="25">
        <v>0.4375</v>
      </c>
      <c r="I4" s="25">
        <v>0.4444444444444444</v>
      </c>
      <c r="J4" s="26">
        <v>0.4375</v>
      </c>
      <c r="K4" s="26">
        <v>0.4375</v>
      </c>
      <c r="L4" s="26">
        <v>0.4513888888888889</v>
      </c>
      <c r="M4" s="27">
        <v>0.44097222222222227</v>
      </c>
      <c r="N4" s="27">
        <v>0.4375</v>
      </c>
      <c r="O4" s="27">
        <v>0.5833333333333334</v>
      </c>
      <c r="P4" s="46"/>
    </row>
    <row r="5" spans="2:16" s="2" customFormat="1" ht="14.25" thickBot="1">
      <c r="B5" s="53"/>
      <c r="C5" s="5" t="s">
        <v>304</v>
      </c>
      <c r="D5" s="28">
        <v>0.625</v>
      </c>
      <c r="E5" s="29">
        <v>0.6180555555555556</v>
      </c>
      <c r="F5" s="29">
        <v>0.625</v>
      </c>
      <c r="G5" s="30">
        <v>0.6180555555555556</v>
      </c>
      <c r="H5" s="30">
        <v>0.625</v>
      </c>
      <c r="I5" s="30">
        <v>0.6319444444444444</v>
      </c>
      <c r="J5" s="31">
        <v>0.6284722222222222</v>
      </c>
      <c r="K5" s="31">
        <v>0.625</v>
      </c>
      <c r="L5" s="31">
        <v>0.638888888888889</v>
      </c>
      <c r="M5" s="32">
        <v>0.6319444444444444</v>
      </c>
      <c r="N5" s="32">
        <v>0.625</v>
      </c>
      <c r="O5" s="32">
        <v>0.7083333333333334</v>
      </c>
      <c r="P5" s="5"/>
    </row>
    <row r="6" spans="2:16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7">
        <v>12</v>
      </c>
      <c r="P6" s="98" t="s">
        <v>131</v>
      </c>
    </row>
    <row r="7" spans="1:16" ht="13.5">
      <c r="A7" s="3">
        <v>5</v>
      </c>
      <c r="B7" s="7" t="s">
        <v>39</v>
      </c>
      <c r="C7" s="6" t="s">
        <v>171</v>
      </c>
      <c r="D7" s="33">
        <v>3</v>
      </c>
      <c r="E7" s="34">
        <v>2</v>
      </c>
      <c r="F7" s="34"/>
      <c r="G7" s="35">
        <v>2</v>
      </c>
      <c r="H7" s="35"/>
      <c r="I7" s="35"/>
      <c r="J7" s="36"/>
      <c r="K7" s="36">
        <v>1</v>
      </c>
      <c r="L7" s="36"/>
      <c r="M7" s="37"/>
      <c r="N7" s="37"/>
      <c r="O7" s="95">
        <v>2</v>
      </c>
      <c r="P7" s="99">
        <f aca="true" t="shared" si="0" ref="P7:P38">SUM(D7:O7)</f>
        <v>10</v>
      </c>
    </row>
    <row r="8" spans="1:16" ht="13.5">
      <c r="A8" s="3">
        <v>43</v>
      </c>
      <c r="B8" s="7" t="s">
        <v>40</v>
      </c>
      <c r="C8" s="6" t="s">
        <v>178</v>
      </c>
      <c r="D8" s="33">
        <v>490</v>
      </c>
      <c r="E8" s="34">
        <v>560</v>
      </c>
      <c r="F8" s="34">
        <v>640</v>
      </c>
      <c r="G8" s="35">
        <v>680</v>
      </c>
      <c r="H8" s="35">
        <v>590</v>
      </c>
      <c r="I8" s="35">
        <v>600</v>
      </c>
      <c r="J8" s="36">
        <v>510</v>
      </c>
      <c r="K8" s="36">
        <v>470</v>
      </c>
      <c r="L8" s="36">
        <v>430</v>
      </c>
      <c r="M8" s="37">
        <v>450</v>
      </c>
      <c r="N8" s="37">
        <v>470</v>
      </c>
      <c r="O8" s="95">
        <v>440</v>
      </c>
      <c r="P8" s="99">
        <f t="shared" si="0"/>
        <v>6330</v>
      </c>
    </row>
    <row r="9" spans="1:16" ht="13.5">
      <c r="A9" s="3">
        <v>56</v>
      </c>
      <c r="B9" s="7" t="s">
        <v>41</v>
      </c>
      <c r="C9" s="6" t="s">
        <v>199</v>
      </c>
      <c r="D9" s="33">
        <v>75</v>
      </c>
      <c r="E9" s="34">
        <v>68</v>
      </c>
      <c r="F9" s="34">
        <v>130</v>
      </c>
      <c r="G9" s="35">
        <v>170</v>
      </c>
      <c r="H9" s="35">
        <v>160</v>
      </c>
      <c r="I9" s="35">
        <v>59</v>
      </c>
      <c r="J9" s="36">
        <v>7</v>
      </c>
      <c r="K9" s="36"/>
      <c r="L9" s="36"/>
      <c r="M9" s="37"/>
      <c r="N9" s="37"/>
      <c r="O9" s="107"/>
      <c r="P9" s="99">
        <f t="shared" si="0"/>
        <v>669</v>
      </c>
    </row>
    <row r="10" spans="1:16" ht="13.5">
      <c r="A10" s="3">
        <v>60</v>
      </c>
      <c r="B10" s="7" t="s">
        <v>41</v>
      </c>
      <c r="C10" s="6" t="s">
        <v>143</v>
      </c>
      <c r="D10" s="33">
        <v>2</v>
      </c>
      <c r="E10" s="34">
        <v>4</v>
      </c>
      <c r="F10" s="34">
        <v>15</v>
      </c>
      <c r="G10" s="35">
        <v>22</v>
      </c>
      <c r="H10" s="35">
        <v>19</v>
      </c>
      <c r="I10" s="35">
        <v>5</v>
      </c>
      <c r="J10" s="36"/>
      <c r="K10" s="36"/>
      <c r="L10" s="36"/>
      <c r="M10" s="37"/>
      <c r="N10" s="37"/>
      <c r="O10" s="107"/>
      <c r="P10" s="99">
        <f t="shared" si="0"/>
        <v>67</v>
      </c>
    </row>
    <row r="11" spans="1:16" ht="13.5">
      <c r="A11" s="3">
        <v>61</v>
      </c>
      <c r="B11" s="7" t="s">
        <v>41</v>
      </c>
      <c r="C11" s="6" t="s">
        <v>232</v>
      </c>
      <c r="D11" s="33">
        <v>2</v>
      </c>
      <c r="E11" s="34">
        <v>2</v>
      </c>
      <c r="F11" s="34">
        <v>3</v>
      </c>
      <c r="G11" s="35">
        <v>5</v>
      </c>
      <c r="H11" s="35">
        <v>3</v>
      </c>
      <c r="I11" s="35">
        <v>7</v>
      </c>
      <c r="J11" s="36">
        <v>1</v>
      </c>
      <c r="K11" s="36"/>
      <c r="L11" s="36"/>
      <c r="M11" s="37"/>
      <c r="N11" s="37"/>
      <c r="O11" s="107"/>
      <c r="P11" s="99">
        <f t="shared" si="0"/>
        <v>23</v>
      </c>
    </row>
    <row r="12" spans="1:16" ht="13.5">
      <c r="A12" s="3">
        <v>62</v>
      </c>
      <c r="B12" s="7" t="s">
        <v>41</v>
      </c>
      <c r="C12" s="6" t="s">
        <v>240</v>
      </c>
      <c r="D12" s="33">
        <v>1</v>
      </c>
      <c r="E12" s="34">
        <v>5</v>
      </c>
      <c r="F12" s="34">
        <v>6</v>
      </c>
      <c r="G12" s="35">
        <v>3</v>
      </c>
      <c r="H12" s="35">
        <v>6</v>
      </c>
      <c r="I12" s="35">
        <v>2</v>
      </c>
      <c r="J12" s="36"/>
      <c r="K12" s="36"/>
      <c r="L12" s="36"/>
      <c r="M12" s="37"/>
      <c r="N12" s="37"/>
      <c r="O12" s="107"/>
      <c r="P12" s="99">
        <f t="shared" si="0"/>
        <v>23</v>
      </c>
    </row>
    <row r="13" spans="1:16" ht="13.5">
      <c r="A13" s="3">
        <v>63</v>
      </c>
      <c r="B13" s="7" t="s">
        <v>41</v>
      </c>
      <c r="C13" s="6" t="s">
        <v>203</v>
      </c>
      <c r="D13" s="33">
        <v>90</v>
      </c>
      <c r="E13" s="34">
        <v>70</v>
      </c>
      <c r="F13" s="34">
        <v>110</v>
      </c>
      <c r="G13" s="35">
        <v>160</v>
      </c>
      <c r="H13" s="35">
        <v>130</v>
      </c>
      <c r="I13" s="35">
        <v>90</v>
      </c>
      <c r="J13" s="36">
        <v>23</v>
      </c>
      <c r="K13" s="36">
        <v>6</v>
      </c>
      <c r="L13" s="36">
        <v>4</v>
      </c>
      <c r="M13" s="37">
        <v>13</v>
      </c>
      <c r="N13" s="37">
        <v>40</v>
      </c>
      <c r="O13" s="107">
        <v>3</v>
      </c>
      <c r="P13" s="99">
        <f t="shared" si="0"/>
        <v>739</v>
      </c>
    </row>
    <row r="14" spans="1:16" ht="13.5">
      <c r="A14" s="3">
        <v>91</v>
      </c>
      <c r="B14" s="7" t="s">
        <v>42</v>
      </c>
      <c r="C14" s="6" t="s">
        <v>279</v>
      </c>
      <c r="D14" s="33"/>
      <c r="E14" s="34"/>
      <c r="F14" s="34"/>
      <c r="G14" s="35"/>
      <c r="H14" s="35"/>
      <c r="I14" s="35"/>
      <c r="J14" s="36"/>
      <c r="K14" s="36">
        <v>2</v>
      </c>
      <c r="L14" s="36">
        <v>1</v>
      </c>
      <c r="M14" s="37">
        <v>2</v>
      </c>
      <c r="N14" s="37"/>
      <c r="O14" s="107"/>
      <c r="P14" s="99">
        <f t="shared" si="0"/>
        <v>5</v>
      </c>
    </row>
    <row r="15" spans="1:16" ht="13.5">
      <c r="A15" s="3">
        <v>93</v>
      </c>
      <c r="B15" s="7" t="s">
        <v>42</v>
      </c>
      <c r="C15" s="6" t="s">
        <v>200</v>
      </c>
      <c r="D15" s="33"/>
      <c r="E15" s="34"/>
      <c r="F15" s="34"/>
      <c r="G15" s="35"/>
      <c r="H15" s="35"/>
      <c r="I15" s="35"/>
      <c r="J15" s="36">
        <v>8</v>
      </c>
      <c r="K15" s="36">
        <v>48</v>
      </c>
      <c r="L15" s="36">
        <v>70</v>
      </c>
      <c r="M15" s="37">
        <v>80</v>
      </c>
      <c r="N15" s="37">
        <v>38</v>
      </c>
      <c r="O15" s="107">
        <v>20</v>
      </c>
      <c r="P15" s="99">
        <f t="shared" si="0"/>
        <v>264</v>
      </c>
    </row>
    <row r="16" spans="1:16" ht="13.5">
      <c r="A16" s="3">
        <v>103</v>
      </c>
      <c r="B16" s="7" t="s">
        <v>42</v>
      </c>
      <c r="C16" s="6" t="s">
        <v>277</v>
      </c>
      <c r="D16" s="33"/>
      <c r="E16" s="34"/>
      <c r="F16" s="34"/>
      <c r="G16" s="35"/>
      <c r="H16" s="35"/>
      <c r="I16" s="35"/>
      <c r="J16" s="36"/>
      <c r="K16" s="36"/>
      <c r="L16" s="36">
        <v>8</v>
      </c>
      <c r="M16" s="37">
        <v>5</v>
      </c>
      <c r="N16" s="37">
        <v>6</v>
      </c>
      <c r="O16" s="107"/>
      <c r="P16" s="99">
        <f t="shared" si="0"/>
        <v>19</v>
      </c>
    </row>
    <row r="17" spans="1:16" ht="13.5">
      <c r="A17" s="3">
        <v>124</v>
      </c>
      <c r="B17" s="7" t="s">
        <v>43</v>
      </c>
      <c r="C17" s="6" t="s">
        <v>252</v>
      </c>
      <c r="D17" s="33">
        <v>1</v>
      </c>
      <c r="E17" s="34"/>
      <c r="F17" s="34"/>
      <c r="G17" s="35"/>
      <c r="H17" s="35"/>
      <c r="I17" s="35"/>
      <c r="J17" s="36">
        <v>2</v>
      </c>
      <c r="K17" s="36">
        <v>1</v>
      </c>
      <c r="L17" s="36">
        <v>1</v>
      </c>
      <c r="M17" s="37"/>
      <c r="N17" s="37">
        <v>1</v>
      </c>
      <c r="O17" s="95">
        <v>1</v>
      </c>
      <c r="P17" s="99">
        <f t="shared" si="0"/>
        <v>7</v>
      </c>
    </row>
    <row r="18" spans="1:16" ht="13.5">
      <c r="A18" s="3">
        <v>154</v>
      </c>
      <c r="B18" s="7" t="s">
        <v>44</v>
      </c>
      <c r="C18" s="6" t="s">
        <v>207</v>
      </c>
      <c r="D18" s="33">
        <v>2</v>
      </c>
      <c r="E18" s="34">
        <v>3</v>
      </c>
      <c r="F18" s="34"/>
      <c r="G18" s="35">
        <v>2</v>
      </c>
      <c r="H18" s="35"/>
      <c r="I18" s="35">
        <v>1</v>
      </c>
      <c r="J18" s="36">
        <v>1</v>
      </c>
      <c r="K18" s="36">
        <v>2</v>
      </c>
      <c r="L18" s="36"/>
      <c r="M18" s="37">
        <v>1</v>
      </c>
      <c r="N18" s="37">
        <v>1</v>
      </c>
      <c r="O18" s="95">
        <v>2</v>
      </c>
      <c r="P18" s="99">
        <f t="shared" si="0"/>
        <v>15</v>
      </c>
    </row>
    <row r="19" spans="1:16" ht="13.5">
      <c r="A19" s="3">
        <v>156</v>
      </c>
      <c r="B19" s="7" t="s">
        <v>44</v>
      </c>
      <c r="C19" s="6" t="s">
        <v>185</v>
      </c>
      <c r="D19" s="33">
        <v>1</v>
      </c>
      <c r="E19" s="34">
        <v>2</v>
      </c>
      <c r="F19" s="34">
        <v>1</v>
      </c>
      <c r="G19" s="35"/>
      <c r="H19" s="35"/>
      <c r="I19" s="35"/>
      <c r="J19" s="36">
        <v>1</v>
      </c>
      <c r="K19" s="36">
        <v>1</v>
      </c>
      <c r="L19" s="36">
        <v>1</v>
      </c>
      <c r="M19" s="37">
        <v>2</v>
      </c>
      <c r="N19" s="37">
        <v>3</v>
      </c>
      <c r="O19" s="95">
        <v>2</v>
      </c>
      <c r="P19" s="99">
        <f t="shared" si="0"/>
        <v>14</v>
      </c>
    </row>
    <row r="20" spans="1:16" ht="13.5">
      <c r="A20" s="3">
        <v>169</v>
      </c>
      <c r="B20" s="7" t="s">
        <v>45</v>
      </c>
      <c r="C20" s="6" t="s">
        <v>266</v>
      </c>
      <c r="D20" s="33"/>
      <c r="E20" s="34"/>
      <c r="F20" s="34">
        <v>1</v>
      </c>
      <c r="G20" s="35"/>
      <c r="H20" s="35"/>
      <c r="I20" s="35"/>
      <c r="J20" s="36"/>
      <c r="K20" s="36"/>
      <c r="L20" s="36"/>
      <c r="M20" s="37"/>
      <c r="N20" s="37"/>
      <c r="O20" s="95"/>
      <c r="P20" s="99">
        <f t="shared" si="0"/>
        <v>1</v>
      </c>
    </row>
    <row r="21" spans="1:16" ht="13.5">
      <c r="A21" s="3">
        <v>173</v>
      </c>
      <c r="B21" s="7" t="s">
        <v>45</v>
      </c>
      <c r="C21" s="6" t="s">
        <v>264</v>
      </c>
      <c r="D21" s="33"/>
      <c r="E21" s="34"/>
      <c r="F21" s="34"/>
      <c r="G21" s="35">
        <v>1</v>
      </c>
      <c r="H21" s="35">
        <v>1</v>
      </c>
      <c r="I21" s="35"/>
      <c r="J21" s="36"/>
      <c r="K21" s="36"/>
      <c r="L21" s="36"/>
      <c r="M21" s="37"/>
      <c r="N21" s="37"/>
      <c r="O21" s="95"/>
      <c r="P21" s="99">
        <f t="shared" si="0"/>
        <v>2</v>
      </c>
    </row>
    <row r="22" spans="1:16" ht="13.5">
      <c r="A22" s="3">
        <v>179</v>
      </c>
      <c r="B22" s="7" t="s">
        <v>46</v>
      </c>
      <c r="C22" s="6" t="s">
        <v>238</v>
      </c>
      <c r="D22" s="33"/>
      <c r="E22" s="34">
        <v>1</v>
      </c>
      <c r="F22" s="34">
        <v>1</v>
      </c>
      <c r="G22" s="35"/>
      <c r="H22" s="35"/>
      <c r="I22" s="35"/>
      <c r="J22" s="36"/>
      <c r="K22" s="36"/>
      <c r="L22" s="36"/>
      <c r="M22" s="37"/>
      <c r="N22" s="37"/>
      <c r="O22" s="95"/>
      <c r="P22" s="99">
        <f t="shared" si="0"/>
        <v>2</v>
      </c>
    </row>
    <row r="23" spans="1:16" ht="13.5">
      <c r="A23" s="3">
        <v>182</v>
      </c>
      <c r="B23" s="7" t="s">
        <v>47</v>
      </c>
      <c r="C23" s="6" t="s">
        <v>208</v>
      </c>
      <c r="D23" s="33">
        <v>1</v>
      </c>
      <c r="E23" s="34">
        <v>2</v>
      </c>
      <c r="F23" s="34"/>
      <c r="G23" s="35">
        <v>1</v>
      </c>
      <c r="H23" s="35"/>
      <c r="I23" s="35">
        <v>1</v>
      </c>
      <c r="J23" s="36"/>
      <c r="K23" s="36"/>
      <c r="L23" s="36"/>
      <c r="M23" s="37"/>
      <c r="N23" s="37"/>
      <c r="O23" s="95"/>
      <c r="P23" s="99">
        <f t="shared" si="0"/>
        <v>5</v>
      </c>
    </row>
    <row r="24" spans="1:16" ht="13.5">
      <c r="A24" s="3">
        <v>191</v>
      </c>
      <c r="B24" s="7" t="s">
        <v>47</v>
      </c>
      <c r="C24" s="6" t="s">
        <v>197</v>
      </c>
      <c r="D24" s="33">
        <v>1</v>
      </c>
      <c r="E24" s="34"/>
      <c r="F24" s="34"/>
      <c r="G24" s="35"/>
      <c r="H24" s="35"/>
      <c r="I24" s="35"/>
      <c r="J24" s="36"/>
      <c r="K24" s="36">
        <v>3</v>
      </c>
      <c r="L24" s="36">
        <v>1</v>
      </c>
      <c r="M24" s="37"/>
      <c r="N24" s="37">
        <v>1</v>
      </c>
      <c r="O24" s="95">
        <v>1</v>
      </c>
      <c r="P24" s="99">
        <f t="shared" si="0"/>
        <v>7</v>
      </c>
    </row>
    <row r="25" spans="1:16" ht="13.5">
      <c r="A25" s="3">
        <v>227</v>
      </c>
      <c r="B25" s="7" t="s">
        <v>48</v>
      </c>
      <c r="C25" s="6" t="s">
        <v>150</v>
      </c>
      <c r="D25" s="33">
        <v>2</v>
      </c>
      <c r="E25" s="34"/>
      <c r="F25" s="34"/>
      <c r="G25" s="35"/>
      <c r="H25" s="35"/>
      <c r="I25" s="35"/>
      <c r="J25" s="36"/>
      <c r="K25" s="36"/>
      <c r="L25" s="36"/>
      <c r="M25" s="37"/>
      <c r="N25" s="37"/>
      <c r="O25" s="95">
        <v>1</v>
      </c>
      <c r="P25" s="99">
        <f t="shared" si="0"/>
        <v>3</v>
      </c>
    </row>
    <row r="26" spans="1:16" ht="13.5">
      <c r="A26" s="3">
        <v>239</v>
      </c>
      <c r="B26" s="7" t="s">
        <v>48</v>
      </c>
      <c r="C26" s="6" t="s">
        <v>236</v>
      </c>
      <c r="D26" s="33"/>
      <c r="E26" s="34"/>
      <c r="F26" s="34"/>
      <c r="G26" s="35"/>
      <c r="H26" s="35"/>
      <c r="I26" s="35"/>
      <c r="J26" s="36"/>
      <c r="K26" s="36"/>
      <c r="L26" s="36">
        <v>2</v>
      </c>
      <c r="M26" s="37">
        <v>1</v>
      </c>
      <c r="N26" s="37"/>
      <c r="O26" s="95"/>
      <c r="P26" s="99">
        <f t="shared" si="0"/>
        <v>3</v>
      </c>
    </row>
    <row r="27" spans="1:16" ht="13.5">
      <c r="A27" s="3">
        <v>282</v>
      </c>
      <c r="B27" s="7" t="s">
        <v>49</v>
      </c>
      <c r="C27" s="6" t="s">
        <v>198</v>
      </c>
      <c r="D27" s="33"/>
      <c r="E27" s="34"/>
      <c r="F27" s="34">
        <v>1</v>
      </c>
      <c r="G27" s="35"/>
      <c r="H27" s="35"/>
      <c r="I27" s="35"/>
      <c r="J27" s="36"/>
      <c r="K27" s="36"/>
      <c r="L27" s="36"/>
      <c r="M27" s="37"/>
      <c r="N27" s="37"/>
      <c r="O27" s="95"/>
      <c r="P27" s="99">
        <f t="shared" si="0"/>
        <v>1</v>
      </c>
    </row>
    <row r="28" spans="1:16" ht="13.5">
      <c r="A28" s="3">
        <v>307</v>
      </c>
      <c r="B28" s="7" t="s">
        <v>50</v>
      </c>
      <c r="C28" s="6" t="s">
        <v>186</v>
      </c>
      <c r="D28" s="33">
        <v>10</v>
      </c>
      <c r="E28" s="34">
        <v>7</v>
      </c>
      <c r="F28" s="34">
        <v>8</v>
      </c>
      <c r="G28" s="35">
        <v>3</v>
      </c>
      <c r="H28" s="35">
        <v>2</v>
      </c>
      <c r="I28" s="35">
        <v>5</v>
      </c>
      <c r="J28" s="36">
        <v>21</v>
      </c>
      <c r="K28" s="36">
        <v>12</v>
      </c>
      <c r="L28" s="36">
        <v>9</v>
      </c>
      <c r="M28" s="37">
        <v>16</v>
      </c>
      <c r="N28" s="37">
        <v>28</v>
      </c>
      <c r="O28" s="95">
        <v>17</v>
      </c>
      <c r="P28" s="99">
        <f t="shared" si="0"/>
        <v>138</v>
      </c>
    </row>
    <row r="29" spans="1:16" ht="13.5">
      <c r="A29" s="3">
        <v>328</v>
      </c>
      <c r="B29" s="7" t="s">
        <v>51</v>
      </c>
      <c r="C29" s="6" t="s">
        <v>295</v>
      </c>
      <c r="D29" s="33"/>
      <c r="E29" s="34"/>
      <c r="F29" s="34">
        <v>1</v>
      </c>
      <c r="G29" s="35"/>
      <c r="H29" s="35"/>
      <c r="I29" s="35"/>
      <c r="J29" s="36"/>
      <c r="K29" s="36"/>
      <c r="L29" s="36"/>
      <c r="M29" s="37"/>
      <c r="N29" s="37"/>
      <c r="O29" s="95"/>
      <c r="P29" s="99">
        <f t="shared" si="0"/>
        <v>1</v>
      </c>
    </row>
    <row r="30" spans="1:16" ht="13.5">
      <c r="A30" s="3">
        <v>331</v>
      </c>
      <c r="B30" s="7" t="s">
        <v>52</v>
      </c>
      <c r="C30" s="6" t="s">
        <v>144</v>
      </c>
      <c r="D30" s="33"/>
      <c r="E30" s="34">
        <v>1</v>
      </c>
      <c r="F30" s="34"/>
      <c r="G30" s="35"/>
      <c r="H30" s="35"/>
      <c r="I30" s="35"/>
      <c r="J30" s="36"/>
      <c r="K30" s="36"/>
      <c r="L30" s="36"/>
      <c r="M30" s="37"/>
      <c r="N30" s="37"/>
      <c r="O30" s="95"/>
      <c r="P30" s="99">
        <f t="shared" si="0"/>
        <v>1</v>
      </c>
    </row>
    <row r="31" spans="1:16" ht="13.5">
      <c r="A31" s="3">
        <v>341</v>
      </c>
      <c r="B31" s="7" t="s">
        <v>53</v>
      </c>
      <c r="C31" s="6" t="s">
        <v>146</v>
      </c>
      <c r="D31" s="33"/>
      <c r="E31" s="34"/>
      <c r="F31" s="34"/>
      <c r="G31" s="35"/>
      <c r="H31" s="35"/>
      <c r="I31" s="35"/>
      <c r="J31" s="36"/>
      <c r="K31" s="36"/>
      <c r="L31" s="36"/>
      <c r="M31" s="37">
        <v>1</v>
      </c>
      <c r="N31" s="37"/>
      <c r="O31" s="95"/>
      <c r="P31" s="99">
        <f t="shared" si="0"/>
        <v>1</v>
      </c>
    </row>
    <row r="32" spans="1:16" ht="13.5">
      <c r="A32" s="3">
        <v>350</v>
      </c>
      <c r="B32" s="7" t="s">
        <v>53</v>
      </c>
      <c r="C32" s="6" t="s">
        <v>202</v>
      </c>
      <c r="D32" s="33"/>
      <c r="E32" s="34"/>
      <c r="F32" s="34"/>
      <c r="G32" s="35"/>
      <c r="H32" s="35"/>
      <c r="I32" s="35"/>
      <c r="J32" s="36"/>
      <c r="K32" s="36"/>
      <c r="L32" s="36">
        <v>1</v>
      </c>
      <c r="M32" s="37"/>
      <c r="N32" s="37"/>
      <c r="O32" s="95"/>
      <c r="P32" s="99">
        <f t="shared" si="0"/>
        <v>1</v>
      </c>
    </row>
    <row r="33" spans="1:16" ht="13.5">
      <c r="A33" s="3">
        <v>356</v>
      </c>
      <c r="B33" s="7" t="s">
        <v>54</v>
      </c>
      <c r="C33" s="6" t="s">
        <v>268</v>
      </c>
      <c r="D33" s="33">
        <v>3</v>
      </c>
      <c r="E33" s="34">
        <v>3</v>
      </c>
      <c r="F33" s="34">
        <v>1</v>
      </c>
      <c r="G33" s="35">
        <v>1</v>
      </c>
      <c r="H33" s="35"/>
      <c r="I33" s="35"/>
      <c r="J33" s="36"/>
      <c r="K33" s="36">
        <v>2</v>
      </c>
      <c r="L33" s="36"/>
      <c r="M33" s="37">
        <v>4</v>
      </c>
      <c r="N33" s="37">
        <v>8</v>
      </c>
      <c r="O33" s="95">
        <v>3</v>
      </c>
      <c r="P33" s="99">
        <f t="shared" si="0"/>
        <v>25</v>
      </c>
    </row>
    <row r="34" spans="1:16" ht="13.5">
      <c r="A34" s="3">
        <v>359</v>
      </c>
      <c r="B34" s="7" t="s">
        <v>55</v>
      </c>
      <c r="C34" s="6" t="s">
        <v>247</v>
      </c>
      <c r="D34" s="33">
        <v>5</v>
      </c>
      <c r="E34" s="34">
        <v>2</v>
      </c>
      <c r="F34" s="34">
        <v>5</v>
      </c>
      <c r="G34" s="35">
        <v>3</v>
      </c>
      <c r="H34" s="35">
        <v>1</v>
      </c>
      <c r="I34" s="35">
        <v>17</v>
      </c>
      <c r="J34" s="36"/>
      <c r="K34" s="36"/>
      <c r="L34" s="36"/>
      <c r="M34" s="37"/>
      <c r="N34" s="37"/>
      <c r="O34" s="95"/>
      <c r="P34" s="99">
        <f t="shared" si="0"/>
        <v>33</v>
      </c>
    </row>
    <row r="35" spans="1:16" ht="13.5">
      <c r="A35" s="3">
        <v>366</v>
      </c>
      <c r="B35" s="7" t="s">
        <v>56</v>
      </c>
      <c r="C35" s="6" t="s">
        <v>187</v>
      </c>
      <c r="D35" s="33"/>
      <c r="E35" s="34"/>
      <c r="F35" s="34"/>
      <c r="G35" s="35"/>
      <c r="H35" s="35"/>
      <c r="I35" s="35"/>
      <c r="J35" s="36">
        <v>3</v>
      </c>
      <c r="K35" s="36">
        <v>2</v>
      </c>
      <c r="L35" s="36"/>
      <c r="M35" s="37">
        <v>1</v>
      </c>
      <c r="N35" s="37"/>
      <c r="O35" s="95">
        <v>1</v>
      </c>
      <c r="P35" s="99">
        <f t="shared" si="0"/>
        <v>7</v>
      </c>
    </row>
    <row r="36" spans="1:16" ht="13.5">
      <c r="A36" s="3">
        <v>367</v>
      </c>
      <c r="B36" s="7" t="s">
        <v>56</v>
      </c>
      <c r="C36" s="6" t="s">
        <v>258</v>
      </c>
      <c r="D36" s="33"/>
      <c r="E36" s="34"/>
      <c r="F36" s="34"/>
      <c r="G36" s="35"/>
      <c r="H36" s="35"/>
      <c r="I36" s="35"/>
      <c r="J36" s="36">
        <v>1</v>
      </c>
      <c r="K36" s="36">
        <v>3</v>
      </c>
      <c r="L36" s="36">
        <v>2</v>
      </c>
      <c r="M36" s="37">
        <v>1</v>
      </c>
      <c r="N36" s="37">
        <v>2</v>
      </c>
      <c r="O36" s="95">
        <v>2</v>
      </c>
      <c r="P36" s="99">
        <f t="shared" si="0"/>
        <v>11</v>
      </c>
    </row>
    <row r="37" spans="1:16" ht="13.5">
      <c r="A37" s="3">
        <v>368</v>
      </c>
      <c r="B37" s="7" t="s">
        <v>56</v>
      </c>
      <c r="C37" s="6" t="s">
        <v>228</v>
      </c>
      <c r="D37" s="33">
        <v>3</v>
      </c>
      <c r="E37" s="34">
        <v>2</v>
      </c>
      <c r="F37" s="34"/>
      <c r="G37" s="35">
        <v>1</v>
      </c>
      <c r="H37" s="35"/>
      <c r="I37" s="35">
        <v>2</v>
      </c>
      <c r="J37" s="36">
        <v>4</v>
      </c>
      <c r="K37" s="36">
        <v>2</v>
      </c>
      <c r="L37" s="36">
        <v>2</v>
      </c>
      <c r="M37" s="37">
        <v>2</v>
      </c>
      <c r="N37" s="37"/>
      <c r="O37" s="95">
        <v>2</v>
      </c>
      <c r="P37" s="99">
        <f t="shared" si="0"/>
        <v>20</v>
      </c>
    </row>
    <row r="38" spans="1:16" ht="13.5">
      <c r="A38" s="3">
        <v>372</v>
      </c>
      <c r="B38" s="7" t="s">
        <v>56</v>
      </c>
      <c r="C38" s="6" t="s">
        <v>270</v>
      </c>
      <c r="D38" s="33"/>
      <c r="E38" s="34"/>
      <c r="F38" s="34"/>
      <c r="G38" s="35"/>
      <c r="H38" s="35"/>
      <c r="I38" s="35"/>
      <c r="J38" s="36"/>
      <c r="K38" s="36"/>
      <c r="L38" s="36">
        <v>2</v>
      </c>
      <c r="M38" s="37"/>
      <c r="N38" s="37"/>
      <c r="O38" s="95"/>
      <c r="P38" s="99">
        <f t="shared" si="0"/>
        <v>2</v>
      </c>
    </row>
    <row r="39" spans="1:16" ht="13.5">
      <c r="A39" s="3">
        <v>375</v>
      </c>
      <c r="B39" s="7" t="s">
        <v>56</v>
      </c>
      <c r="C39" s="6" t="s">
        <v>237</v>
      </c>
      <c r="D39" s="33"/>
      <c r="E39" s="34"/>
      <c r="F39" s="34"/>
      <c r="G39" s="35"/>
      <c r="H39" s="35"/>
      <c r="I39" s="35"/>
      <c r="J39" s="36"/>
      <c r="K39" s="36"/>
      <c r="L39" s="36">
        <v>1</v>
      </c>
      <c r="M39" s="37">
        <v>2</v>
      </c>
      <c r="N39" s="37"/>
      <c r="O39" s="95"/>
      <c r="P39" s="99">
        <f aca="true" t="shared" si="1" ref="P39:P65">SUM(D39:O39)</f>
        <v>3</v>
      </c>
    </row>
    <row r="40" spans="1:16" ht="13.5">
      <c r="A40" s="3">
        <v>377</v>
      </c>
      <c r="B40" s="7" t="s">
        <v>57</v>
      </c>
      <c r="C40" s="6" t="s">
        <v>216</v>
      </c>
      <c r="D40" s="33"/>
      <c r="E40" s="34">
        <v>3</v>
      </c>
      <c r="F40" s="34"/>
      <c r="G40" s="35"/>
      <c r="H40" s="35"/>
      <c r="I40" s="35"/>
      <c r="J40" s="36"/>
      <c r="K40" s="36"/>
      <c r="L40" s="36"/>
      <c r="M40" s="37"/>
      <c r="N40" s="37"/>
      <c r="O40" s="95"/>
      <c r="P40" s="99">
        <f t="shared" si="1"/>
        <v>3</v>
      </c>
    </row>
    <row r="41" spans="1:16" ht="13.5">
      <c r="A41" s="3">
        <v>379</v>
      </c>
      <c r="B41" s="7" t="s">
        <v>58</v>
      </c>
      <c r="C41" s="6" t="s">
        <v>269</v>
      </c>
      <c r="D41" s="33">
        <v>3</v>
      </c>
      <c r="E41" s="34">
        <v>2</v>
      </c>
      <c r="F41" s="34"/>
      <c r="G41" s="35">
        <v>4</v>
      </c>
      <c r="H41" s="35">
        <v>2</v>
      </c>
      <c r="I41" s="35">
        <v>6</v>
      </c>
      <c r="J41" s="36">
        <v>22</v>
      </c>
      <c r="K41" s="36">
        <v>15</v>
      </c>
      <c r="L41" s="36">
        <v>6</v>
      </c>
      <c r="M41" s="37">
        <v>9</v>
      </c>
      <c r="N41" s="37">
        <v>12</v>
      </c>
      <c r="O41" s="95">
        <v>10</v>
      </c>
      <c r="P41" s="99">
        <f t="shared" si="1"/>
        <v>91</v>
      </c>
    </row>
    <row r="42" spans="1:16" ht="13.5">
      <c r="A42" s="3">
        <v>381</v>
      </c>
      <c r="B42" s="7" t="s">
        <v>59</v>
      </c>
      <c r="C42" s="6" t="s">
        <v>289</v>
      </c>
      <c r="D42" s="33">
        <v>1</v>
      </c>
      <c r="E42" s="34"/>
      <c r="F42" s="34"/>
      <c r="G42" s="35"/>
      <c r="H42" s="35"/>
      <c r="I42" s="35">
        <v>4</v>
      </c>
      <c r="J42" s="36">
        <v>3</v>
      </c>
      <c r="K42" s="36">
        <v>3</v>
      </c>
      <c r="L42" s="36">
        <v>4</v>
      </c>
      <c r="M42" s="37">
        <v>3</v>
      </c>
      <c r="N42" s="37">
        <v>2</v>
      </c>
      <c r="O42" s="95">
        <v>2</v>
      </c>
      <c r="P42" s="99">
        <f t="shared" si="1"/>
        <v>22</v>
      </c>
    </row>
    <row r="43" spans="1:16" ht="13.5">
      <c r="A43" s="3">
        <v>399</v>
      </c>
      <c r="B43" s="7" t="s">
        <v>298</v>
      </c>
      <c r="C43" s="6" t="s">
        <v>222</v>
      </c>
      <c r="D43" s="33"/>
      <c r="E43" s="34"/>
      <c r="F43" s="34"/>
      <c r="G43" s="35"/>
      <c r="H43" s="35"/>
      <c r="I43" s="35"/>
      <c r="J43" s="36"/>
      <c r="K43" s="36"/>
      <c r="L43" s="36"/>
      <c r="M43" s="37">
        <v>1</v>
      </c>
      <c r="N43" s="37"/>
      <c r="O43" s="95">
        <v>1</v>
      </c>
      <c r="P43" s="99">
        <f t="shared" si="1"/>
        <v>2</v>
      </c>
    </row>
    <row r="44" spans="1:16" ht="13.5">
      <c r="A44" s="3">
        <v>417</v>
      </c>
      <c r="B44" s="7" t="s">
        <v>298</v>
      </c>
      <c r="C44" s="6" t="s">
        <v>224</v>
      </c>
      <c r="D44" s="33"/>
      <c r="E44" s="34"/>
      <c r="F44" s="34"/>
      <c r="G44" s="35"/>
      <c r="H44" s="35"/>
      <c r="I44" s="35"/>
      <c r="J44" s="36"/>
      <c r="K44" s="36"/>
      <c r="L44" s="36"/>
      <c r="M44" s="37">
        <v>3</v>
      </c>
      <c r="N44" s="37">
        <v>1</v>
      </c>
      <c r="O44" s="95">
        <v>1</v>
      </c>
      <c r="P44" s="99">
        <f t="shared" si="1"/>
        <v>5</v>
      </c>
    </row>
    <row r="45" spans="1:16" ht="13.5">
      <c r="A45" s="3">
        <v>420</v>
      </c>
      <c r="B45" s="7" t="s">
        <v>298</v>
      </c>
      <c r="C45" s="6" t="s">
        <v>245</v>
      </c>
      <c r="D45" s="33">
        <v>1</v>
      </c>
      <c r="E45" s="34"/>
      <c r="F45" s="34"/>
      <c r="G45" s="35"/>
      <c r="H45" s="35"/>
      <c r="I45" s="35"/>
      <c r="J45" s="36"/>
      <c r="K45" s="36">
        <v>6</v>
      </c>
      <c r="L45" s="36">
        <v>28</v>
      </c>
      <c r="M45" s="37">
        <v>10</v>
      </c>
      <c r="N45" s="37">
        <v>7</v>
      </c>
      <c r="O45" s="95">
        <v>8</v>
      </c>
      <c r="P45" s="99">
        <f t="shared" si="1"/>
        <v>60</v>
      </c>
    </row>
    <row r="46" spans="1:16" ht="13.5">
      <c r="A46" s="3">
        <v>425</v>
      </c>
      <c r="B46" s="7" t="s">
        <v>299</v>
      </c>
      <c r="C46" s="6" t="s">
        <v>152</v>
      </c>
      <c r="D46" s="33"/>
      <c r="E46" s="34"/>
      <c r="F46" s="34"/>
      <c r="G46" s="35"/>
      <c r="H46" s="35"/>
      <c r="I46" s="35"/>
      <c r="J46" s="36"/>
      <c r="K46" s="36">
        <v>1</v>
      </c>
      <c r="L46" s="36">
        <v>1</v>
      </c>
      <c r="M46" s="37">
        <v>5</v>
      </c>
      <c r="N46" s="37">
        <v>3</v>
      </c>
      <c r="O46" s="95">
        <v>4</v>
      </c>
      <c r="P46" s="99">
        <f t="shared" si="1"/>
        <v>14</v>
      </c>
    </row>
    <row r="47" spans="1:16" ht="13.5">
      <c r="A47" s="3">
        <v>431</v>
      </c>
      <c r="B47" s="7" t="s">
        <v>299</v>
      </c>
      <c r="C47" s="6" t="s">
        <v>167</v>
      </c>
      <c r="D47" s="33"/>
      <c r="E47" s="34"/>
      <c r="F47" s="34">
        <v>2</v>
      </c>
      <c r="G47" s="35">
        <v>1</v>
      </c>
      <c r="H47" s="35"/>
      <c r="I47" s="35"/>
      <c r="J47" s="36"/>
      <c r="K47" s="36"/>
      <c r="L47" s="36"/>
      <c r="M47" s="37"/>
      <c r="N47" s="37"/>
      <c r="O47" s="95"/>
      <c r="P47" s="99">
        <f t="shared" si="1"/>
        <v>3</v>
      </c>
    </row>
    <row r="48" spans="1:16" ht="13.5">
      <c r="A48" s="3">
        <v>437</v>
      </c>
      <c r="B48" s="7" t="s">
        <v>299</v>
      </c>
      <c r="C48" s="6" t="s">
        <v>230</v>
      </c>
      <c r="D48" s="33">
        <v>2</v>
      </c>
      <c r="E48" s="34"/>
      <c r="F48" s="34"/>
      <c r="G48" s="35"/>
      <c r="H48" s="35"/>
      <c r="I48" s="35"/>
      <c r="J48" s="36"/>
      <c r="K48" s="36"/>
      <c r="L48" s="36"/>
      <c r="M48" s="37"/>
      <c r="N48" s="37"/>
      <c r="O48" s="95"/>
      <c r="P48" s="99">
        <f t="shared" si="1"/>
        <v>2</v>
      </c>
    </row>
    <row r="49" spans="1:16" ht="13.5">
      <c r="A49" s="3">
        <v>439</v>
      </c>
      <c r="B49" s="7" t="s">
        <v>299</v>
      </c>
      <c r="C49" s="6" t="s">
        <v>184</v>
      </c>
      <c r="D49" s="33"/>
      <c r="E49" s="34"/>
      <c r="F49" s="34"/>
      <c r="G49" s="35"/>
      <c r="H49" s="35"/>
      <c r="I49" s="35"/>
      <c r="J49" s="36"/>
      <c r="K49" s="36"/>
      <c r="L49" s="36">
        <v>2</v>
      </c>
      <c r="M49" s="37"/>
      <c r="N49" s="37"/>
      <c r="O49" s="95"/>
      <c r="P49" s="99">
        <f t="shared" si="1"/>
        <v>2</v>
      </c>
    </row>
    <row r="50" spans="1:16" ht="13.5">
      <c r="A50" s="3">
        <v>440</v>
      </c>
      <c r="B50" s="7" t="s">
        <v>299</v>
      </c>
      <c r="C50" s="6" t="s">
        <v>229</v>
      </c>
      <c r="D50" s="33"/>
      <c r="E50" s="34">
        <v>2</v>
      </c>
      <c r="F50" s="34">
        <v>3</v>
      </c>
      <c r="G50" s="35">
        <v>1</v>
      </c>
      <c r="H50" s="35"/>
      <c r="I50" s="35"/>
      <c r="J50" s="36"/>
      <c r="K50" s="36"/>
      <c r="L50" s="36"/>
      <c r="M50" s="37"/>
      <c r="N50" s="37"/>
      <c r="O50" s="95"/>
      <c r="P50" s="99">
        <f t="shared" si="1"/>
        <v>6</v>
      </c>
    </row>
    <row r="51" spans="1:16" ht="13.5">
      <c r="A51" s="3">
        <v>451</v>
      </c>
      <c r="B51" s="7" t="s">
        <v>60</v>
      </c>
      <c r="C51" s="6" t="s">
        <v>159</v>
      </c>
      <c r="D51" s="33"/>
      <c r="E51" s="34"/>
      <c r="F51" s="34"/>
      <c r="G51" s="35"/>
      <c r="H51" s="35"/>
      <c r="I51" s="35"/>
      <c r="J51" s="36"/>
      <c r="K51" s="36">
        <v>10</v>
      </c>
      <c r="L51" s="36">
        <v>8</v>
      </c>
      <c r="M51" s="37">
        <v>11</v>
      </c>
      <c r="N51" s="37"/>
      <c r="O51" s="95"/>
      <c r="P51" s="99">
        <f t="shared" si="1"/>
        <v>29</v>
      </c>
    </row>
    <row r="52" spans="1:16" ht="13.5">
      <c r="A52" s="3">
        <v>455</v>
      </c>
      <c r="B52" s="7" t="s">
        <v>61</v>
      </c>
      <c r="C52" s="6" t="s">
        <v>265</v>
      </c>
      <c r="D52" s="33"/>
      <c r="E52" s="34"/>
      <c r="F52" s="34"/>
      <c r="G52" s="35"/>
      <c r="H52" s="35"/>
      <c r="I52" s="35"/>
      <c r="J52" s="36"/>
      <c r="K52" s="36"/>
      <c r="L52" s="36">
        <v>2</v>
      </c>
      <c r="M52" s="37"/>
      <c r="N52" s="37"/>
      <c r="O52" s="95"/>
      <c r="P52" s="99">
        <f t="shared" si="1"/>
        <v>2</v>
      </c>
    </row>
    <row r="53" spans="1:16" ht="13.5">
      <c r="A53" s="3">
        <v>457</v>
      </c>
      <c r="B53" s="7" t="s">
        <v>61</v>
      </c>
      <c r="C53" s="6" t="s">
        <v>217</v>
      </c>
      <c r="D53" s="33"/>
      <c r="E53" s="34"/>
      <c r="F53" s="34"/>
      <c r="G53" s="35"/>
      <c r="H53" s="35"/>
      <c r="I53" s="35"/>
      <c r="J53" s="36"/>
      <c r="K53" s="36"/>
      <c r="L53" s="36">
        <v>5</v>
      </c>
      <c r="M53" s="37">
        <v>7</v>
      </c>
      <c r="N53" s="37">
        <v>5</v>
      </c>
      <c r="O53" s="95">
        <v>3</v>
      </c>
      <c r="P53" s="99">
        <f t="shared" si="1"/>
        <v>20</v>
      </c>
    </row>
    <row r="54" spans="1:16" ht="13.5">
      <c r="A54" s="3">
        <v>460</v>
      </c>
      <c r="B54" s="7" t="s">
        <v>62</v>
      </c>
      <c r="C54" s="6" t="s">
        <v>286</v>
      </c>
      <c r="D54" s="33"/>
      <c r="E54" s="34"/>
      <c r="F54" s="34"/>
      <c r="G54" s="35"/>
      <c r="H54" s="35"/>
      <c r="I54" s="35"/>
      <c r="J54" s="36"/>
      <c r="K54" s="36"/>
      <c r="L54" s="36">
        <v>3</v>
      </c>
      <c r="M54" s="37"/>
      <c r="N54" s="37">
        <v>7</v>
      </c>
      <c r="O54" s="95">
        <v>6</v>
      </c>
      <c r="P54" s="99">
        <f t="shared" si="1"/>
        <v>16</v>
      </c>
    </row>
    <row r="55" spans="1:16" ht="13.5">
      <c r="A55" s="3">
        <v>465</v>
      </c>
      <c r="B55" s="7" t="s">
        <v>63</v>
      </c>
      <c r="C55" s="6" t="s">
        <v>275</v>
      </c>
      <c r="D55" s="33">
        <v>5</v>
      </c>
      <c r="E55" s="34">
        <v>2</v>
      </c>
      <c r="F55" s="34"/>
      <c r="G55" s="35">
        <v>3</v>
      </c>
      <c r="H55" s="35"/>
      <c r="I55" s="35">
        <v>1</v>
      </c>
      <c r="J55" s="36">
        <v>3</v>
      </c>
      <c r="K55" s="36">
        <v>2</v>
      </c>
      <c r="L55" s="36">
        <v>3</v>
      </c>
      <c r="M55" s="37">
        <v>8</v>
      </c>
      <c r="N55" s="37">
        <v>7</v>
      </c>
      <c r="O55" s="95">
        <v>5</v>
      </c>
      <c r="P55" s="99">
        <f t="shared" si="1"/>
        <v>39</v>
      </c>
    </row>
    <row r="56" spans="1:16" ht="13.5">
      <c r="A56" s="3">
        <v>471</v>
      </c>
      <c r="B56" s="7" t="s">
        <v>63</v>
      </c>
      <c r="C56" s="6" t="s">
        <v>173</v>
      </c>
      <c r="D56" s="33"/>
      <c r="E56" s="34"/>
      <c r="F56" s="34"/>
      <c r="G56" s="35"/>
      <c r="H56" s="35"/>
      <c r="I56" s="35"/>
      <c r="J56" s="36"/>
      <c r="K56" s="36"/>
      <c r="L56" s="36">
        <v>9</v>
      </c>
      <c r="M56" s="37">
        <v>18</v>
      </c>
      <c r="N56" s="37">
        <v>4</v>
      </c>
      <c r="O56" s="95">
        <v>8</v>
      </c>
      <c r="P56" s="99">
        <f t="shared" si="1"/>
        <v>39</v>
      </c>
    </row>
    <row r="57" spans="1:16" ht="13.5">
      <c r="A57" s="3">
        <v>477</v>
      </c>
      <c r="B57" s="7" t="s">
        <v>63</v>
      </c>
      <c r="C57" s="6" t="s">
        <v>135</v>
      </c>
      <c r="D57" s="33">
        <v>1</v>
      </c>
      <c r="E57" s="34"/>
      <c r="F57" s="34"/>
      <c r="G57" s="35"/>
      <c r="H57" s="35"/>
      <c r="I57" s="35"/>
      <c r="J57" s="36"/>
      <c r="K57" s="36"/>
      <c r="L57" s="36">
        <v>1</v>
      </c>
      <c r="M57" s="37">
        <v>2</v>
      </c>
      <c r="N57" s="37">
        <v>5</v>
      </c>
      <c r="O57" s="95">
        <v>4</v>
      </c>
      <c r="P57" s="99">
        <f t="shared" si="1"/>
        <v>13</v>
      </c>
    </row>
    <row r="58" spans="1:16" ht="13.5">
      <c r="A58" s="3">
        <v>488</v>
      </c>
      <c r="B58" s="7" t="s">
        <v>64</v>
      </c>
      <c r="C58" s="6" t="s">
        <v>181</v>
      </c>
      <c r="D58" s="33">
        <v>6</v>
      </c>
      <c r="E58" s="34">
        <v>2</v>
      </c>
      <c r="F58" s="34"/>
      <c r="G58" s="35"/>
      <c r="H58" s="35"/>
      <c r="I58" s="35"/>
      <c r="J58" s="36"/>
      <c r="K58" s="36">
        <v>23</v>
      </c>
      <c r="L58" s="36">
        <v>17</v>
      </c>
      <c r="M58" s="37">
        <v>30</v>
      </c>
      <c r="N58" s="37"/>
      <c r="O58" s="95">
        <v>3</v>
      </c>
      <c r="P58" s="99">
        <f t="shared" si="1"/>
        <v>81</v>
      </c>
    </row>
    <row r="59" spans="1:16" ht="13.5">
      <c r="A59" s="3">
        <v>502</v>
      </c>
      <c r="B59" s="7" t="s">
        <v>64</v>
      </c>
      <c r="C59" s="6" t="s">
        <v>147</v>
      </c>
      <c r="D59" s="33">
        <v>1</v>
      </c>
      <c r="E59" s="34"/>
      <c r="F59" s="34"/>
      <c r="G59" s="35"/>
      <c r="H59" s="35"/>
      <c r="I59" s="35"/>
      <c r="J59" s="36"/>
      <c r="K59" s="36"/>
      <c r="L59" s="36"/>
      <c r="M59" s="37"/>
      <c r="N59" s="37"/>
      <c r="O59" s="95"/>
      <c r="P59" s="99">
        <f t="shared" si="1"/>
        <v>1</v>
      </c>
    </row>
    <row r="60" spans="1:16" ht="13.5">
      <c r="A60" s="3">
        <v>503</v>
      </c>
      <c r="B60" s="7" t="s">
        <v>64</v>
      </c>
      <c r="C60" s="6" t="s">
        <v>219</v>
      </c>
      <c r="D60" s="33"/>
      <c r="E60" s="34"/>
      <c r="F60" s="34"/>
      <c r="G60" s="35"/>
      <c r="H60" s="35"/>
      <c r="I60" s="35"/>
      <c r="J60" s="36"/>
      <c r="K60" s="36"/>
      <c r="L60" s="36"/>
      <c r="M60" s="37">
        <v>1</v>
      </c>
      <c r="N60" s="37"/>
      <c r="O60" s="95"/>
      <c r="P60" s="99">
        <f t="shared" si="1"/>
        <v>1</v>
      </c>
    </row>
    <row r="61" spans="1:16" ht="13.5">
      <c r="A61" s="3">
        <v>505</v>
      </c>
      <c r="B61" s="7" t="s">
        <v>517</v>
      </c>
      <c r="C61" s="6" t="s">
        <v>226</v>
      </c>
      <c r="D61" s="33">
        <v>36</v>
      </c>
      <c r="E61" s="34">
        <v>40</v>
      </c>
      <c r="F61" s="34">
        <v>25</v>
      </c>
      <c r="G61" s="35">
        <v>33</v>
      </c>
      <c r="H61" s="35">
        <v>70</v>
      </c>
      <c r="I61" s="35">
        <v>23</v>
      </c>
      <c r="J61" s="36">
        <v>17</v>
      </c>
      <c r="K61" s="36">
        <v>40</v>
      </c>
      <c r="L61" s="36">
        <v>21</v>
      </c>
      <c r="M61" s="37">
        <v>26</v>
      </c>
      <c r="N61" s="37">
        <v>20</v>
      </c>
      <c r="O61" s="95">
        <v>34</v>
      </c>
      <c r="P61" s="99">
        <f t="shared" si="1"/>
        <v>385</v>
      </c>
    </row>
    <row r="62" spans="1:16" ht="13.5">
      <c r="A62" s="3">
        <v>511</v>
      </c>
      <c r="B62" s="7" t="s">
        <v>65</v>
      </c>
      <c r="C62" s="6" t="s">
        <v>284</v>
      </c>
      <c r="D62" s="33">
        <v>7</v>
      </c>
      <c r="E62" s="34">
        <v>1</v>
      </c>
      <c r="F62" s="34"/>
      <c r="G62" s="35"/>
      <c r="H62" s="35">
        <v>2</v>
      </c>
      <c r="I62" s="35"/>
      <c r="J62" s="36">
        <v>62</v>
      </c>
      <c r="K62" s="36">
        <v>3</v>
      </c>
      <c r="L62" s="36">
        <v>20</v>
      </c>
      <c r="M62" s="37"/>
      <c r="N62" s="37">
        <v>7</v>
      </c>
      <c r="O62" s="95">
        <v>11</v>
      </c>
      <c r="P62" s="99">
        <f t="shared" si="1"/>
        <v>113</v>
      </c>
    </row>
    <row r="63" spans="1:16" ht="13.5">
      <c r="A63" s="3">
        <v>516</v>
      </c>
      <c r="B63" s="7" t="s">
        <v>66</v>
      </c>
      <c r="C63" s="6" t="s">
        <v>172</v>
      </c>
      <c r="D63" s="33"/>
      <c r="E63" s="34"/>
      <c r="F63" s="34"/>
      <c r="G63" s="35"/>
      <c r="H63" s="35"/>
      <c r="I63" s="35"/>
      <c r="J63" s="36">
        <v>6</v>
      </c>
      <c r="K63" s="36">
        <v>2</v>
      </c>
      <c r="L63" s="36"/>
      <c r="M63" s="37"/>
      <c r="N63" s="37"/>
      <c r="O63" s="95"/>
      <c r="P63" s="99">
        <f t="shared" si="1"/>
        <v>8</v>
      </c>
    </row>
    <row r="64" spans="1:16" ht="13.5">
      <c r="A64" s="3">
        <v>523</v>
      </c>
      <c r="B64" s="7" t="s">
        <v>66</v>
      </c>
      <c r="C64" s="6" t="s">
        <v>261</v>
      </c>
      <c r="D64" s="33">
        <v>4</v>
      </c>
      <c r="E64" s="34">
        <v>5</v>
      </c>
      <c r="F64" s="34">
        <v>1</v>
      </c>
      <c r="G64" s="35">
        <v>2</v>
      </c>
      <c r="H64" s="35">
        <v>1</v>
      </c>
      <c r="I64" s="35"/>
      <c r="J64" s="36">
        <v>3</v>
      </c>
      <c r="K64" s="36">
        <v>2</v>
      </c>
      <c r="L64" s="36">
        <v>5</v>
      </c>
      <c r="M64" s="37">
        <v>3</v>
      </c>
      <c r="N64" s="37">
        <v>3</v>
      </c>
      <c r="O64" s="95">
        <v>5</v>
      </c>
      <c r="P64" s="99">
        <f t="shared" si="1"/>
        <v>34</v>
      </c>
    </row>
    <row r="65" spans="1:16" ht="14.25" thickBot="1">
      <c r="A65" s="3">
        <v>524</v>
      </c>
      <c r="B65" s="7" t="s">
        <v>66</v>
      </c>
      <c r="C65" s="6" t="s">
        <v>260</v>
      </c>
      <c r="D65" s="33">
        <v>1</v>
      </c>
      <c r="E65" s="34">
        <v>3</v>
      </c>
      <c r="F65" s="34">
        <v>2</v>
      </c>
      <c r="G65" s="35">
        <v>1</v>
      </c>
      <c r="H65" s="35">
        <v>1</v>
      </c>
      <c r="I65" s="35"/>
      <c r="J65" s="36"/>
      <c r="K65" s="36"/>
      <c r="L65" s="36">
        <v>1</v>
      </c>
      <c r="M65" s="37">
        <v>1</v>
      </c>
      <c r="N65" s="37">
        <v>2</v>
      </c>
      <c r="O65" s="95"/>
      <c r="P65" s="99">
        <f t="shared" si="1"/>
        <v>12</v>
      </c>
    </row>
    <row r="66" spans="2:16" ht="13.5">
      <c r="B66" s="134" t="s">
        <v>131</v>
      </c>
      <c r="C66" s="135"/>
      <c r="D66" s="93">
        <f aca="true" t="shared" si="2" ref="D66:P66">SUM(D7:D65)</f>
        <v>760</v>
      </c>
      <c r="E66" s="41">
        <f t="shared" si="2"/>
        <v>794</v>
      </c>
      <c r="F66" s="41">
        <f t="shared" si="2"/>
        <v>956</v>
      </c>
      <c r="G66" s="41">
        <f t="shared" si="2"/>
        <v>1099</v>
      </c>
      <c r="H66" s="41">
        <f t="shared" si="2"/>
        <v>988</v>
      </c>
      <c r="I66" s="41">
        <f t="shared" si="2"/>
        <v>823</v>
      </c>
      <c r="J66" s="41">
        <f t="shared" si="2"/>
        <v>698</v>
      </c>
      <c r="K66" s="41">
        <f t="shared" si="2"/>
        <v>662</v>
      </c>
      <c r="L66" s="41">
        <f t="shared" si="2"/>
        <v>671</v>
      </c>
      <c r="M66" s="41">
        <f t="shared" si="2"/>
        <v>719</v>
      </c>
      <c r="N66" s="41">
        <f t="shared" si="2"/>
        <v>683</v>
      </c>
      <c r="O66" s="96">
        <f t="shared" si="2"/>
        <v>602</v>
      </c>
      <c r="P66" s="100">
        <f t="shared" si="2"/>
        <v>9455</v>
      </c>
    </row>
    <row r="67" spans="2:16" ht="14.25" thickBot="1">
      <c r="B67" s="136" t="s">
        <v>309</v>
      </c>
      <c r="C67" s="137"/>
      <c r="D67" s="94">
        <f>COUNTA(D7:D65)</f>
        <v>29</v>
      </c>
      <c r="E67" s="43">
        <f aca="true" t="shared" si="3" ref="E67:O67">COUNTA(E7:E65)</f>
        <v>25</v>
      </c>
      <c r="F67" s="43">
        <f t="shared" si="3"/>
        <v>19</v>
      </c>
      <c r="G67" s="43">
        <f t="shared" si="3"/>
        <v>21</v>
      </c>
      <c r="H67" s="43">
        <f t="shared" si="3"/>
        <v>14</v>
      </c>
      <c r="I67" s="43">
        <f t="shared" si="3"/>
        <v>15</v>
      </c>
      <c r="J67" s="43">
        <f t="shared" si="3"/>
        <v>19</v>
      </c>
      <c r="K67" s="43">
        <f t="shared" si="3"/>
        <v>25</v>
      </c>
      <c r="L67" s="43">
        <f>COUNTA(L7:L65)</f>
        <v>32</v>
      </c>
      <c r="M67" s="43">
        <f t="shared" si="3"/>
        <v>31</v>
      </c>
      <c r="N67" s="43">
        <f t="shared" si="3"/>
        <v>25</v>
      </c>
      <c r="O67" s="97">
        <f t="shared" si="3"/>
        <v>29</v>
      </c>
      <c r="P67" s="101">
        <f>COUNTA(P7:P65)</f>
        <v>59</v>
      </c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4:15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4:15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4:15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</sheetData>
  <mergeCells count="2">
    <mergeCell ref="B66:C66"/>
    <mergeCell ref="B67:C67"/>
  </mergeCells>
  <dataValidations count="5">
    <dataValidation allowBlank="1" showInputMessage="1" showErrorMessage="1" imeMode="off" sqref="D68:O114 N1:P1 D66:P67 D6:O65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Q80"/>
  <sheetViews>
    <sheetView zoomScale="75" zoomScaleNormal="75" workbookViewId="0" topLeftCell="D1">
      <selection activeCell="M10" sqref="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</cols>
  <sheetData>
    <row r="1" spans="2:17" s="2" customFormat="1" ht="13.5">
      <c r="B1" s="48"/>
      <c r="C1" s="49"/>
      <c r="D1" s="50" t="s">
        <v>305</v>
      </c>
      <c r="E1" s="16">
        <v>7</v>
      </c>
      <c r="F1" s="16" t="s">
        <v>306</v>
      </c>
      <c r="G1" s="133" t="s">
        <v>509</v>
      </c>
      <c r="H1" s="16"/>
      <c r="I1" s="17"/>
      <c r="J1" s="17"/>
      <c r="K1" s="50"/>
      <c r="L1" s="16" t="s">
        <v>523</v>
      </c>
      <c r="M1" s="16" t="s">
        <v>521</v>
      </c>
      <c r="N1" s="17"/>
      <c r="O1" s="17"/>
      <c r="P1" s="106"/>
      <c r="Q1" s="1"/>
    </row>
    <row r="2" spans="2:16" s="2" customFormat="1" ht="13.5">
      <c r="B2" s="51"/>
      <c r="C2" s="46" t="s">
        <v>308</v>
      </c>
      <c r="D2" s="102">
        <v>26474</v>
      </c>
      <c r="E2" s="102">
        <v>26496</v>
      </c>
      <c r="F2" s="102">
        <v>26510</v>
      </c>
      <c r="G2" s="103">
        <v>26524</v>
      </c>
      <c r="H2" s="103">
        <v>26536</v>
      </c>
      <c r="I2" s="103">
        <v>26543</v>
      </c>
      <c r="J2" s="104">
        <v>26557</v>
      </c>
      <c r="K2" s="104">
        <v>26573</v>
      </c>
      <c r="L2" s="104">
        <v>26606</v>
      </c>
      <c r="M2" s="105">
        <v>26643</v>
      </c>
      <c r="N2" s="105">
        <v>26679</v>
      </c>
      <c r="O2" s="105">
        <v>26727</v>
      </c>
      <c r="P2" s="46"/>
    </row>
    <row r="3" spans="2:16" s="2" customFormat="1" ht="13.5">
      <c r="B3" s="52"/>
      <c r="C3" s="46" t="s">
        <v>302</v>
      </c>
      <c r="D3" s="18" t="s">
        <v>455</v>
      </c>
      <c r="E3" s="19" t="s">
        <v>450</v>
      </c>
      <c r="F3" s="19" t="s">
        <v>445</v>
      </c>
      <c r="G3" s="20" t="s">
        <v>460</v>
      </c>
      <c r="H3" s="20" t="s">
        <v>447</v>
      </c>
      <c r="I3" s="20" t="s">
        <v>441</v>
      </c>
      <c r="J3" s="21" t="s">
        <v>461</v>
      </c>
      <c r="K3" s="21" t="s">
        <v>441</v>
      </c>
      <c r="L3" s="21" t="s">
        <v>462</v>
      </c>
      <c r="M3" s="22" t="s">
        <v>441</v>
      </c>
      <c r="N3" s="22" t="s">
        <v>463</v>
      </c>
      <c r="O3" s="22" t="s">
        <v>464</v>
      </c>
      <c r="P3" s="46"/>
    </row>
    <row r="4" spans="2:16" s="2" customFormat="1" ht="13.5">
      <c r="B4" s="52"/>
      <c r="C4" s="46" t="s">
        <v>303</v>
      </c>
      <c r="D4" s="23">
        <v>0.26805555555555555</v>
      </c>
      <c r="E4" s="24">
        <v>0.2847222222222222</v>
      </c>
      <c r="F4" s="24">
        <v>0.33125</v>
      </c>
      <c r="G4" s="25">
        <v>0.2722222222222222</v>
      </c>
      <c r="H4" s="25">
        <v>0.2743055555555555</v>
      </c>
      <c r="I4" s="25">
        <v>0.2576388888888889</v>
      </c>
      <c r="J4" s="26">
        <v>0.4166666666666667</v>
      </c>
      <c r="K4" s="26">
        <v>0.44305555555555554</v>
      </c>
      <c r="L4" s="26">
        <v>0.5604166666666667</v>
      </c>
      <c r="M4" s="27">
        <v>0.4354166666666666</v>
      </c>
      <c r="N4" s="27">
        <v>0.4986111111111111</v>
      </c>
      <c r="O4" s="27">
        <v>0.6166666666666667</v>
      </c>
      <c r="P4" s="46"/>
    </row>
    <row r="5" spans="2:16" s="2" customFormat="1" ht="14.25" thickBot="1">
      <c r="B5" s="53"/>
      <c r="C5" s="5" t="s">
        <v>304</v>
      </c>
      <c r="D5" s="28">
        <v>0.3333333333333333</v>
      </c>
      <c r="E5" s="29">
        <v>0.375</v>
      </c>
      <c r="F5" s="29">
        <v>0.4375</v>
      </c>
      <c r="G5" s="30">
        <v>0.375</v>
      </c>
      <c r="H5" s="30">
        <v>0.36041666666666666</v>
      </c>
      <c r="I5" s="30">
        <v>0.33819444444444446</v>
      </c>
      <c r="J5" s="31">
        <v>0.5</v>
      </c>
      <c r="K5" s="31">
        <v>0.5347222222222222</v>
      </c>
      <c r="L5" s="31">
        <v>0.6354166666666666</v>
      </c>
      <c r="M5" s="32">
        <v>0.5277777777777778</v>
      </c>
      <c r="N5" s="32">
        <v>0.611111111111111</v>
      </c>
      <c r="O5" s="32">
        <v>0.6875</v>
      </c>
      <c r="P5" s="5"/>
    </row>
    <row r="6" spans="2:16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7">
        <v>12</v>
      </c>
      <c r="P6" s="98" t="s">
        <v>131</v>
      </c>
    </row>
    <row r="7" spans="1:16" ht="13.5">
      <c r="A7" s="3">
        <v>5</v>
      </c>
      <c r="B7" s="7" t="s">
        <v>18</v>
      </c>
      <c r="C7" s="6" t="s">
        <v>171</v>
      </c>
      <c r="D7" s="33"/>
      <c r="E7" s="34"/>
      <c r="F7" s="34"/>
      <c r="G7" s="35"/>
      <c r="H7" s="35"/>
      <c r="I7" s="35">
        <v>6</v>
      </c>
      <c r="J7" s="36"/>
      <c r="K7" s="36"/>
      <c r="L7" s="36">
        <v>1</v>
      </c>
      <c r="M7" s="37"/>
      <c r="N7" s="37"/>
      <c r="O7" s="95">
        <v>1</v>
      </c>
      <c r="P7" s="99">
        <f>SUM(D7:O7)</f>
        <v>8</v>
      </c>
    </row>
    <row r="8" spans="1:16" ht="13.5">
      <c r="A8" s="3">
        <v>43</v>
      </c>
      <c r="B8" s="7" t="s">
        <v>501</v>
      </c>
      <c r="C8" s="6" t="s">
        <v>178</v>
      </c>
      <c r="D8" s="33"/>
      <c r="E8" s="34"/>
      <c r="F8" s="34"/>
      <c r="G8" s="35"/>
      <c r="H8" s="35"/>
      <c r="I8" s="35"/>
      <c r="J8" s="36">
        <v>1</v>
      </c>
      <c r="K8" s="36"/>
      <c r="L8" s="36"/>
      <c r="M8" s="37"/>
      <c r="N8" s="37"/>
      <c r="O8" s="95"/>
      <c r="P8" s="99">
        <v>1</v>
      </c>
    </row>
    <row r="9" spans="1:16" ht="13.5">
      <c r="A9" s="3">
        <v>56</v>
      </c>
      <c r="B9" s="7" t="s">
        <v>19</v>
      </c>
      <c r="C9" s="6" t="s">
        <v>199</v>
      </c>
      <c r="D9" s="33"/>
      <c r="E9" s="34">
        <v>1</v>
      </c>
      <c r="F9" s="34"/>
      <c r="G9" s="35"/>
      <c r="H9" s="35"/>
      <c r="I9" s="35"/>
      <c r="J9" s="36"/>
      <c r="K9" s="36"/>
      <c r="L9" s="36"/>
      <c r="M9" s="37"/>
      <c r="N9" s="37"/>
      <c r="O9" s="107"/>
      <c r="P9" s="99">
        <f aca="true" t="shared" si="0" ref="P9:P40">SUM(D9:O9)</f>
        <v>1</v>
      </c>
    </row>
    <row r="10" spans="1:16" ht="13.5">
      <c r="A10" s="3">
        <v>60</v>
      </c>
      <c r="B10" s="7" t="s">
        <v>19</v>
      </c>
      <c r="C10" s="6" t="s">
        <v>143</v>
      </c>
      <c r="D10" s="33"/>
      <c r="E10" s="34"/>
      <c r="F10" s="34"/>
      <c r="G10" s="35"/>
      <c r="H10" s="35"/>
      <c r="I10" s="35"/>
      <c r="J10" s="36"/>
      <c r="K10" s="36">
        <v>2</v>
      </c>
      <c r="L10" s="36"/>
      <c r="M10" s="37"/>
      <c r="N10" s="37"/>
      <c r="O10" s="107"/>
      <c r="P10" s="99">
        <f t="shared" si="0"/>
        <v>2</v>
      </c>
    </row>
    <row r="11" spans="1:16" ht="13.5">
      <c r="A11" s="3">
        <v>63</v>
      </c>
      <c r="B11" s="7" t="s">
        <v>19</v>
      </c>
      <c r="C11" s="6" t="s">
        <v>203</v>
      </c>
      <c r="D11" s="33"/>
      <c r="E11" s="34">
        <v>32</v>
      </c>
      <c r="F11" s="34">
        <v>3</v>
      </c>
      <c r="G11" s="35">
        <v>3</v>
      </c>
      <c r="H11" s="35">
        <v>300</v>
      </c>
      <c r="I11" s="35">
        <v>4</v>
      </c>
      <c r="J11" s="36">
        <v>32</v>
      </c>
      <c r="K11" s="36">
        <v>17</v>
      </c>
      <c r="L11" s="36">
        <v>13</v>
      </c>
      <c r="M11" s="37">
        <v>5</v>
      </c>
      <c r="N11" s="37">
        <v>6</v>
      </c>
      <c r="O11" s="107">
        <v>7</v>
      </c>
      <c r="P11" s="99">
        <f t="shared" si="0"/>
        <v>422</v>
      </c>
    </row>
    <row r="12" spans="1:16" ht="13.5">
      <c r="A12" s="3">
        <v>66</v>
      </c>
      <c r="B12" s="7" t="s">
        <v>19</v>
      </c>
      <c r="C12" s="6" t="s">
        <v>134</v>
      </c>
      <c r="D12" s="33"/>
      <c r="E12" s="34">
        <v>1</v>
      </c>
      <c r="F12" s="34"/>
      <c r="G12" s="35">
        <v>1</v>
      </c>
      <c r="H12" s="35">
        <v>1</v>
      </c>
      <c r="I12" s="35">
        <v>1</v>
      </c>
      <c r="J12" s="36"/>
      <c r="K12" s="36">
        <v>1</v>
      </c>
      <c r="L12" s="36">
        <v>2</v>
      </c>
      <c r="M12" s="37">
        <v>2</v>
      </c>
      <c r="N12" s="37"/>
      <c r="O12" s="107"/>
      <c r="P12" s="99">
        <f t="shared" si="0"/>
        <v>9</v>
      </c>
    </row>
    <row r="13" spans="1:16" ht="13.5">
      <c r="A13" s="3">
        <v>91</v>
      </c>
      <c r="B13" s="7" t="s">
        <v>20</v>
      </c>
      <c r="C13" s="6" t="s">
        <v>279</v>
      </c>
      <c r="D13" s="33"/>
      <c r="E13" s="34"/>
      <c r="F13" s="34"/>
      <c r="G13" s="35"/>
      <c r="H13" s="35"/>
      <c r="I13" s="35"/>
      <c r="J13" s="36"/>
      <c r="K13" s="36"/>
      <c r="L13" s="36">
        <v>4</v>
      </c>
      <c r="M13" s="37"/>
      <c r="N13" s="37">
        <v>1</v>
      </c>
      <c r="O13" s="107"/>
      <c r="P13" s="99">
        <f t="shared" si="0"/>
        <v>5</v>
      </c>
    </row>
    <row r="14" spans="1:16" ht="13.5">
      <c r="A14" s="3">
        <v>92</v>
      </c>
      <c r="B14" s="7" t="s">
        <v>20</v>
      </c>
      <c r="C14" s="6" t="s">
        <v>177</v>
      </c>
      <c r="D14" s="33">
        <v>22</v>
      </c>
      <c r="E14" s="34">
        <v>26</v>
      </c>
      <c r="F14" s="34">
        <v>36</v>
      </c>
      <c r="G14" s="35">
        <v>69</v>
      </c>
      <c r="H14" s="35">
        <v>36</v>
      </c>
      <c r="I14" s="35">
        <v>140</v>
      </c>
      <c r="J14" s="36">
        <v>39</v>
      </c>
      <c r="K14" s="36">
        <v>1</v>
      </c>
      <c r="L14" s="36">
        <v>25</v>
      </c>
      <c r="M14" s="37"/>
      <c r="N14" s="37">
        <v>16</v>
      </c>
      <c r="O14" s="107"/>
      <c r="P14" s="99">
        <f t="shared" si="0"/>
        <v>410</v>
      </c>
    </row>
    <row r="15" spans="1:16" ht="13.5">
      <c r="A15" s="3">
        <v>93</v>
      </c>
      <c r="B15" s="7" t="s">
        <v>20</v>
      </c>
      <c r="C15" s="6" t="s">
        <v>200</v>
      </c>
      <c r="D15" s="33"/>
      <c r="E15" s="34"/>
      <c r="F15" s="34"/>
      <c r="G15" s="35"/>
      <c r="H15" s="35"/>
      <c r="I15" s="35"/>
      <c r="J15" s="36"/>
      <c r="K15" s="36">
        <v>26</v>
      </c>
      <c r="L15" s="36">
        <v>388</v>
      </c>
      <c r="M15" s="37">
        <v>405</v>
      </c>
      <c r="N15" s="37">
        <v>534</v>
      </c>
      <c r="O15" s="107">
        <v>1</v>
      </c>
      <c r="P15" s="99">
        <f t="shared" si="0"/>
        <v>1354</v>
      </c>
    </row>
    <row r="16" spans="1:16" ht="13.5">
      <c r="A16" s="3">
        <v>97</v>
      </c>
      <c r="B16" s="7" t="s">
        <v>20</v>
      </c>
      <c r="C16" s="6" t="s">
        <v>267</v>
      </c>
      <c r="D16" s="33"/>
      <c r="E16" s="34"/>
      <c r="F16" s="34"/>
      <c r="G16" s="35"/>
      <c r="H16" s="35"/>
      <c r="I16" s="35">
        <v>4</v>
      </c>
      <c r="J16" s="36"/>
      <c r="K16" s="36"/>
      <c r="L16" s="36">
        <v>10</v>
      </c>
      <c r="M16" s="37"/>
      <c r="N16" s="37"/>
      <c r="O16" s="107"/>
      <c r="P16" s="99">
        <f t="shared" si="0"/>
        <v>14</v>
      </c>
    </row>
    <row r="17" spans="1:16" ht="13.5">
      <c r="A17" s="3">
        <v>99</v>
      </c>
      <c r="B17" s="7" t="s">
        <v>20</v>
      </c>
      <c r="C17" s="6" t="s">
        <v>170</v>
      </c>
      <c r="D17" s="33"/>
      <c r="E17" s="34"/>
      <c r="F17" s="34"/>
      <c r="G17" s="35"/>
      <c r="H17" s="35"/>
      <c r="I17" s="35"/>
      <c r="J17" s="36"/>
      <c r="K17" s="36"/>
      <c r="L17" s="36">
        <v>50</v>
      </c>
      <c r="M17" s="37">
        <v>700</v>
      </c>
      <c r="N17" s="37">
        <v>130</v>
      </c>
      <c r="O17" s="107"/>
      <c r="P17" s="99">
        <f t="shared" si="0"/>
        <v>880</v>
      </c>
    </row>
    <row r="18" spans="1:16" ht="13.5">
      <c r="A18" s="3">
        <v>101</v>
      </c>
      <c r="B18" s="7" t="s">
        <v>20</v>
      </c>
      <c r="C18" s="6" t="s">
        <v>259</v>
      </c>
      <c r="D18" s="33"/>
      <c r="E18" s="34"/>
      <c r="F18" s="34"/>
      <c r="G18" s="35"/>
      <c r="H18" s="35"/>
      <c r="I18" s="35"/>
      <c r="J18" s="36"/>
      <c r="K18" s="36">
        <v>1</v>
      </c>
      <c r="L18" s="36">
        <v>90</v>
      </c>
      <c r="M18" s="37">
        <v>3</v>
      </c>
      <c r="N18" s="37">
        <v>133</v>
      </c>
      <c r="O18" s="107"/>
      <c r="P18" s="99">
        <f t="shared" si="0"/>
        <v>227</v>
      </c>
    </row>
    <row r="19" spans="1:16" ht="13.5">
      <c r="A19" s="3">
        <v>103</v>
      </c>
      <c r="B19" s="7" t="s">
        <v>20</v>
      </c>
      <c r="C19" s="6" t="s">
        <v>277</v>
      </c>
      <c r="D19" s="33"/>
      <c r="E19" s="34"/>
      <c r="F19" s="34"/>
      <c r="G19" s="35"/>
      <c r="H19" s="35"/>
      <c r="I19" s="35"/>
      <c r="J19" s="36"/>
      <c r="K19" s="36"/>
      <c r="L19" s="36">
        <v>18</v>
      </c>
      <c r="M19" s="37">
        <v>5</v>
      </c>
      <c r="N19" s="37"/>
      <c r="O19" s="107"/>
      <c r="P19" s="99">
        <f t="shared" si="0"/>
        <v>23</v>
      </c>
    </row>
    <row r="20" spans="1:16" ht="13.5">
      <c r="A20" s="3">
        <v>109</v>
      </c>
      <c r="B20" s="7" t="s">
        <v>20</v>
      </c>
      <c r="C20" s="6" t="s">
        <v>225</v>
      </c>
      <c r="D20" s="33"/>
      <c r="E20" s="34"/>
      <c r="F20" s="34"/>
      <c r="G20" s="35"/>
      <c r="H20" s="35"/>
      <c r="I20" s="35"/>
      <c r="J20" s="36"/>
      <c r="K20" s="36"/>
      <c r="L20" s="36"/>
      <c r="M20" s="37"/>
      <c r="N20" s="37"/>
      <c r="O20" s="95">
        <v>1</v>
      </c>
      <c r="P20" s="99">
        <f t="shared" si="0"/>
        <v>1</v>
      </c>
    </row>
    <row r="21" spans="1:16" ht="13.5">
      <c r="A21" s="3">
        <v>124</v>
      </c>
      <c r="B21" s="7" t="s">
        <v>21</v>
      </c>
      <c r="C21" s="6" t="s">
        <v>252</v>
      </c>
      <c r="D21" s="33"/>
      <c r="E21" s="34">
        <v>2</v>
      </c>
      <c r="F21" s="34">
        <v>1</v>
      </c>
      <c r="G21" s="35"/>
      <c r="H21" s="35">
        <v>1</v>
      </c>
      <c r="I21" s="35">
        <v>1</v>
      </c>
      <c r="J21" s="36">
        <v>1</v>
      </c>
      <c r="K21" s="36"/>
      <c r="L21" s="36"/>
      <c r="M21" s="37">
        <v>5</v>
      </c>
      <c r="N21" s="37">
        <v>2</v>
      </c>
      <c r="O21" s="95">
        <v>1</v>
      </c>
      <c r="P21" s="99">
        <f t="shared" si="0"/>
        <v>14</v>
      </c>
    </row>
    <row r="22" spans="1:16" ht="13.5">
      <c r="A22" s="3">
        <v>143</v>
      </c>
      <c r="B22" s="7" t="s">
        <v>21</v>
      </c>
      <c r="C22" s="6" t="s">
        <v>243</v>
      </c>
      <c r="D22" s="33"/>
      <c r="E22" s="34"/>
      <c r="F22" s="34"/>
      <c r="G22" s="35"/>
      <c r="H22" s="35"/>
      <c r="I22" s="35"/>
      <c r="J22" s="36"/>
      <c r="K22" s="36"/>
      <c r="L22" s="36"/>
      <c r="M22" s="37"/>
      <c r="N22" s="37">
        <v>1</v>
      </c>
      <c r="O22" s="95"/>
      <c r="P22" s="99">
        <f t="shared" si="0"/>
        <v>1</v>
      </c>
    </row>
    <row r="23" spans="1:16" ht="13.5">
      <c r="A23" s="3">
        <v>150</v>
      </c>
      <c r="B23" s="7" t="s">
        <v>22</v>
      </c>
      <c r="C23" s="6" t="s">
        <v>244</v>
      </c>
      <c r="D23" s="33"/>
      <c r="E23" s="34"/>
      <c r="F23" s="34"/>
      <c r="G23" s="35"/>
      <c r="H23" s="35"/>
      <c r="I23" s="35"/>
      <c r="J23" s="36"/>
      <c r="K23" s="36"/>
      <c r="L23" s="36">
        <v>1</v>
      </c>
      <c r="M23" s="37">
        <v>1</v>
      </c>
      <c r="N23" s="37">
        <v>2</v>
      </c>
      <c r="O23" s="95"/>
      <c r="P23" s="99">
        <f t="shared" si="0"/>
        <v>4</v>
      </c>
    </row>
    <row r="24" spans="1:16" ht="13.5">
      <c r="A24" s="3">
        <v>173</v>
      </c>
      <c r="B24" s="7" t="s">
        <v>23</v>
      </c>
      <c r="C24" s="6" t="s">
        <v>264</v>
      </c>
      <c r="D24" s="33">
        <v>2</v>
      </c>
      <c r="E24" s="34">
        <v>7</v>
      </c>
      <c r="F24" s="34">
        <v>4</v>
      </c>
      <c r="G24" s="35">
        <v>8</v>
      </c>
      <c r="H24" s="35">
        <v>5</v>
      </c>
      <c r="I24" s="35">
        <v>9</v>
      </c>
      <c r="J24" s="36">
        <v>6</v>
      </c>
      <c r="K24" s="36">
        <v>10</v>
      </c>
      <c r="L24" s="36">
        <v>1</v>
      </c>
      <c r="M24" s="37"/>
      <c r="N24" s="37"/>
      <c r="O24" s="95"/>
      <c r="P24" s="99">
        <f t="shared" si="0"/>
        <v>52</v>
      </c>
    </row>
    <row r="25" spans="1:16" ht="13.5">
      <c r="A25" s="3">
        <v>179</v>
      </c>
      <c r="B25" s="7" t="s">
        <v>24</v>
      </c>
      <c r="C25" s="6" t="s">
        <v>238</v>
      </c>
      <c r="D25" s="33">
        <v>3</v>
      </c>
      <c r="E25" s="34">
        <v>4</v>
      </c>
      <c r="F25" s="34">
        <v>2</v>
      </c>
      <c r="G25" s="35"/>
      <c r="H25" s="35"/>
      <c r="I25" s="35"/>
      <c r="J25" s="36"/>
      <c r="K25" s="36"/>
      <c r="L25" s="36"/>
      <c r="M25" s="37"/>
      <c r="N25" s="37"/>
      <c r="O25" s="95"/>
      <c r="P25" s="99">
        <f t="shared" si="0"/>
        <v>9</v>
      </c>
    </row>
    <row r="26" spans="1:16" ht="13.5">
      <c r="A26" s="3">
        <v>182</v>
      </c>
      <c r="B26" s="7" t="s">
        <v>25</v>
      </c>
      <c r="C26" s="6" t="s">
        <v>208</v>
      </c>
      <c r="D26" s="33">
        <v>1</v>
      </c>
      <c r="E26" s="34">
        <v>10</v>
      </c>
      <c r="F26" s="34">
        <v>2</v>
      </c>
      <c r="G26" s="35">
        <v>7</v>
      </c>
      <c r="H26" s="35">
        <v>2</v>
      </c>
      <c r="I26" s="35">
        <v>2</v>
      </c>
      <c r="J26" s="36">
        <v>3</v>
      </c>
      <c r="K26" s="36"/>
      <c r="L26" s="36"/>
      <c r="M26" s="37"/>
      <c r="N26" s="37"/>
      <c r="O26" s="95"/>
      <c r="P26" s="99">
        <f t="shared" si="0"/>
        <v>27</v>
      </c>
    </row>
    <row r="27" spans="1:16" ht="13.5">
      <c r="A27" s="3">
        <v>184</v>
      </c>
      <c r="B27" s="7" t="s">
        <v>25</v>
      </c>
      <c r="C27" s="6" t="s">
        <v>223</v>
      </c>
      <c r="D27" s="33">
        <v>17</v>
      </c>
      <c r="E27" s="34">
        <v>55</v>
      </c>
      <c r="F27" s="34">
        <v>5</v>
      </c>
      <c r="G27" s="35">
        <v>10</v>
      </c>
      <c r="H27" s="35">
        <v>75</v>
      </c>
      <c r="I27" s="35">
        <v>142</v>
      </c>
      <c r="J27" s="36">
        <v>47</v>
      </c>
      <c r="K27" s="36">
        <v>33</v>
      </c>
      <c r="L27" s="36">
        <v>9</v>
      </c>
      <c r="M27" s="37">
        <v>2</v>
      </c>
      <c r="N27" s="37">
        <v>3</v>
      </c>
      <c r="O27" s="95">
        <v>6</v>
      </c>
      <c r="P27" s="99">
        <f t="shared" si="0"/>
        <v>404</v>
      </c>
    </row>
    <row r="28" spans="1:16" ht="13.5">
      <c r="A28" s="3">
        <v>185</v>
      </c>
      <c r="B28" s="7" t="s">
        <v>25</v>
      </c>
      <c r="C28" s="6" t="s">
        <v>287</v>
      </c>
      <c r="D28" s="33"/>
      <c r="E28" s="34"/>
      <c r="F28" s="34"/>
      <c r="G28" s="35"/>
      <c r="H28" s="35">
        <v>1</v>
      </c>
      <c r="I28" s="35"/>
      <c r="J28" s="36"/>
      <c r="K28" s="36"/>
      <c r="L28" s="36"/>
      <c r="M28" s="37"/>
      <c r="N28" s="37"/>
      <c r="O28" s="95"/>
      <c r="P28" s="99">
        <f t="shared" si="0"/>
        <v>1</v>
      </c>
    </row>
    <row r="29" spans="1:16" ht="13.5">
      <c r="A29" s="3">
        <v>189</v>
      </c>
      <c r="B29" s="7" t="s">
        <v>25</v>
      </c>
      <c r="C29" s="6" t="s">
        <v>285</v>
      </c>
      <c r="D29" s="33"/>
      <c r="E29" s="34">
        <v>1</v>
      </c>
      <c r="F29" s="34"/>
      <c r="G29" s="35">
        <v>4</v>
      </c>
      <c r="H29" s="35">
        <v>11</v>
      </c>
      <c r="I29" s="35">
        <v>1</v>
      </c>
      <c r="J29" s="36">
        <v>13</v>
      </c>
      <c r="K29" s="36">
        <v>25</v>
      </c>
      <c r="L29" s="36"/>
      <c r="M29" s="37"/>
      <c r="N29" s="37"/>
      <c r="O29" s="95"/>
      <c r="P29" s="99">
        <f t="shared" si="0"/>
        <v>55</v>
      </c>
    </row>
    <row r="30" spans="1:16" ht="13.5">
      <c r="A30" s="3">
        <v>191</v>
      </c>
      <c r="B30" s="7" t="s">
        <v>25</v>
      </c>
      <c r="C30" s="6" t="s">
        <v>197</v>
      </c>
      <c r="D30" s="33">
        <v>3</v>
      </c>
      <c r="E30" s="34">
        <v>34</v>
      </c>
      <c r="F30" s="34">
        <v>64</v>
      </c>
      <c r="G30" s="35">
        <v>27</v>
      </c>
      <c r="H30" s="35">
        <v>43</v>
      </c>
      <c r="I30" s="35">
        <v>20</v>
      </c>
      <c r="J30" s="36">
        <v>33</v>
      </c>
      <c r="K30" s="36">
        <v>59</v>
      </c>
      <c r="L30" s="36">
        <v>1</v>
      </c>
      <c r="M30" s="37"/>
      <c r="N30" s="37"/>
      <c r="O30" s="95">
        <v>4</v>
      </c>
      <c r="P30" s="99">
        <f t="shared" si="0"/>
        <v>288</v>
      </c>
    </row>
    <row r="31" spans="1:16" ht="13.5">
      <c r="A31" s="3">
        <v>192</v>
      </c>
      <c r="B31" s="7" t="s">
        <v>25</v>
      </c>
      <c r="C31" s="6" t="s">
        <v>235</v>
      </c>
      <c r="D31" s="33"/>
      <c r="E31" s="34">
        <v>1</v>
      </c>
      <c r="F31" s="34"/>
      <c r="G31" s="35"/>
      <c r="H31" s="35"/>
      <c r="I31" s="35"/>
      <c r="J31" s="36"/>
      <c r="K31" s="36"/>
      <c r="L31" s="36"/>
      <c r="M31" s="37"/>
      <c r="N31" s="37"/>
      <c r="O31" s="95"/>
      <c r="P31" s="99">
        <f t="shared" si="0"/>
        <v>1</v>
      </c>
    </row>
    <row r="32" spans="1:16" ht="13.5">
      <c r="A32" s="3">
        <v>193</v>
      </c>
      <c r="B32" s="7" t="s">
        <v>26</v>
      </c>
      <c r="C32" s="6" t="s">
        <v>189</v>
      </c>
      <c r="D32" s="33"/>
      <c r="E32" s="34"/>
      <c r="F32" s="34"/>
      <c r="G32" s="35">
        <v>7</v>
      </c>
      <c r="H32" s="35">
        <v>8</v>
      </c>
      <c r="I32" s="35">
        <v>4</v>
      </c>
      <c r="J32" s="36"/>
      <c r="K32" s="36"/>
      <c r="L32" s="36"/>
      <c r="M32" s="37"/>
      <c r="N32" s="37"/>
      <c r="O32" s="95"/>
      <c r="P32" s="99">
        <f t="shared" si="0"/>
        <v>19</v>
      </c>
    </row>
    <row r="33" spans="1:16" ht="13.5">
      <c r="A33" s="3">
        <v>196</v>
      </c>
      <c r="B33" s="7" t="s">
        <v>26</v>
      </c>
      <c r="C33" s="6" t="s">
        <v>251</v>
      </c>
      <c r="D33" s="33"/>
      <c r="E33" s="34"/>
      <c r="F33" s="34">
        <v>1</v>
      </c>
      <c r="G33" s="35">
        <v>1</v>
      </c>
      <c r="H33" s="35">
        <v>2</v>
      </c>
      <c r="I33" s="35">
        <v>31</v>
      </c>
      <c r="J33" s="36"/>
      <c r="K33" s="36"/>
      <c r="L33" s="36"/>
      <c r="M33" s="37"/>
      <c r="N33" s="37"/>
      <c r="O33" s="95"/>
      <c r="P33" s="99">
        <f t="shared" si="0"/>
        <v>35</v>
      </c>
    </row>
    <row r="34" spans="1:16" ht="13.5">
      <c r="A34" s="3">
        <v>202</v>
      </c>
      <c r="B34" s="7" t="s">
        <v>26</v>
      </c>
      <c r="C34" s="6" t="s">
        <v>153</v>
      </c>
      <c r="D34" s="33"/>
      <c r="E34" s="34"/>
      <c r="F34" s="34">
        <v>2</v>
      </c>
      <c r="G34" s="35">
        <v>1</v>
      </c>
      <c r="H34" s="35">
        <v>1</v>
      </c>
      <c r="I34" s="35"/>
      <c r="J34" s="36"/>
      <c r="K34" s="36"/>
      <c r="L34" s="36"/>
      <c r="M34" s="37"/>
      <c r="N34" s="37"/>
      <c r="O34" s="95"/>
      <c r="P34" s="99">
        <f t="shared" si="0"/>
        <v>4</v>
      </c>
    </row>
    <row r="35" spans="1:16" ht="13.5">
      <c r="A35" s="3">
        <v>204</v>
      </c>
      <c r="B35" s="7" t="s">
        <v>26</v>
      </c>
      <c r="C35" s="6" t="s">
        <v>262</v>
      </c>
      <c r="D35" s="33"/>
      <c r="E35" s="34"/>
      <c r="F35" s="34"/>
      <c r="G35" s="35"/>
      <c r="H35" s="35"/>
      <c r="I35" s="35">
        <v>4</v>
      </c>
      <c r="J35" s="36"/>
      <c r="K35" s="36"/>
      <c r="L35" s="36">
        <v>20</v>
      </c>
      <c r="M35" s="37"/>
      <c r="N35" s="37"/>
      <c r="O35" s="95"/>
      <c r="P35" s="99">
        <f t="shared" si="0"/>
        <v>24</v>
      </c>
    </row>
    <row r="36" spans="1:16" ht="13.5">
      <c r="A36" s="3">
        <v>205</v>
      </c>
      <c r="B36" s="7" t="s">
        <v>26</v>
      </c>
      <c r="C36" s="6" t="s">
        <v>214</v>
      </c>
      <c r="D36" s="33"/>
      <c r="E36" s="34"/>
      <c r="F36" s="34"/>
      <c r="G36" s="35"/>
      <c r="H36" s="35"/>
      <c r="I36" s="35">
        <v>1</v>
      </c>
      <c r="J36" s="36"/>
      <c r="K36" s="36"/>
      <c r="L36" s="36"/>
      <c r="M36" s="37"/>
      <c r="N36" s="37"/>
      <c r="O36" s="95"/>
      <c r="P36" s="99">
        <f t="shared" si="0"/>
        <v>1</v>
      </c>
    </row>
    <row r="37" spans="1:16" ht="13.5">
      <c r="A37" s="3">
        <v>210</v>
      </c>
      <c r="B37" s="7" t="s">
        <v>26</v>
      </c>
      <c r="C37" s="6" t="s">
        <v>160</v>
      </c>
      <c r="D37" s="33"/>
      <c r="E37" s="34"/>
      <c r="F37" s="34"/>
      <c r="G37" s="35"/>
      <c r="H37" s="35"/>
      <c r="I37" s="35"/>
      <c r="J37" s="36"/>
      <c r="K37" s="36"/>
      <c r="L37" s="36"/>
      <c r="M37" s="37">
        <v>1</v>
      </c>
      <c r="N37" s="37">
        <v>1</v>
      </c>
      <c r="O37" s="95"/>
      <c r="P37" s="99">
        <f t="shared" si="0"/>
        <v>2</v>
      </c>
    </row>
    <row r="38" spans="1:16" ht="13.5">
      <c r="A38" s="3">
        <v>214</v>
      </c>
      <c r="B38" s="7" t="s">
        <v>26</v>
      </c>
      <c r="C38" s="6" t="s">
        <v>166</v>
      </c>
      <c r="D38" s="33"/>
      <c r="E38" s="34"/>
      <c r="F38" s="34"/>
      <c r="G38" s="35"/>
      <c r="H38" s="35"/>
      <c r="I38" s="35"/>
      <c r="J38" s="36"/>
      <c r="K38" s="36"/>
      <c r="L38" s="36"/>
      <c r="M38" s="37">
        <v>1</v>
      </c>
      <c r="N38" s="37">
        <v>1</v>
      </c>
      <c r="O38" s="95"/>
      <c r="P38" s="99">
        <f t="shared" si="0"/>
        <v>2</v>
      </c>
    </row>
    <row r="39" spans="1:16" ht="13.5">
      <c r="A39" s="3">
        <v>216</v>
      </c>
      <c r="B39" s="7" t="s">
        <v>26</v>
      </c>
      <c r="C39" s="6" t="s">
        <v>250</v>
      </c>
      <c r="D39" s="33"/>
      <c r="E39" s="34"/>
      <c r="F39" s="34"/>
      <c r="G39" s="35"/>
      <c r="H39" s="35"/>
      <c r="I39" s="35"/>
      <c r="J39" s="36"/>
      <c r="K39" s="36"/>
      <c r="L39" s="36">
        <v>3</v>
      </c>
      <c r="M39" s="37">
        <v>7</v>
      </c>
      <c r="N39" s="37">
        <v>7</v>
      </c>
      <c r="O39" s="95"/>
      <c r="P39" s="99">
        <f t="shared" si="0"/>
        <v>17</v>
      </c>
    </row>
    <row r="40" spans="1:16" ht="13.5">
      <c r="A40" s="3">
        <v>220</v>
      </c>
      <c r="B40" s="7" t="s">
        <v>26</v>
      </c>
      <c r="C40" s="6" t="s">
        <v>132</v>
      </c>
      <c r="D40" s="33"/>
      <c r="E40" s="34"/>
      <c r="F40" s="34"/>
      <c r="G40" s="35">
        <v>8</v>
      </c>
      <c r="H40" s="35">
        <v>1</v>
      </c>
      <c r="I40" s="35">
        <v>1</v>
      </c>
      <c r="J40" s="36">
        <v>1</v>
      </c>
      <c r="K40" s="36"/>
      <c r="L40" s="36"/>
      <c r="M40" s="37"/>
      <c r="N40" s="37"/>
      <c r="O40" s="95"/>
      <c r="P40" s="99">
        <f t="shared" si="0"/>
        <v>11</v>
      </c>
    </row>
    <row r="41" spans="1:16" ht="13.5">
      <c r="A41" s="3">
        <v>224</v>
      </c>
      <c r="B41" s="7" t="s">
        <v>26</v>
      </c>
      <c r="C41" s="6" t="s">
        <v>234</v>
      </c>
      <c r="D41" s="33"/>
      <c r="E41" s="34">
        <v>9</v>
      </c>
      <c r="F41" s="34"/>
      <c r="G41" s="35">
        <v>14</v>
      </c>
      <c r="H41" s="35">
        <v>25</v>
      </c>
      <c r="I41" s="35">
        <v>17</v>
      </c>
      <c r="J41" s="36">
        <v>17</v>
      </c>
      <c r="K41" s="36"/>
      <c r="L41" s="36"/>
      <c r="M41" s="37"/>
      <c r="N41" s="37"/>
      <c r="O41" s="95"/>
      <c r="P41" s="99">
        <f aca="true" t="shared" si="1" ref="P41:P72">SUM(D41:O41)</f>
        <v>82</v>
      </c>
    </row>
    <row r="42" spans="1:16" ht="13.5">
      <c r="A42" s="3">
        <v>226</v>
      </c>
      <c r="B42" s="7" t="s">
        <v>26</v>
      </c>
      <c r="C42" s="6" t="s">
        <v>183</v>
      </c>
      <c r="D42" s="33"/>
      <c r="E42" s="34"/>
      <c r="F42" s="34"/>
      <c r="G42" s="35">
        <v>1</v>
      </c>
      <c r="H42" s="35">
        <v>1</v>
      </c>
      <c r="I42" s="35">
        <v>3</v>
      </c>
      <c r="J42" s="36"/>
      <c r="K42" s="36"/>
      <c r="L42" s="36"/>
      <c r="M42" s="37"/>
      <c r="N42" s="37"/>
      <c r="O42" s="95"/>
      <c r="P42" s="99">
        <f t="shared" si="1"/>
        <v>5</v>
      </c>
    </row>
    <row r="43" spans="1:16" ht="13.5">
      <c r="A43" s="3">
        <v>227</v>
      </c>
      <c r="B43" s="7" t="s">
        <v>26</v>
      </c>
      <c r="C43" s="6" t="s">
        <v>150</v>
      </c>
      <c r="D43" s="33"/>
      <c r="E43" s="34">
        <v>4</v>
      </c>
      <c r="F43" s="34">
        <v>3</v>
      </c>
      <c r="G43" s="35">
        <v>3</v>
      </c>
      <c r="H43" s="35">
        <v>3</v>
      </c>
      <c r="I43" s="35">
        <v>2</v>
      </c>
      <c r="J43" s="36">
        <v>1</v>
      </c>
      <c r="K43" s="36"/>
      <c r="L43" s="36"/>
      <c r="M43" s="37"/>
      <c r="N43" s="37"/>
      <c r="O43" s="95"/>
      <c r="P43" s="99">
        <f t="shared" si="1"/>
        <v>16</v>
      </c>
    </row>
    <row r="44" spans="1:16" ht="13.5">
      <c r="A44" s="3">
        <v>234</v>
      </c>
      <c r="B44" s="7" t="s">
        <v>26</v>
      </c>
      <c r="C44" s="6" t="s">
        <v>242</v>
      </c>
      <c r="D44" s="33"/>
      <c r="E44" s="34">
        <v>27</v>
      </c>
      <c r="F44" s="34">
        <v>3</v>
      </c>
      <c r="G44" s="35"/>
      <c r="H44" s="35">
        <v>4</v>
      </c>
      <c r="I44" s="35">
        <v>2</v>
      </c>
      <c r="J44" s="36">
        <v>10</v>
      </c>
      <c r="K44" s="36">
        <v>1</v>
      </c>
      <c r="L44" s="36"/>
      <c r="M44" s="37"/>
      <c r="N44" s="37"/>
      <c r="O44" s="95"/>
      <c r="P44" s="99">
        <f t="shared" si="1"/>
        <v>47</v>
      </c>
    </row>
    <row r="45" spans="1:16" ht="13.5">
      <c r="A45" s="3">
        <v>239</v>
      </c>
      <c r="B45" s="7" t="s">
        <v>26</v>
      </c>
      <c r="C45" s="6" t="s">
        <v>236</v>
      </c>
      <c r="D45" s="33"/>
      <c r="E45" s="34"/>
      <c r="F45" s="34"/>
      <c r="G45" s="35"/>
      <c r="H45" s="35"/>
      <c r="I45" s="35"/>
      <c r="J45" s="36">
        <v>3</v>
      </c>
      <c r="K45" s="36"/>
      <c r="L45" s="36"/>
      <c r="M45" s="37"/>
      <c r="N45" s="37"/>
      <c r="O45" s="95"/>
      <c r="P45" s="99">
        <f t="shared" si="1"/>
        <v>3</v>
      </c>
    </row>
    <row r="46" spans="1:16" ht="13.5">
      <c r="A46" s="3">
        <v>249</v>
      </c>
      <c r="B46" s="7" t="s">
        <v>27</v>
      </c>
      <c r="C46" s="6" t="s">
        <v>248</v>
      </c>
      <c r="D46" s="33"/>
      <c r="E46" s="34">
        <v>10</v>
      </c>
      <c r="F46" s="34">
        <v>12</v>
      </c>
      <c r="G46" s="35">
        <v>2</v>
      </c>
      <c r="H46" s="35">
        <v>6</v>
      </c>
      <c r="I46" s="35">
        <v>8</v>
      </c>
      <c r="J46" s="36">
        <v>28</v>
      </c>
      <c r="K46" s="36">
        <v>5</v>
      </c>
      <c r="L46" s="36"/>
      <c r="M46" s="37"/>
      <c r="N46" s="37"/>
      <c r="O46" s="95"/>
      <c r="P46" s="99">
        <f t="shared" si="1"/>
        <v>71</v>
      </c>
    </row>
    <row r="47" spans="1:16" ht="13.5">
      <c r="A47" s="3">
        <v>256</v>
      </c>
      <c r="B47" s="7" t="s">
        <v>28</v>
      </c>
      <c r="C47" s="6" t="s">
        <v>294</v>
      </c>
      <c r="D47" s="33"/>
      <c r="E47" s="34"/>
      <c r="F47" s="34"/>
      <c r="G47" s="35"/>
      <c r="H47" s="35"/>
      <c r="I47" s="35"/>
      <c r="J47" s="36"/>
      <c r="K47" s="36"/>
      <c r="L47" s="36">
        <v>4</v>
      </c>
      <c r="M47" s="37">
        <v>1</v>
      </c>
      <c r="N47" s="37"/>
      <c r="O47" s="95"/>
      <c r="P47" s="99">
        <f t="shared" si="1"/>
        <v>5</v>
      </c>
    </row>
    <row r="48" spans="1:16" ht="13.5">
      <c r="A48" s="3">
        <v>262</v>
      </c>
      <c r="B48" s="7" t="s">
        <v>28</v>
      </c>
      <c r="C48" s="6" t="s">
        <v>156</v>
      </c>
      <c r="D48" s="33">
        <v>1</v>
      </c>
      <c r="E48" s="34">
        <v>4</v>
      </c>
      <c r="F48" s="34"/>
      <c r="G48" s="35"/>
      <c r="H48" s="35"/>
      <c r="I48" s="35"/>
      <c r="J48" s="36">
        <v>1</v>
      </c>
      <c r="K48" s="36"/>
      <c r="L48" s="36"/>
      <c r="M48" s="37"/>
      <c r="N48" s="37"/>
      <c r="O48" s="95"/>
      <c r="P48" s="99">
        <f t="shared" si="1"/>
        <v>6</v>
      </c>
    </row>
    <row r="49" spans="1:16" ht="13.5">
      <c r="A49" s="3">
        <v>275</v>
      </c>
      <c r="B49" s="7" t="s">
        <v>28</v>
      </c>
      <c r="C49" s="6" t="s">
        <v>141</v>
      </c>
      <c r="D49" s="33"/>
      <c r="E49" s="34"/>
      <c r="F49" s="34"/>
      <c r="G49" s="35"/>
      <c r="H49" s="35"/>
      <c r="I49" s="35">
        <v>3</v>
      </c>
      <c r="J49" s="36"/>
      <c r="K49" s="36"/>
      <c r="L49" s="36">
        <v>2</v>
      </c>
      <c r="M49" s="37"/>
      <c r="N49" s="37"/>
      <c r="O49" s="95"/>
      <c r="P49" s="99">
        <f t="shared" si="1"/>
        <v>5</v>
      </c>
    </row>
    <row r="50" spans="1:16" ht="13.5">
      <c r="A50" s="3">
        <v>282</v>
      </c>
      <c r="B50" s="7" t="s">
        <v>28</v>
      </c>
      <c r="C50" s="6" t="s">
        <v>198</v>
      </c>
      <c r="D50" s="33">
        <v>24</v>
      </c>
      <c r="E50" s="34">
        <v>7</v>
      </c>
      <c r="F50" s="34">
        <v>6</v>
      </c>
      <c r="G50" s="35">
        <v>4</v>
      </c>
      <c r="H50" s="35">
        <v>4</v>
      </c>
      <c r="I50" s="35">
        <v>6</v>
      </c>
      <c r="J50" s="36"/>
      <c r="K50" s="36"/>
      <c r="L50" s="36"/>
      <c r="M50" s="37"/>
      <c r="N50" s="37"/>
      <c r="O50" s="95"/>
      <c r="P50" s="99">
        <f t="shared" si="1"/>
        <v>51</v>
      </c>
    </row>
    <row r="51" spans="1:16" ht="13.5">
      <c r="A51" s="3">
        <v>307</v>
      </c>
      <c r="B51" s="7" t="s">
        <v>29</v>
      </c>
      <c r="C51" s="6" t="s">
        <v>186</v>
      </c>
      <c r="D51" s="33"/>
      <c r="E51" s="34">
        <v>1</v>
      </c>
      <c r="F51" s="34"/>
      <c r="G51" s="35"/>
      <c r="H51" s="35"/>
      <c r="I51" s="35"/>
      <c r="J51" s="36"/>
      <c r="K51" s="36"/>
      <c r="L51" s="36"/>
      <c r="M51" s="37"/>
      <c r="N51" s="37"/>
      <c r="O51" s="95"/>
      <c r="P51" s="99">
        <f t="shared" si="1"/>
        <v>1</v>
      </c>
    </row>
    <row r="52" spans="1:16" ht="13.5">
      <c r="A52" s="3">
        <v>314</v>
      </c>
      <c r="B52" s="7" t="s">
        <v>30</v>
      </c>
      <c r="C52" s="6" t="s">
        <v>246</v>
      </c>
      <c r="D52" s="33"/>
      <c r="E52" s="34"/>
      <c r="F52" s="34"/>
      <c r="G52" s="35"/>
      <c r="H52" s="35"/>
      <c r="I52" s="35">
        <v>8</v>
      </c>
      <c r="J52" s="36"/>
      <c r="K52" s="36"/>
      <c r="L52" s="36"/>
      <c r="M52" s="37"/>
      <c r="N52" s="37"/>
      <c r="O52" s="95"/>
      <c r="P52" s="99">
        <f t="shared" si="1"/>
        <v>8</v>
      </c>
    </row>
    <row r="53" spans="1:16" ht="13.5">
      <c r="A53" s="3">
        <v>356</v>
      </c>
      <c r="B53" s="7" t="s">
        <v>31</v>
      </c>
      <c r="C53" s="6" t="s">
        <v>268</v>
      </c>
      <c r="D53" s="33">
        <v>8</v>
      </c>
      <c r="E53" s="34">
        <v>11</v>
      </c>
      <c r="F53" s="34">
        <v>6</v>
      </c>
      <c r="G53" s="35">
        <v>11</v>
      </c>
      <c r="H53" s="35">
        <v>3</v>
      </c>
      <c r="I53" s="35">
        <v>1</v>
      </c>
      <c r="J53" s="36">
        <v>4</v>
      </c>
      <c r="K53" s="36">
        <v>17</v>
      </c>
      <c r="L53" s="36">
        <v>4</v>
      </c>
      <c r="M53" s="37">
        <v>15</v>
      </c>
      <c r="N53" s="37">
        <v>8</v>
      </c>
      <c r="O53" s="95">
        <v>6</v>
      </c>
      <c r="P53" s="99">
        <f t="shared" si="1"/>
        <v>94</v>
      </c>
    </row>
    <row r="54" spans="1:16" ht="13.5">
      <c r="A54" s="3">
        <v>358</v>
      </c>
      <c r="B54" s="7" t="s">
        <v>32</v>
      </c>
      <c r="C54" s="6" t="s">
        <v>221</v>
      </c>
      <c r="D54" s="33"/>
      <c r="E54" s="34"/>
      <c r="F54" s="34">
        <v>23</v>
      </c>
      <c r="G54" s="35">
        <v>771</v>
      </c>
      <c r="H54" s="35">
        <v>25</v>
      </c>
      <c r="I54" s="35">
        <v>45</v>
      </c>
      <c r="J54" s="36">
        <v>4</v>
      </c>
      <c r="K54" s="36">
        <v>71</v>
      </c>
      <c r="L54" s="36"/>
      <c r="M54" s="37"/>
      <c r="N54" s="37"/>
      <c r="O54" s="95"/>
      <c r="P54" s="99">
        <f t="shared" si="1"/>
        <v>939</v>
      </c>
    </row>
    <row r="55" spans="1:16" ht="13.5">
      <c r="A55" s="3">
        <v>359</v>
      </c>
      <c r="B55" s="7" t="s">
        <v>32</v>
      </c>
      <c r="C55" s="6" t="s">
        <v>247</v>
      </c>
      <c r="D55" s="33">
        <v>12</v>
      </c>
      <c r="E55" s="34">
        <v>62</v>
      </c>
      <c r="F55" s="34">
        <v>2</v>
      </c>
      <c r="G55" s="35">
        <v>2</v>
      </c>
      <c r="H55" s="35">
        <v>2</v>
      </c>
      <c r="I55" s="35">
        <v>3</v>
      </c>
      <c r="J55" s="36">
        <v>4</v>
      </c>
      <c r="K55" s="36"/>
      <c r="L55" s="36"/>
      <c r="M55" s="37"/>
      <c r="N55" s="37"/>
      <c r="O55" s="95"/>
      <c r="P55" s="99">
        <f t="shared" si="1"/>
        <v>87</v>
      </c>
    </row>
    <row r="56" spans="1:16" ht="13.5">
      <c r="A56" s="3">
        <v>364.1</v>
      </c>
      <c r="B56" s="7" t="s">
        <v>491</v>
      </c>
      <c r="C56" s="6" t="s">
        <v>492</v>
      </c>
      <c r="D56" s="33"/>
      <c r="E56" s="34"/>
      <c r="F56" s="34"/>
      <c r="G56" s="35"/>
      <c r="H56" s="35"/>
      <c r="I56" s="35"/>
      <c r="J56" s="36"/>
      <c r="K56" s="36"/>
      <c r="L56" s="36"/>
      <c r="M56" s="37"/>
      <c r="N56" s="37">
        <v>1</v>
      </c>
      <c r="O56" s="95"/>
      <c r="P56" s="99">
        <f t="shared" si="1"/>
        <v>1</v>
      </c>
    </row>
    <row r="57" spans="1:16" ht="13.5">
      <c r="A57" s="3">
        <v>366</v>
      </c>
      <c r="B57" s="7" t="s">
        <v>33</v>
      </c>
      <c r="C57" s="6" t="s">
        <v>187</v>
      </c>
      <c r="D57" s="33"/>
      <c r="E57" s="34"/>
      <c r="F57" s="34">
        <v>1</v>
      </c>
      <c r="G57" s="35">
        <v>1</v>
      </c>
      <c r="H57" s="35"/>
      <c r="I57" s="35"/>
      <c r="J57" s="36"/>
      <c r="K57" s="36"/>
      <c r="L57" s="36"/>
      <c r="M57" s="37"/>
      <c r="N57" s="37">
        <v>1</v>
      </c>
      <c r="O57" s="95">
        <v>1</v>
      </c>
      <c r="P57" s="99">
        <f t="shared" si="1"/>
        <v>4</v>
      </c>
    </row>
    <row r="58" spans="1:16" ht="13.5">
      <c r="A58" s="3">
        <v>367</v>
      </c>
      <c r="B58" s="7" t="s">
        <v>33</v>
      </c>
      <c r="C58" s="6" t="s">
        <v>258</v>
      </c>
      <c r="D58" s="33"/>
      <c r="E58" s="34"/>
      <c r="F58" s="34"/>
      <c r="G58" s="35"/>
      <c r="H58" s="35"/>
      <c r="I58" s="35"/>
      <c r="J58" s="36"/>
      <c r="K58" s="36">
        <v>3</v>
      </c>
      <c r="L58" s="36">
        <v>22</v>
      </c>
      <c r="M58" s="37">
        <v>12</v>
      </c>
      <c r="N58" s="37">
        <v>5</v>
      </c>
      <c r="O58" s="95">
        <v>3</v>
      </c>
      <c r="P58" s="99">
        <f t="shared" si="1"/>
        <v>45</v>
      </c>
    </row>
    <row r="59" spans="1:16" ht="13.5">
      <c r="A59" s="3">
        <v>375</v>
      </c>
      <c r="B59" s="7" t="s">
        <v>33</v>
      </c>
      <c r="C59" s="6" t="s">
        <v>237</v>
      </c>
      <c r="D59" s="33"/>
      <c r="E59" s="34"/>
      <c r="F59" s="34"/>
      <c r="G59" s="35"/>
      <c r="H59" s="35"/>
      <c r="I59" s="35"/>
      <c r="J59" s="36"/>
      <c r="K59" s="36"/>
      <c r="L59" s="36">
        <v>9</v>
      </c>
      <c r="M59" s="37">
        <v>9</v>
      </c>
      <c r="N59" s="37">
        <v>6</v>
      </c>
      <c r="O59" s="95">
        <v>9</v>
      </c>
      <c r="P59" s="99">
        <f t="shared" si="1"/>
        <v>33</v>
      </c>
    </row>
    <row r="60" spans="1:16" ht="13.5">
      <c r="A60" s="3">
        <v>381</v>
      </c>
      <c r="B60" s="7" t="s">
        <v>34</v>
      </c>
      <c r="C60" s="6" t="s">
        <v>289</v>
      </c>
      <c r="D60" s="33"/>
      <c r="E60" s="34"/>
      <c r="F60" s="34"/>
      <c r="G60" s="35"/>
      <c r="H60" s="35">
        <v>1</v>
      </c>
      <c r="I60" s="35"/>
      <c r="J60" s="36"/>
      <c r="K60" s="36">
        <v>4</v>
      </c>
      <c r="L60" s="36">
        <v>2</v>
      </c>
      <c r="M60" s="37">
        <v>6</v>
      </c>
      <c r="N60" s="37">
        <v>1</v>
      </c>
      <c r="O60" s="95"/>
      <c r="P60" s="99">
        <f t="shared" si="1"/>
        <v>14</v>
      </c>
    </row>
    <row r="61" spans="1:16" ht="13.5">
      <c r="A61" s="3">
        <v>400</v>
      </c>
      <c r="B61" s="7" t="s">
        <v>298</v>
      </c>
      <c r="C61" s="6" t="s">
        <v>256</v>
      </c>
      <c r="D61" s="33"/>
      <c r="E61" s="34"/>
      <c r="F61" s="34"/>
      <c r="G61" s="35"/>
      <c r="H61" s="35"/>
      <c r="I61" s="35"/>
      <c r="J61" s="36">
        <v>1</v>
      </c>
      <c r="K61" s="36">
        <v>6</v>
      </c>
      <c r="L61" s="36"/>
      <c r="M61" s="37"/>
      <c r="N61" s="37"/>
      <c r="O61" s="95"/>
      <c r="P61" s="99">
        <f t="shared" si="1"/>
        <v>7</v>
      </c>
    </row>
    <row r="62" spans="1:16" ht="13.5">
      <c r="A62" s="3">
        <v>420</v>
      </c>
      <c r="B62" s="7" t="s">
        <v>298</v>
      </c>
      <c r="C62" s="6" t="s">
        <v>245</v>
      </c>
      <c r="D62" s="33"/>
      <c r="E62" s="34"/>
      <c r="F62" s="34"/>
      <c r="G62" s="35"/>
      <c r="H62" s="35"/>
      <c r="I62" s="35"/>
      <c r="J62" s="36"/>
      <c r="K62" s="36"/>
      <c r="L62" s="36"/>
      <c r="M62" s="37"/>
      <c r="N62" s="37">
        <v>3</v>
      </c>
      <c r="O62" s="95">
        <v>11</v>
      </c>
      <c r="P62" s="99">
        <f t="shared" si="1"/>
        <v>14</v>
      </c>
    </row>
    <row r="63" spans="1:16" ht="13.5">
      <c r="A63" s="3">
        <v>425</v>
      </c>
      <c r="B63" s="7" t="s">
        <v>299</v>
      </c>
      <c r="C63" s="6" t="s">
        <v>152</v>
      </c>
      <c r="D63" s="33"/>
      <c r="E63" s="34"/>
      <c r="F63" s="34"/>
      <c r="G63" s="35"/>
      <c r="H63" s="35"/>
      <c r="I63" s="35"/>
      <c r="J63" s="36"/>
      <c r="K63" s="36"/>
      <c r="L63" s="36">
        <v>2</v>
      </c>
      <c r="M63" s="37"/>
      <c r="N63" s="37"/>
      <c r="O63" s="95"/>
      <c r="P63" s="99">
        <f t="shared" si="1"/>
        <v>2</v>
      </c>
    </row>
    <row r="64" spans="1:16" ht="13.5">
      <c r="A64" s="3">
        <v>431</v>
      </c>
      <c r="B64" s="7" t="s">
        <v>299</v>
      </c>
      <c r="C64" s="6" t="s">
        <v>167</v>
      </c>
      <c r="D64" s="33">
        <v>5</v>
      </c>
      <c r="E64" s="34">
        <v>3</v>
      </c>
      <c r="F64" s="34"/>
      <c r="G64" s="35">
        <v>5</v>
      </c>
      <c r="H64" s="35">
        <v>4</v>
      </c>
      <c r="I64" s="35"/>
      <c r="J64" s="36"/>
      <c r="K64" s="36"/>
      <c r="L64" s="36"/>
      <c r="M64" s="37"/>
      <c r="N64" s="37"/>
      <c r="O64" s="95"/>
      <c r="P64" s="99">
        <f t="shared" si="1"/>
        <v>17</v>
      </c>
    </row>
    <row r="65" spans="1:16" ht="13.5">
      <c r="A65" s="3">
        <v>440</v>
      </c>
      <c r="B65" s="7" t="s">
        <v>299</v>
      </c>
      <c r="C65" s="6" t="s">
        <v>229</v>
      </c>
      <c r="D65" s="33">
        <v>7</v>
      </c>
      <c r="E65" s="34">
        <v>11</v>
      </c>
      <c r="F65" s="34">
        <v>2</v>
      </c>
      <c r="G65" s="35">
        <v>6</v>
      </c>
      <c r="H65" s="35">
        <v>3</v>
      </c>
      <c r="I65" s="35">
        <v>4</v>
      </c>
      <c r="J65" s="36">
        <v>1</v>
      </c>
      <c r="K65" s="36"/>
      <c r="L65" s="36"/>
      <c r="M65" s="37"/>
      <c r="N65" s="37"/>
      <c r="O65" s="95"/>
      <c r="P65" s="99">
        <f t="shared" si="1"/>
        <v>34</v>
      </c>
    </row>
    <row r="66" spans="1:16" ht="13.5">
      <c r="A66" s="3">
        <v>465</v>
      </c>
      <c r="B66" s="7" t="s">
        <v>35</v>
      </c>
      <c r="C66" s="6" t="s">
        <v>275</v>
      </c>
      <c r="D66" s="33"/>
      <c r="E66" s="34"/>
      <c r="F66" s="34"/>
      <c r="G66" s="35"/>
      <c r="H66" s="35"/>
      <c r="I66" s="35"/>
      <c r="J66" s="36"/>
      <c r="K66" s="36"/>
      <c r="L66" s="36"/>
      <c r="M66" s="37">
        <v>5</v>
      </c>
      <c r="N66" s="37">
        <v>8</v>
      </c>
      <c r="O66" s="95"/>
      <c r="P66" s="99">
        <f t="shared" si="1"/>
        <v>13</v>
      </c>
    </row>
    <row r="67" spans="1:16" ht="13.5">
      <c r="A67" s="3">
        <v>480</v>
      </c>
      <c r="B67" s="7" t="s">
        <v>35</v>
      </c>
      <c r="C67" s="6" t="s">
        <v>162</v>
      </c>
      <c r="D67" s="33"/>
      <c r="E67" s="34"/>
      <c r="F67" s="34"/>
      <c r="G67" s="35"/>
      <c r="H67" s="35"/>
      <c r="I67" s="35"/>
      <c r="J67" s="36"/>
      <c r="K67" s="36"/>
      <c r="L67" s="36">
        <v>3</v>
      </c>
      <c r="M67" s="37">
        <v>7</v>
      </c>
      <c r="N67" s="37"/>
      <c r="O67" s="95"/>
      <c r="P67" s="99">
        <f t="shared" si="1"/>
        <v>10</v>
      </c>
    </row>
    <row r="68" spans="1:16" ht="13.5">
      <c r="A68" s="3">
        <v>165</v>
      </c>
      <c r="B68" s="7" t="s">
        <v>502</v>
      </c>
      <c r="C68" s="6" t="s">
        <v>502</v>
      </c>
      <c r="D68" s="33"/>
      <c r="E68" s="34"/>
      <c r="F68" s="34"/>
      <c r="G68" s="35"/>
      <c r="H68" s="35"/>
      <c r="I68" s="35"/>
      <c r="J68" s="36"/>
      <c r="K68" s="36"/>
      <c r="L68" s="36"/>
      <c r="M68" s="37"/>
      <c r="N68" s="37"/>
      <c r="O68" s="95">
        <v>1</v>
      </c>
      <c r="P68" s="99">
        <f t="shared" si="1"/>
        <v>1</v>
      </c>
    </row>
    <row r="69" spans="1:16" ht="13.5">
      <c r="A69" s="3">
        <v>488</v>
      </c>
      <c r="B69" s="7" t="s">
        <v>36</v>
      </c>
      <c r="C69" s="6" t="s">
        <v>181</v>
      </c>
      <c r="D69" s="33"/>
      <c r="E69" s="34">
        <v>3</v>
      </c>
      <c r="F69" s="34">
        <v>52</v>
      </c>
      <c r="G69" s="35"/>
      <c r="H69" s="35"/>
      <c r="I69" s="35"/>
      <c r="J69" s="36"/>
      <c r="K69" s="36"/>
      <c r="L69" s="36"/>
      <c r="M69" s="37"/>
      <c r="N69" s="37"/>
      <c r="O69" s="95"/>
      <c r="P69" s="99">
        <f t="shared" si="1"/>
        <v>55</v>
      </c>
    </row>
    <row r="70" spans="1:16" ht="13.5">
      <c r="A70" s="78">
        <v>505</v>
      </c>
      <c r="B70" s="131" t="s">
        <v>517</v>
      </c>
      <c r="C70" s="132" t="s">
        <v>226</v>
      </c>
      <c r="D70" s="81">
        <v>45</v>
      </c>
      <c r="E70" s="82">
        <v>102</v>
      </c>
      <c r="F70" s="82">
        <v>51</v>
      </c>
      <c r="G70" s="83">
        <v>137</v>
      </c>
      <c r="H70" s="83">
        <v>167</v>
      </c>
      <c r="I70" s="83">
        <v>202</v>
      </c>
      <c r="J70" s="84">
        <v>258</v>
      </c>
      <c r="K70" s="84">
        <v>50</v>
      </c>
      <c r="L70" s="84">
        <v>20</v>
      </c>
      <c r="M70" s="85">
        <v>230</v>
      </c>
      <c r="N70" s="85">
        <v>40</v>
      </c>
      <c r="O70" s="114">
        <v>39</v>
      </c>
      <c r="P70" s="99">
        <f t="shared" si="1"/>
        <v>1341</v>
      </c>
    </row>
    <row r="71" spans="1:16" ht="13.5">
      <c r="A71" s="78">
        <v>511</v>
      </c>
      <c r="B71" s="7" t="s">
        <v>37</v>
      </c>
      <c r="C71" s="6" t="s">
        <v>284</v>
      </c>
      <c r="D71" s="81"/>
      <c r="E71" s="82">
        <v>2</v>
      </c>
      <c r="F71" s="82"/>
      <c r="G71" s="83"/>
      <c r="H71" s="83"/>
      <c r="I71" s="83"/>
      <c r="J71" s="84"/>
      <c r="K71" s="84"/>
      <c r="L71" s="84"/>
      <c r="M71" s="85">
        <v>19</v>
      </c>
      <c r="N71" s="85">
        <v>50</v>
      </c>
      <c r="O71" s="114"/>
      <c r="P71" s="99">
        <f t="shared" si="1"/>
        <v>71</v>
      </c>
    </row>
    <row r="72" spans="1:16" ht="13.5">
      <c r="A72" s="78">
        <v>523</v>
      </c>
      <c r="B72" s="7" t="s">
        <v>38</v>
      </c>
      <c r="C72" s="6" t="s">
        <v>261</v>
      </c>
      <c r="D72" s="81"/>
      <c r="E72" s="82"/>
      <c r="F72" s="82"/>
      <c r="G72" s="83"/>
      <c r="H72" s="83"/>
      <c r="I72" s="83"/>
      <c r="J72" s="84">
        <v>2</v>
      </c>
      <c r="K72" s="84"/>
      <c r="L72" s="84"/>
      <c r="M72" s="85">
        <v>1</v>
      </c>
      <c r="N72" s="85"/>
      <c r="O72" s="114">
        <v>1</v>
      </c>
      <c r="P72" s="99">
        <f t="shared" si="1"/>
        <v>4</v>
      </c>
    </row>
    <row r="73" spans="1:16" ht="13.5">
      <c r="A73" s="78"/>
      <c r="B73" s="79"/>
      <c r="C73" s="80" t="s">
        <v>467</v>
      </c>
      <c r="D73" s="81"/>
      <c r="E73" s="82">
        <v>1</v>
      </c>
      <c r="F73" s="82"/>
      <c r="G73" s="83"/>
      <c r="H73" s="83"/>
      <c r="I73" s="83"/>
      <c r="J73" s="84"/>
      <c r="K73" s="84"/>
      <c r="L73" s="84"/>
      <c r="M73" s="85"/>
      <c r="N73" s="85"/>
      <c r="O73" s="114"/>
      <c r="P73" s="99">
        <f>SUM(D73:O73)</f>
        <v>1</v>
      </c>
    </row>
    <row r="74" spans="1:16" ht="13.5">
      <c r="A74" s="78"/>
      <c r="B74" s="79"/>
      <c r="C74" s="80" t="s">
        <v>468</v>
      </c>
      <c r="D74" s="81"/>
      <c r="E74" s="82"/>
      <c r="F74" s="82"/>
      <c r="G74" s="83"/>
      <c r="H74" s="83">
        <v>1</v>
      </c>
      <c r="I74" s="83"/>
      <c r="J74" s="84"/>
      <c r="K74" s="84"/>
      <c r="L74" s="84"/>
      <c r="M74" s="85"/>
      <c r="N74" s="85"/>
      <c r="O74" s="114"/>
      <c r="P74" s="99">
        <f>SUM(D74:O74)</f>
        <v>1</v>
      </c>
    </row>
    <row r="75" spans="1:16" ht="13.5">
      <c r="A75" s="78"/>
      <c r="B75" s="79"/>
      <c r="C75" s="80" t="s">
        <v>469</v>
      </c>
      <c r="D75" s="81"/>
      <c r="E75" s="82"/>
      <c r="F75" s="82"/>
      <c r="G75" s="83"/>
      <c r="H75" s="83"/>
      <c r="I75" s="83">
        <v>2</v>
      </c>
      <c r="J75" s="84"/>
      <c r="K75" s="84"/>
      <c r="L75" s="84"/>
      <c r="M75" s="85"/>
      <c r="N75" s="85"/>
      <c r="O75" s="114"/>
      <c r="P75" s="99">
        <f>SUM(D75:O75)</f>
        <v>2</v>
      </c>
    </row>
    <row r="76" spans="1:16" ht="13.5">
      <c r="A76" s="78"/>
      <c r="B76" s="79"/>
      <c r="C76" s="80" t="s">
        <v>470</v>
      </c>
      <c r="D76" s="81"/>
      <c r="E76" s="82"/>
      <c r="F76" s="82"/>
      <c r="G76" s="83"/>
      <c r="H76" s="83"/>
      <c r="I76" s="83"/>
      <c r="J76" s="84"/>
      <c r="K76" s="84">
        <v>2</v>
      </c>
      <c r="L76" s="84"/>
      <c r="M76" s="85"/>
      <c r="N76" s="85"/>
      <c r="O76" s="114"/>
      <c r="P76" s="99">
        <f>SUM(D76:O76)</f>
        <v>2</v>
      </c>
    </row>
    <row r="77" spans="1:16" ht="13.5">
      <c r="A77" s="78"/>
      <c r="B77" s="79"/>
      <c r="C77" s="80" t="s">
        <v>466</v>
      </c>
      <c r="D77" s="81"/>
      <c r="E77" s="82">
        <v>1</v>
      </c>
      <c r="F77" s="82">
        <v>1</v>
      </c>
      <c r="G77" s="83"/>
      <c r="H77" s="83">
        <v>1</v>
      </c>
      <c r="I77" s="83"/>
      <c r="J77" s="84"/>
      <c r="K77" s="84">
        <v>1</v>
      </c>
      <c r="L77" s="84"/>
      <c r="M77" s="85"/>
      <c r="N77" s="85"/>
      <c r="O77" s="114"/>
      <c r="P77" s="99">
        <f>SUM(D77:O77)</f>
        <v>4</v>
      </c>
    </row>
    <row r="78" spans="1:16" ht="14.25" thickBot="1">
      <c r="A78" s="78"/>
      <c r="B78" s="79"/>
      <c r="C78" s="80" t="s">
        <v>493</v>
      </c>
      <c r="D78" s="81">
        <v>2</v>
      </c>
      <c r="E78" s="82">
        <v>11</v>
      </c>
      <c r="F78" s="82">
        <v>1</v>
      </c>
      <c r="G78" s="83">
        <v>4</v>
      </c>
      <c r="H78" s="83">
        <v>15</v>
      </c>
      <c r="I78" s="83">
        <v>12</v>
      </c>
      <c r="J78" s="84">
        <v>3</v>
      </c>
      <c r="K78" s="84">
        <v>4</v>
      </c>
      <c r="L78" s="84"/>
      <c r="M78" s="85"/>
      <c r="N78" s="85"/>
      <c r="O78" s="114"/>
      <c r="P78" s="99">
        <v>52</v>
      </c>
    </row>
    <row r="79" spans="2:16" ht="13.5">
      <c r="B79" s="134" t="s">
        <v>131</v>
      </c>
      <c r="C79" s="135"/>
      <c r="D79" s="93">
        <f>SUM(D7:D78)</f>
        <v>152</v>
      </c>
      <c r="E79" s="41">
        <f aca="true" t="shared" si="2" ref="E79:P79">SUM(E7:E78)</f>
        <v>443</v>
      </c>
      <c r="F79" s="41">
        <f t="shared" si="2"/>
        <v>283</v>
      </c>
      <c r="G79" s="41">
        <f t="shared" si="2"/>
        <v>1107</v>
      </c>
      <c r="H79" s="41">
        <f t="shared" si="2"/>
        <v>752</v>
      </c>
      <c r="I79" s="41">
        <f t="shared" si="2"/>
        <v>689</v>
      </c>
      <c r="J79" s="41">
        <f t="shared" si="2"/>
        <v>513</v>
      </c>
      <c r="K79" s="41">
        <f t="shared" si="2"/>
        <v>339</v>
      </c>
      <c r="L79" s="41">
        <f t="shared" si="2"/>
        <v>704</v>
      </c>
      <c r="M79" s="41">
        <f t="shared" si="2"/>
        <v>1442</v>
      </c>
      <c r="N79" s="41">
        <f t="shared" si="2"/>
        <v>960</v>
      </c>
      <c r="O79" s="96">
        <f t="shared" si="2"/>
        <v>92</v>
      </c>
      <c r="P79" s="100">
        <f t="shared" si="2"/>
        <v>7476</v>
      </c>
    </row>
    <row r="80" spans="2:16" ht="14.25" thickBot="1">
      <c r="B80" s="136" t="s">
        <v>309</v>
      </c>
      <c r="C80" s="137"/>
      <c r="D80" s="94">
        <f>COUNTA(D7:D77)</f>
        <v>13</v>
      </c>
      <c r="E80" s="43">
        <f aca="true" t="shared" si="3" ref="E80:P80">COUNTA(E7:E77)</f>
        <v>28</v>
      </c>
      <c r="F80" s="43">
        <f t="shared" si="3"/>
        <v>22</v>
      </c>
      <c r="G80" s="43">
        <f t="shared" si="3"/>
        <v>24</v>
      </c>
      <c r="H80" s="43">
        <f t="shared" si="3"/>
        <v>29</v>
      </c>
      <c r="I80" s="43">
        <f t="shared" si="3"/>
        <v>30</v>
      </c>
      <c r="J80" s="43">
        <f t="shared" si="3"/>
        <v>23</v>
      </c>
      <c r="K80" s="43">
        <f t="shared" si="3"/>
        <v>20</v>
      </c>
      <c r="L80" s="43">
        <f t="shared" si="3"/>
        <v>25</v>
      </c>
      <c r="M80" s="43">
        <f t="shared" si="3"/>
        <v>22</v>
      </c>
      <c r="N80" s="43">
        <f t="shared" si="3"/>
        <v>23</v>
      </c>
      <c r="O80" s="97">
        <f t="shared" si="3"/>
        <v>15</v>
      </c>
      <c r="P80" s="101">
        <f t="shared" si="3"/>
        <v>71</v>
      </c>
    </row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</sheetData>
  <mergeCells count="2">
    <mergeCell ref="B79:C79"/>
    <mergeCell ref="B80:C80"/>
  </mergeCells>
  <dataValidations count="5">
    <dataValidation allowBlank="1" showInputMessage="1" showErrorMessage="1" imeMode="off" sqref="L1 N1:P1 D2:O2 D6:O78 D1:H1 D79:P80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/>
  <dimension ref="A1:Q109"/>
  <sheetViews>
    <sheetView zoomScale="70" zoomScaleNormal="70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305</v>
      </c>
      <c r="E1" s="16">
        <v>8</v>
      </c>
      <c r="F1" s="16" t="s">
        <v>306</v>
      </c>
      <c r="G1" s="133" t="s">
        <v>510</v>
      </c>
      <c r="H1" s="16"/>
      <c r="I1" s="17"/>
      <c r="J1" s="17"/>
      <c r="K1" s="50"/>
      <c r="L1" s="16" t="s">
        <v>523</v>
      </c>
      <c r="M1" s="16" t="s">
        <v>521</v>
      </c>
      <c r="N1" s="17"/>
      <c r="O1" s="17"/>
      <c r="P1" s="106"/>
      <c r="Q1" s="1"/>
    </row>
    <row r="2" spans="2:16" s="2" customFormat="1" ht="13.5">
      <c r="B2" s="51"/>
      <c r="C2" s="46" t="s">
        <v>308</v>
      </c>
      <c r="D2" s="102">
        <v>26419</v>
      </c>
      <c r="E2" s="102">
        <v>26450</v>
      </c>
      <c r="F2" s="102">
        <v>26480</v>
      </c>
      <c r="G2" s="103">
        <v>26496</v>
      </c>
      <c r="H2" s="103">
        <v>26525</v>
      </c>
      <c r="I2" s="103">
        <v>26552</v>
      </c>
      <c r="J2" s="104">
        <v>26601</v>
      </c>
      <c r="K2" s="104">
        <v>26629</v>
      </c>
      <c r="L2" s="104">
        <v>26650</v>
      </c>
      <c r="M2" s="105">
        <v>26678</v>
      </c>
      <c r="N2" s="105">
        <v>26713</v>
      </c>
      <c r="O2" s="105">
        <v>26744</v>
      </c>
      <c r="P2" s="46"/>
    </row>
    <row r="3" spans="2:16" s="2" customFormat="1" ht="13.5">
      <c r="B3" s="52"/>
      <c r="C3" s="46" t="s">
        <v>302</v>
      </c>
      <c r="D3" s="18" t="s">
        <v>441</v>
      </c>
      <c r="E3" s="19" t="s">
        <v>441</v>
      </c>
      <c r="F3" s="19" t="s">
        <v>471</v>
      </c>
      <c r="G3" s="20" t="s">
        <v>472</v>
      </c>
      <c r="H3" s="20" t="s">
        <v>441</v>
      </c>
      <c r="I3" s="20" t="s">
        <v>473</v>
      </c>
      <c r="J3" s="21" t="s">
        <v>445</v>
      </c>
      <c r="K3" s="21" t="s">
        <v>441</v>
      </c>
      <c r="L3" s="21" t="s">
        <v>474</v>
      </c>
      <c r="M3" s="22" t="s">
        <v>450</v>
      </c>
      <c r="N3" s="22" t="s">
        <v>475</v>
      </c>
      <c r="O3" s="22" t="s">
        <v>476</v>
      </c>
      <c r="P3" s="46"/>
    </row>
    <row r="4" spans="2:16" s="2" customFormat="1" ht="13.5">
      <c r="B4" s="52"/>
      <c r="C4" s="46" t="s">
        <v>303</v>
      </c>
      <c r="D4" s="23">
        <v>0.4166666666666667</v>
      </c>
      <c r="E4" s="24">
        <v>0.5833333333333334</v>
      </c>
      <c r="F4" s="24">
        <v>0.6006944444444444</v>
      </c>
      <c r="G4" s="25">
        <v>0.5729166666666666</v>
      </c>
      <c r="H4" s="25">
        <v>0.5729166666666666</v>
      </c>
      <c r="I4" s="25">
        <v>0.53125</v>
      </c>
      <c r="J4" s="26">
        <v>0.611111111111111</v>
      </c>
      <c r="K4" s="26">
        <v>0.5868055555555556</v>
      </c>
      <c r="L4" s="26">
        <v>0.3923611111111111</v>
      </c>
      <c r="M4" s="27">
        <v>0.6041666666666666</v>
      </c>
      <c r="N4" s="27">
        <v>0.53125</v>
      </c>
      <c r="O4" s="27">
        <v>0.4791666666666667</v>
      </c>
      <c r="P4" s="46"/>
    </row>
    <row r="5" spans="2:16" s="2" customFormat="1" ht="14.25" thickBot="1">
      <c r="B5" s="53"/>
      <c r="C5" s="5" t="s">
        <v>304</v>
      </c>
      <c r="D5" s="28">
        <v>0.5</v>
      </c>
      <c r="E5" s="29">
        <v>0.6597222222222222</v>
      </c>
      <c r="F5" s="29">
        <v>0.6840277777777778</v>
      </c>
      <c r="G5" s="30">
        <v>0.625</v>
      </c>
      <c r="H5" s="30">
        <v>0.6597222222222222</v>
      </c>
      <c r="I5" s="30">
        <v>0.6527777777777778</v>
      </c>
      <c r="J5" s="31">
        <v>0.6736111111111112</v>
      </c>
      <c r="K5" s="31">
        <v>0.6493055555555556</v>
      </c>
      <c r="L5" s="31">
        <v>0.4930555555555556</v>
      </c>
      <c r="M5" s="32">
        <v>0.6875</v>
      </c>
      <c r="N5" s="32">
        <v>0.6284722222222222</v>
      </c>
      <c r="O5" s="32">
        <v>0.5972222222222222</v>
      </c>
      <c r="P5" s="5"/>
    </row>
    <row r="6" spans="2:16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7">
        <v>12</v>
      </c>
      <c r="P6" s="98" t="s">
        <v>131</v>
      </c>
    </row>
    <row r="7" spans="1:16" ht="13.5">
      <c r="A7" s="3">
        <v>5</v>
      </c>
      <c r="B7" s="7" t="s">
        <v>2</v>
      </c>
      <c r="C7" s="6" t="s">
        <v>171</v>
      </c>
      <c r="D7" s="33"/>
      <c r="E7" s="34"/>
      <c r="F7" s="34"/>
      <c r="G7" s="35"/>
      <c r="H7" s="35"/>
      <c r="I7" s="35"/>
      <c r="J7" s="36"/>
      <c r="K7" s="36"/>
      <c r="L7" s="36">
        <v>4</v>
      </c>
      <c r="M7" s="37">
        <v>2</v>
      </c>
      <c r="N7" s="37">
        <v>1</v>
      </c>
      <c r="O7" s="95">
        <v>1</v>
      </c>
      <c r="P7" s="99">
        <f aca="true" t="shared" si="0" ref="P7:P38">SUM(D7:O7)</f>
        <v>8</v>
      </c>
    </row>
    <row r="8" spans="1:16" ht="13.5">
      <c r="A8" s="3">
        <v>43</v>
      </c>
      <c r="B8" s="7" t="s">
        <v>3</v>
      </c>
      <c r="C8" s="6" t="s">
        <v>178</v>
      </c>
      <c r="D8" s="33">
        <v>67</v>
      </c>
      <c r="E8" s="34">
        <v>4</v>
      </c>
      <c r="F8" s="34">
        <v>37</v>
      </c>
      <c r="G8" s="35">
        <v>11</v>
      </c>
      <c r="H8" s="35">
        <v>250</v>
      </c>
      <c r="I8" s="35">
        <v>72</v>
      </c>
      <c r="J8" s="36">
        <v>4</v>
      </c>
      <c r="K8" s="36"/>
      <c r="L8" s="36">
        <v>4</v>
      </c>
      <c r="M8" s="37"/>
      <c r="N8" s="37">
        <v>6</v>
      </c>
      <c r="O8" s="95">
        <v>2</v>
      </c>
      <c r="P8" s="99">
        <f t="shared" si="0"/>
        <v>457</v>
      </c>
    </row>
    <row r="9" spans="1:16" ht="13.5">
      <c r="A9" s="3">
        <v>61</v>
      </c>
      <c r="B9" s="7" t="s">
        <v>4</v>
      </c>
      <c r="C9" s="6" t="s">
        <v>232</v>
      </c>
      <c r="D9" s="33"/>
      <c r="E9" s="34">
        <v>1</v>
      </c>
      <c r="F9" s="34"/>
      <c r="G9" s="35"/>
      <c r="H9" s="35"/>
      <c r="I9" s="35"/>
      <c r="J9" s="36"/>
      <c r="K9" s="36"/>
      <c r="L9" s="36">
        <v>1</v>
      </c>
      <c r="M9" s="37"/>
      <c r="N9" s="37"/>
      <c r="O9" s="107"/>
      <c r="P9" s="99">
        <f t="shared" si="0"/>
        <v>2</v>
      </c>
    </row>
    <row r="10" spans="1:16" ht="13.5">
      <c r="A10" s="3">
        <v>63</v>
      </c>
      <c r="B10" s="7" t="s">
        <v>4</v>
      </c>
      <c r="C10" s="6" t="s">
        <v>203</v>
      </c>
      <c r="D10" s="33">
        <v>19</v>
      </c>
      <c r="E10" s="34">
        <v>13</v>
      </c>
      <c r="F10" s="34">
        <v>9</v>
      </c>
      <c r="G10" s="35">
        <v>2</v>
      </c>
      <c r="H10" s="35">
        <v>11</v>
      </c>
      <c r="I10" s="35">
        <v>20</v>
      </c>
      <c r="J10" s="36">
        <v>29</v>
      </c>
      <c r="K10" s="36">
        <v>4</v>
      </c>
      <c r="L10" s="36">
        <v>22</v>
      </c>
      <c r="M10" s="37">
        <v>8</v>
      </c>
      <c r="N10" s="37">
        <v>10</v>
      </c>
      <c r="O10" s="107">
        <v>25</v>
      </c>
      <c r="P10" s="99">
        <f t="shared" si="0"/>
        <v>172</v>
      </c>
    </row>
    <row r="11" spans="1:16" ht="13.5">
      <c r="A11" s="3">
        <v>92</v>
      </c>
      <c r="B11" s="7" t="s">
        <v>5</v>
      </c>
      <c r="C11" s="6" t="s">
        <v>177</v>
      </c>
      <c r="D11" s="33">
        <v>33</v>
      </c>
      <c r="E11" s="34">
        <v>46</v>
      </c>
      <c r="F11" s="34">
        <v>1</v>
      </c>
      <c r="G11" s="35">
        <v>1</v>
      </c>
      <c r="H11" s="35"/>
      <c r="I11" s="35"/>
      <c r="J11" s="36">
        <v>14</v>
      </c>
      <c r="K11" s="36"/>
      <c r="L11" s="36"/>
      <c r="M11" s="37"/>
      <c r="N11" s="37">
        <v>18</v>
      </c>
      <c r="O11" s="107">
        <v>80</v>
      </c>
      <c r="P11" s="99">
        <f t="shared" si="0"/>
        <v>193</v>
      </c>
    </row>
    <row r="12" spans="1:16" ht="13.5">
      <c r="A12" s="3">
        <v>93</v>
      </c>
      <c r="B12" s="7" t="s">
        <v>5</v>
      </c>
      <c r="C12" s="6" t="s">
        <v>200</v>
      </c>
      <c r="D12" s="33"/>
      <c r="E12" s="34"/>
      <c r="F12" s="34"/>
      <c r="G12" s="35"/>
      <c r="H12" s="35"/>
      <c r="I12" s="35"/>
      <c r="J12" s="36"/>
      <c r="K12" s="36"/>
      <c r="L12" s="36"/>
      <c r="M12" s="37"/>
      <c r="N12" s="37"/>
      <c r="O12" s="107">
        <v>12</v>
      </c>
      <c r="P12" s="99">
        <f t="shared" si="0"/>
        <v>12</v>
      </c>
    </row>
    <row r="13" spans="1:16" ht="13.5">
      <c r="A13" s="3">
        <v>97</v>
      </c>
      <c r="B13" s="7" t="s">
        <v>5</v>
      </c>
      <c r="C13" s="6" t="s">
        <v>267</v>
      </c>
      <c r="D13" s="33"/>
      <c r="E13" s="34"/>
      <c r="F13" s="34"/>
      <c r="G13" s="35"/>
      <c r="H13" s="35"/>
      <c r="I13" s="35"/>
      <c r="J13" s="36"/>
      <c r="K13" s="36"/>
      <c r="L13" s="36"/>
      <c r="M13" s="37">
        <v>500</v>
      </c>
      <c r="N13" s="37">
        <v>230</v>
      </c>
      <c r="O13" s="107">
        <v>200</v>
      </c>
      <c r="P13" s="99">
        <f t="shared" si="0"/>
        <v>930</v>
      </c>
    </row>
    <row r="14" spans="1:16" ht="13.5">
      <c r="A14" s="3">
        <v>98</v>
      </c>
      <c r="B14" s="7" t="s">
        <v>5</v>
      </c>
      <c r="C14" s="6" t="s">
        <v>145</v>
      </c>
      <c r="D14" s="33"/>
      <c r="E14" s="34"/>
      <c r="F14" s="34"/>
      <c r="G14" s="35"/>
      <c r="H14" s="35"/>
      <c r="I14" s="35"/>
      <c r="J14" s="36"/>
      <c r="K14" s="36"/>
      <c r="L14" s="36"/>
      <c r="M14" s="37"/>
      <c r="N14" s="37"/>
      <c r="O14" s="107">
        <v>1</v>
      </c>
      <c r="P14" s="99">
        <f t="shared" si="0"/>
        <v>1</v>
      </c>
    </row>
    <row r="15" spans="1:16" ht="13.5">
      <c r="A15" s="3">
        <v>99</v>
      </c>
      <c r="B15" s="7" t="s">
        <v>5</v>
      </c>
      <c r="C15" s="6" t="s">
        <v>170</v>
      </c>
      <c r="D15" s="33"/>
      <c r="E15" s="34"/>
      <c r="F15" s="34"/>
      <c r="G15" s="35"/>
      <c r="H15" s="35"/>
      <c r="I15" s="35"/>
      <c r="J15" s="36">
        <v>6</v>
      </c>
      <c r="K15" s="36"/>
      <c r="L15" s="36"/>
      <c r="M15" s="37"/>
      <c r="N15" s="37">
        <v>30</v>
      </c>
      <c r="O15" s="107">
        <v>20</v>
      </c>
      <c r="P15" s="99">
        <f t="shared" si="0"/>
        <v>56</v>
      </c>
    </row>
    <row r="16" spans="1:16" ht="13.5">
      <c r="A16" s="3">
        <v>100</v>
      </c>
      <c r="B16" s="7" t="s">
        <v>5</v>
      </c>
      <c r="C16" s="6" t="s">
        <v>218</v>
      </c>
      <c r="D16" s="33">
        <v>1</v>
      </c>
      <c r="E16" s="34"/>
      <c r="F16" s="34"/>
      <c r="G16" s="35"/>
      <c r="H16" s="35"/>
      <c r="I16" s="35"/>
      <c r="J16" s="36"/>
      <c r="K16" s="36"/>
      <c r="L16" s="36"/>
      <c r="M16" s="37"/>
      <c r="N16" s="37"/>
      <c r="O16" s="107"/>
      <c r="P16" s="99">
        <f>SUM(D16:O16)</f>
        <v>1</v>
      </c>
    </row>
    <row r="17" spans="1:16" ht="13.5">
      <c r="A17" s="3">
        <v>103</v>
      </c>
      <c r="B17" s="7" t="s">
        <v>5</v>
      </c>
      <c r="C17" s="6" t="s">
        <v>277</v>
      </c>
      <c r="D17" s="33"/>
      <c r="E17" s="34"/>
      <c r="F17" s="34"/>
      <c r="G17" s="35"/>
      <c r="H17" s="35"/>
      <c r="I17" s="35"/>
      <c r="J17" s="36"/>
      <c r="K17" s="36"/>
      <c r="L17" s="36"/>
      <c r="M17" s="37"/>
      <c r="N17" s="37"/>
      <c r="O17" s="107">
        <v>40</v>
      </c>
      <c r="P17" s="99">
        <f t="shared" si="0"/>
        <v>40</v>
      </c>
    </row>
    <row r="18" spans="1:16" ht="13.5">
      <c r="A18" s="3">
        <v>108</v>
      </c>
      <c r="B18" s="7" t="s">
        <v>5</v>
      </c>
      <c r="C18" s="6" t="s">
        <v>191</v>
      </c>
      <c r="D18" s="33"/>
      <c r="E18" s="34"/>
      <c r="F18" s="34"/>
      <c r="G18" s="35"/>
      <c r="H18" s="35"/>
      <c r="I18" s="35"/>
      <c r="J18" s="36"/>
      <c r="K18" s="36"/>
      <c r="L18" s="36"/>
      <c r="M18" s="37"/>
      <c r="N18" s="37"/>
      <c r="O18" s="107">
        <v>80</v>
      </c>
      <c r="P18" s="99">
        <f t="shared" si="0"/>
        <v>80</v>
      </c>
    </row>
    <row r="19" spans="1:16" ht="13.5">
      <c r="A19" s="3">
        <v>109</v>
      </c>
      <c r="B19" s="7" t="s">
        <v>5</v>
      </c>
      <c r="C19" s="6" t="s">
        <v>225</v>
      </c>
      <c r="D19" s="33"/>
      <c r="E19" s="34"/>
      <c r="F19" s="34"/>
      <c r="G19" s="35"/>
      <c r="H19" s="35"/>
      <c r="I19" s="35"/>
      <c r="J19" s="36"/>
      <c r="K19" s="36"/>
      <c r="L19" s="36"/>
      <c r="M19" s="37">
        <v>100</v>
      </c>
      <c r="N19" s="37">
        <v>10</v>
      </c>
      <c r="O19" s="95">
        <v>1500</v>
      </c>
      <c r="P19" s="99">
        <f t="shared" si="0"/>
        <v>1610</v>
      </c>
    </row>
    <row r="20" spans="1:16" ht="13.5">
      <c r="A20" s="3">
        <v>112</v>
      </c>
      <c r="B20" s="7" t="s">
        <v>5</v>
      </c>
      <c r="C20" s="6" t="s">
        <v>194</v>
      </c>
      <c r="D20" s="33"/>
      <c r="E20" s="34"/>
      <c r="F20" s="34"/>
      <c r="G20" s="35"/>
      <c r="H20" s="35"/>
      <c r="I20" s="35"/>
      <c r="J20" s="36"/>
      <c r="K20" s="36"/>
      <c r="L20" s="36"/>
      <c r="M20" s="37"/>
      <c r="N20" s="37">
        <v>1</v>
      </c>
      <c r="O20" s="95"/>
      <c r="P20" s="99">
        <f t="shared" si="0"/>
        <v>1</v>
      </c>
    </row>
    <row r="21" spans="1:16" ht="13.5">
      <c r="A21" s="3">
        <v>117</v>
      </c>
      <c r="B21" s="7" t="s">
        <v>5</v>
      </c>
      <c r="C21" s="6" t="s">
        <v>276</v>
      </c>
      <c r="D21" s="33"/>
      <c r="E21" s="34"/>
      <c r="F21" s="34"/>
      <c r="G21" s="35"/>
      <c r="H21" s="35"/>
      <c r="I21" s="35"/>
      <c r="J21" s="36"/>
      <c r="K21" s="36"/>
      <c r="L21" s="36">
        <v>23</v>
      </c>
      <c r="M21" s="37"/>
      <c r="N21" s="37">
        <v>1</v>
      </c>
      <c r="O21" s="95"/>
      <c r="P21" s="99">
        <f t="shared" si="0"/>
        <v>24</v>
      </c>
    </row>
    <row r="22" spans="1:16" ht="13.5">
      <c r="A22" s="3">
        <v>120</v>
      </c>
      <c r="B22" s="7" t="s">
        <v>5</v>
      </c>
      <c r="C22" s="6" t="s">
        <v>155</v>
      </c>
      <c r="D22" s="33"/>
      <c r="E22" s="34"/>
      <c r="F22" s="34"/>
      <c r="G22" s="35"/>
      <c r="H22" s="35"/>
      <c r="I22" s="35"/>
      <c r="J22" s="36"/>
      <c r="K22" s="36"/>
      <c r="L22" s="36"/>
      <c r="M22" s="37"/>
      <c r="N22" s="37"/>
      <c r="O22" s="95">
        <v>3</v>
      </c>
      <c r="P22" s="99">
        <f t="shared" si="0"/>
        <v>3</v>
      </c>
    </row>
    <row r="23" spans="1:16" ht="13.5">
      <c r="A23" s="3">
        <v>124</v>
      </c>
      <c r="B23" s="7" t="s">
        <v>6</v>
      </c>
      <c r="C23" s="6" t="s">
        <v>252</v>
      </c>
      <c r="D23" s="33">
        <v>2</v>
      </c>
      <c r="E23" s="34">
        <v>2</v>
      </c>
      <c r="F23" s="34"/>
      <c r="G23" s="35">
        <v>1</v>
      </c>
      <c r="H23" s="35">
        <v>1</v>
      </c>
      <c r="I23" s="35">
        <v>2</v>
      </c>
      <c r="J23" s="36">
        <v>1</v>
      </c>
      <c r="K23" s="36">
        <v>1</v>
      </c>
      <c r="L23" s="36">
        <v>5</v>
      </c>
      <c r="M23" s="37"/>
      <c r="N23" s="37"/>
      <c r="O23" s="95">
        <v>1</v>
      </c>
      <c r="P23" s="99">
        <f t="shared" si="0"/>
        <v>16</v>
      </c>
    </row>
    <row r="24" spans="1:16" ht="13.5">
      <c r="A24" s="3">
        <v>184</v>
      </c>
      <c r="B24" s="7" t="s">
        <v>7</v>
      </c>
      <c r="C24" s="6" t="s">
        <v>223</v>
      </c>
      <c r="D24" s="33">
        <v>200</v>
      </c>
      <c r="E24" s="34">
        <v>130</v>
      </c>
      <c r="F24" s="34">
        <v>160</v>
      </c>
      <c r="G24" s="35">
        <v>350</v>
      </c>
      <c r="H24" s="35">
        <v>310</v>
      </c>
      <c r="I24" s="35">
        <v>650</v>
      </c>
      <c r="J24" s="36">
        <v>380</v>
      </c>
      <c r="K24" s="36">
        <v>520</v>
      </c>
      <c r="L24" s="36">
        <v>270</v>
      </c>
      <c r="M24" s="37">
        <v>340</v>
      </c>
      <c r="N24" s="37">
        <v>280</v>
      </c>
      <c r="O24" s="95">
        <v>440</v>
      </c>
      <c r="P24" s="99">
        <f t="shared" si="0"/>
        <v>4030</v>
      </c>
    </row>
    <row r="25" spans="1:16" ht="13.5">
      <c r="A25" s="3">
        <v>185</v>
      </c>
      <c r="B25" s="7" t="s">
        <v>7</v>
      </c>
      <c r="C25" s="6" t="s">
        <v>287</v>
      </c>
      <c r="D25" s="33">
        <v>5</v>
      </c>
      <c r="E25" s="34"/>
      <c r="F25" s="34"/>
      <c r="G25" s="35"/>
      <c r="H25" s="35"/>
      <c r="I25" s="35">
        <v>2</v>
      </c>
      <c r="J25" s="36"/>
      <c r="K25" s="36"/>
      <c r="L25" s="36"/>
      <c r="M25" s="37"/>
      <c r="N25" s="37"/>
      <c r="O25" s="95"/>
      <c r="P25" s="99">
        <f t="shared" si="0"/>
        <v>7</v>
      </c>
    </row>
    <row r="26" spans="1:16" ht="13.5">
      <c r="A26" s="3">
        <v>189</v>
      </c>
      <c r="B26" s="7" t="s">
        <v>7</v>
      </c>
      <c r="C26" s="6" t="s">
        <v>285</v>
      </c>
      <c r="D26" s="33"/>
      <c r="E26" s="34"/>
      <c r="F26" s="34"/>
      <c r="G26" s="35"/>
      <c r="H26" s="35">
        <v>1</v>
      </c>
      <c r="I26" s="35">
        <v>50</v>
      </c>
      <c r="J26" s="36">
        <v>17</v>
      </c>
      <c r="K26" s="36"/>
      <c r="L26" s="36"/>
      <c r="M26" s="37"/>
      <c r="N26" s="37"/>
      <c r="O26" s="95"/>
      <c r="P26" s="99">
        <f t="shared" si="0"/>
        <v>68</v>
      </c>
    </row>
    <row r="27" spans="1:16" ht="13.5">
      <c r="A27" s="3">
        <v>190</v>
      </c>
      <c r="B27" s="7" t="s">
        <v>7</v>
      </c>
      <c r="C27" s="6" t="s">
        <v>233</v>
      </c>
      <c r="D27" s="33">
        <v>7</v>
      </c>
      <c r="E27" s="34">
        <v>1</v>
      </c>
      <c r="F27" s="34"/>
      <c r="G27" s="35"/>
      <c r="H27" s="35">
        <v>6</v>
      </c>
      <c r="I27" s="35"/>
      <c r="J27" s="36"/>
      <c r="K27" s="36"/>
      <c r="L27" s="36"/>
      <c r="M27" s="37"/>
      <c r="N27" s="37"/>
      <c r="O27" s="95">
        <v>1</v>
      </c>
      <c r="P27" s="99">
        <f t="shared" si="0"/>
        <v>15</v>
      </c>
    </row>
    <row r="28" spans="1:16" ht="13.5">
      <c r="A28" s="3">
        <v>191</v>
      </c>
      <c r="B28" s="7" t="s">
        <v>7</v>
      </c>
      <c r="C28" s="6" t="s">
        <v>197</v>
      </c>
      <c r="D28" s="33"/>
      <c r="E28" s="34"/>
      <c r="F28" s="34"/>
      <c r="G28" s="35"/>
      <c r="H28" s="35"/>
      <c r="I28" s="35">
        <v>21</v>
      </c>
      <c r="J28" s="36">
        <v>48</v>
      </c>
      <c r="K28" s="36"/>
      <c r="L28" s="36"/>
      <c r="M28" s="37"/>
      <c r="N28" s="37"/>
      <c r="O28" s="95"/>
      <c r="P28" s="99">
        <f t="shared" si="0"/>
        <v>69</v>
      </c>
    </row>
    <row r="29" spans="1:16" ht="13.5">
      <c r="A29" s="3">
        <v>192</v>
      </c>
      <c r="B29" s="7" t="s">
        <v>7</v>
      </c>
      <c r="C29" s="6" t="s">
        <v>235</v>
      </c>
      <c r="D29" s="33"/>
      <c r="E29" s="34"/>
      <c r="F29" s="34"/>
      <c r="G29" s="35"/>
      <c r="H29" s="35"/>
      <c r="I29" s="35"/>
      <c r="J29" s="36">
        <v>13</v>
      </c>
      <c r="K29" s="36">
        <v>3</v>
      </c>
      <c r="L29" s="36"/>
      <c r="M29" s="37"/>
      <c r="N29" s="37"/>
      <c r="O29" s="95">
        <v>13</v>
      </c>
      <c r="P29" s="99">
        <f t="shared" si="0"/>
        <v>29</v>
      </c>
    </row>
    <row r="30" spans="1:16" ht="13.5">
      <c r="A30" s="3">
        <v>193</v>
      </c>
      <c r="B30" s="7" t="s">
        <v>8</v>
      </c>
      <c r="C30" s="6" t="s">
        <v>189</v>
      </c>
      <c r="D30" s="33">
        <v>11</v>
      </c>
      <c r="E30" s="34">
        <v>1</v>
      </c>
      <c r="F30" s="34"/>
      <c r="G30" s="35"/>
      <c r="H30" s="35">
        <v>1</v>
      </c>
      <c r="I30" s="35"/>
      <c r="J30" s="36"/>
      <c r="K30" s="36"/>
      <c r="L30" s="36"/>
      <c r="M30" s="37"/>
      <c r="N30" s="37"/>
      <c r="O30" s="95"/>
      <c r="P30" s="99">
        <f t="shared" si="0"/>
        <v>13</v>
      </c>
    </row>
    <row r="31" spans="1:16" ht="13.5">
      <c r="A31" s="3">
        <v>196</v>
      </c>
      <c r="B31" s="7" t="s">
        <v>8</v>
      </c>
      <c r="C31" s="6" t="s">
        <v>251</v>
      </c>
      <c r="D31" s="33">
        <v>5</v>
      </c>
      <c r="E31" s="34"/>
      <c r="F31" s="34"/>
      <c r="G31" s="35"/>
      <c r="H31" s="35"/>
      <c r="I31" s="35">
        <v>15</v>
      </c>
      <c r="J31" s="36"/>
      <c r="K31" s="36"/>
      <c r="L31" s="36"/>
      <c r="M31" s="37"/>
      <c r="N31" s="37"/>
      <c r="O31" s="95"/>
      <c r="P31" s="99">
        <f t="shared" si="0"/>
        <v>20</v>
      </c>
    </row>
    <row r="32" spans="1:16" ht="13.5">
      <c r="A32" s="3">
        <v>204</v>
      </c>
      <c r="B32" s="7" t="s">
        <v>8</v>
      </c>
      <c r="C32" s="6" t="s">
        <v>262</v>
      </c>
      <c r="D32" s="33">
        <v>420</v>
      </c>
      <c r="E32" s="34"/>
      <c r="F32" s="34"/>
      <c r="G32" s="35"/>
      <c r="H32" s="35"/>
      <c r="I32" s="35">
        <v>1</v>
      </c>
      <c r="J32" s="36">
        <v>170</v>
      </c>
      <c r="K32" s="36">
        <v>1200</v>
      </c>
      <c r="L32" s="36">
        <v>960</v>
      </c>
      <c r="M32" s="37">
        <v>1400</v>
      </c>
      <c r="N32" s="37">
        <v>1370</v>
      </c>
      <c r="O32" s="95">
        <v>1900</v>
      </c>
      <c r="P32" s="99">
        <f t="shared" si="0"/>
        <v>7421</v>
      </c>
    </row>
    <row r="33" spans="1:16" ht="13.5">
      <c r="A33" s="3">
        <v>205</v>
      </c>
      <c r="B33" s="7" t="s">
        <v>8</v>
      </c>
      <c r="C33" s="6" t="s">
        <v>214</v>
      </c>
      <c r="D33" s="33"/>
      <c r="E33" s="34"/>
      <c r="F33" s="34"/>
      <c r="G33" s="35"/>
      <c r="H33" s="35"/>
      <c r="I33" s="35">
        <v>2</v>
      </c>
      <c r="J33" s="36"/>
      <c r="K33" s="36"/>
      <c r="L33" s="36"/>
      <c r="M33" s="37"/>
      <c r="N33" s="37"/>
      <c r="O33" s="95"/>
      <c r="P33" s="99">
        <f t="shared" si="0"/>
        <v>2</v>
      </c>
    </row>
    <row r="34" spans="1:16" ht="13.5">
      <c r="A34" s="3">
        <v>220</v>
      </c>
      <c r="B34" s="7" t="s">
        <v>8</v>
      </c>
      <c r="C34" s="6" t="s">
        <v>132</v>
      </c>
      <c r="D34" s="33">
        <v>15</v>
      </c>
      <c r="E34" s="34"/>
      <c r="F34" s="34"/>
      <c r="G34" s="35"/>
      <c r="H34" s="35">
        <v>1</v>
      </c>
      <c r="I34" s="35">
        <v>16</v>
      </c>
      <c r="J34" s="36">
        <v>4</v>
      </c>
      <c r="K34" s="36"/>
      <c r="L34" s="36"/>
      <c r="M34" s="37"/>
      <c r="N34" s="37"/>
      <c r="O34" s="95"/>
      <c r="P34" s="99">
        <f t="shared" si="0"/>
        <v>36</v>
      </c>
    </row>
    <row r="35" spans="1:16" ht="13.5">
      <c r="A35" s="3">
        <v>224</v>
      </c>
      <c r="B35" s="7" t="s">
        <v>8</v>
      </c>
      <c r="C35" s="6" t="s">
        <v>234</v>
      </c>
      <c r="D35" s="33"/>
      <c r="E35" s="34"/>
      <c r="F35" s="34"/>
      <c r="G35" s="35"/>
      <c r="H35" s="35"/>
      <c r="I35" s="35">
        <v>2</v>
      </c>
      <c r="J35" s="36"/>
      <c r="K35" s="36"/>
      <c r="L35" s="36"/>
      <c r="M35" s="37"/>
      <c r="N35" s="37"/>
      <c r="O35" s="95"/>
      <c r="P35" s="99">
        <f t="shared" si="0"/>
        <v>2</v>
      </c>
    </row>
    <row r="36" spans="1:16" ht="13.5">
      <c r="A36" s="3">
        <v>226</v>
      </c>
      <c r="B36" s="7" t="s">
        <v>8</v>
      </c>
      <c r="C36" s="6" t="s">
        <v>183</v>
      </c>
      <c r="D36" s="33">
        <v>12</v>
      </c>
      <c r="E36" s="34">
        <v>11</v>
      </c>
      <c r="F36" s="34">
        <v>5</v>
      </c>
      <c r="G36" s="35">
        <v>3</v>
      </c>
      <c r="H36" s="35">
        <v>90</v>
      </c>
      <c r="I36" s="35">
        <v>34</v>
      </c>
      <c r="J36" s="36"/>
      <c r="K36" s="36"/>
      <c r="L36" s="36"/>
      <c r="M36" s="37"/>
      <c r="N36" s="37"/>
      <c r="O36" s="95"/>
      <c r="P36" s="99">
        <f t="shared" si="0"/>
        <v>155</v>
      </c>
    </row>
    <row r="37" spans="1:16" ht="13.5">
      <c r="A37" s="3">
        <v>228</v>
      </c>
      <c r="B37" s="7" t="s">
        <v>8</v>
      </c>
      <c r="C37" s="6" t="s">
        <v>231</v>
      </c>
      <c r="D37" s="33">
        <v>1</v>
      </c>
      <c r="E37" s="34"/>
      <c r="F37" s="34"/>
      <c r="G37" s="35"/>
      <c r="H37" s="35">
        <v>8</v>
      </c>
      <c r="I37" s="35">
        <v>30</v>
      </c>
      <c r="J37" s="36"/>
      <c r="K37" s="36"/>
      <c r="L37" s="36"/>
      <c r="M37" s="37"/>
      <c r="N37" s="37"/>
      <c r="O37" s="95"/>
      <c r="P37" s="99">
        <f t="shared" si="0"/>
        <v>39</v>
      </c>
    </row>
    <row r="38" spans="1:16" ht="13.5">
      <c r="A38" s="3">
        <v>230</v>
      </c>
      <c r="B38" s="7" t="s">
        <v>8</v>
      </c>
      <c r="C38" s="6" t="s">
        <v>164</v>
      </c>
      <c r="D38" s="33"/>
      <c r="E38" s="34"/>
      <c r="F38" s="34"/>
      <c r="G38" s="35"/>
      <c r="H38" s="35"/>
      <c r="I38" s="35">
        <v>2</v>
      </c>
      <c r="J38" s="36"/>
      <c r="K38" s="36"/>
      <c r="L38" s="36"/>
      <c r="M38" s="37"/>
      <c r="N38" s="37"/>
      <c r="O38" s="95"/>
      <c r="P38" s="99">
        <f t="shared" si="0"/>
        <v>2</v>
      </c>
    </row>
    <row r="39" spans="1:16" ht="13.5">
      <c r="A39" s="3">
        <v>234</v>
      </c>
      <c r="B39" s="7" t="s">
        <v>8</v>
      </c>
      <c r="C39" s="6" t="s">
        <v>242</v>
      </c>
      <c r="D39" s="33">
        <v>17</v>
      </c>
      <c r="E39" s="34"/>
      <c r="F39" s="34">
        <v>2</v>
      </c>
      <c r="G39" s="35">
        <v>1</v>
      </c>
      <c r="H39" s="35">
        <v>1</v>
      </c>
      <c r="I39" s="35">
        <v>3</v>
      </c>
      <c r="J39" s="36"/>
      <c r="K39" s="36"/>
      <c r="L39" s="36"/>
      <c r="M39" s="37"/>
      <c r="N39" s="37"/>
      <c r="O39" s="95"/>
      <c r="P39" s="99">
        <f aca="true" t="shared" si="1" ref="P39:P59">SUM(D39:O39)</f>
        <v>24</v>
      </c>
    </row>
    <row r="40" spans="1:16" ht="13.5">
      <c r="A40" s="3">
        <v>256</v>
      </c>
      <c r="B40" s="7" t="s">
        <v>9</v>
      </c>
      <c r="C40" s="6" t="s">
        <v>294</v>
      </c>
      <c r="D40" s="33">
        <v>550</v>
      </c>
      <c r="E40" s="34">
        <v>6</v>
      </c>
      <c r="F40" s="34"/>
      <c r="G40" s="35"/>
      <c r="H40" s="35"/>
      <c r="I40" s="35"/>
      <c r="J40" s="36">
        <v>60</v>
      </c>
      <c r="K40" s="36">
        <v>450</v>
      </c>
      <c r="L40" s="36">
        <v>620</v>
      </c>
      <c r="M40" s="37">
        <v>1</v>
      </c>
      <c r="N40" s="37">
        <v>150</v>
      </c>
      <c r="O40" s="95">
        <v>300</v>
      </c>
      <c r="P40" s="99">
        <f t="shared" si="1"/>
        <v>2137</v>
      </c>
    </row>
    <row r="41" spans="1:16" ht="13.5">
      <c r="A41" s="3">
        <v>257</v>
      </c>
      <c r="B41" s="7" t="s">
        <v>9</v>
      </c>
      <c r="C41" s="6" t="s">
        <v>227</v>
      </c>
      <c r="D41" s="33">
        <v>2</v>
      </c>
      <c r="E41" s="34"/>
      <c r="F41" s="34"/>
      <c r="G41" s="35"/>
      <c r="H41" s="35"/>
      <c r="I41" s="35"/>
      <c r="J41" s="36"/>
      <c r="K41" s="36"/>
      <c r="L41" s="36">
        <v>40</v>
      </c>
      <c r="M41" s="37"/>
      <c r="N41" s="37">
        <v>50</v>
      </c>
      <c r="O41" s="95">
        <v>90</v>
      </c>
      <c r="P41" s="99">
        <f t="shared" si="1"/>
        <v>182</v>
      </c>
    </row>
    <row r="42" spans="1:16" ht="13.5">
      <c r="A42" s="3">
        <v>258</v>
      </c>
      <c r="B42" s="7" t="s">
        <v>9</v>
      </c>
      <c r="C42" s="6" t="s">
        <v>163</v>
      </c>
      <c r="D42" s="33"/>
      <c r="E42" s="34"/>
      <c r="F42" s="34"/>
      <c r="G42" s="35"/>
      <c r="H42" s="35"/>
      <c r="I42" s="35"/>
      <c r="J42" s="36"/>
      <c r="K42" s="36"/>
      <c r="L42" s="36">
        <v>4</v>
      </c>
      <c r="M42" s="37"/>
      <c r="N42" s="37">
        <v>1</v>
      </c>
      <c r="O42" s="95"/>
      <c r="P42" s="99">
        <f t="shared" si="1"/>
        <v>5</v>
      </c>
    </row>
    <row r="43" spans="1:16" ht="13.5">
      <c r="A43" s="3">
        <v>261</v>
      </c>
      <c r="B43" s="7" t="s">
        <v>9</v>
      </c>
      <c r="C43" s="6" t="s">
        <v>175</v>
      </c>
      <c r="D43" s="33"/>
      <c r="E43" s="34"/>
      <c r="F43" s="34"/>
      <c r="G43" s="35"/>
      <c r="H43" s="35"/>
      <c r="I43" s="35"/>
      <c r="J43" s="36"/>
      <c r="K43" s="36">
        <v>1</v>
      </c>
      <c r="L43" s="36">
        <v>50</v>
      </c>
      <c r="M43" s="37"/>
      <c r="N43" s="37">
        <v>1350</v>
      </c>
      <c r="O43" s="95">
        <v>1500</v>
      </c>
      <c r="P43" s="99">
        <f t="shared" si="1"/>
        <v>2901</v>
      </c>
    </row>
    <row r="44" spans="1:16" ht="13.5">
      <c r="A44" s="3">
        <v>262</v>
      </c>
      <c r="B44" s="7" t="s">
        <v>9</v>
      </c>
      <c r="C44" s="6" t="s">
        <v>156</v>
      </c>
      <c r="D44" s="33">
        <v>200</v>
      </c>
      <c r="E44" s="34">
        <v>900</v>
      </c>
      <c r="F44" s="34">
        <v>1250</v>
      </c>
      <c r="G44" s="35">
        <v>600</v>
      </c>
      <c r="H44" s="35">
        <v>1660</v>
      </c>
      <c r="I44" s="35">
        <v>670</v>
      </c>
      <c r="J44" s="36">
        <v>160</v>
      </c>
      <c r="K44" s="36">
        <v>20</v>
      </c>
      <c r="L44" s="36">
        <v>30</v>
      </c>
      <c r="M44" s="37"/>
      <c r="N44" s="37">
        <v>16</v>
      </c>
      <c r="O44" s="95">
        <v>3</v>
      </c>
      <c r="P44" s="99">
        <f t="shared" si="1"/>
        <v>5509</v>
      </c>
    </row>
    <row r="45" spans="1:16" ht="13.5">
      <c r="A45" s="3">
        <v>282</v>
      </c>
      <c r="B45" s="7" t="s">
        <v>9</v>
      </c>
      <c r="C45" s="6" t="s">
        <v>198</v>
      </c>
      <c r="D45" s="33">
        <v>100</v>
      </c>
      <c r="E45" s="34">
        <v>60</v>
      </c>
      <c r="F45" s="34">
        <v>600</v>
      </c>
      <c r="G45" s="35">
        <v>200</v>
      </c>
      <c r="H45" s="35">
        <v>1850</v>
      </c>
      <c r="I45" s="35">
        <v>13</v>
      </c>
      <c r="J45" s="36"/>
      <c r="K45" s="36"/>
      <c r="L45" s="36"/>
      <c r="M45" s="37"/>
      <c r="N45" s="37"/>
      <c r="O45" s="95"/>
      <c r="P45" s="99">
        <f t="shared" si="1"/>
        <v>2823</v>
      </c>
    </row>
    <row r="46" spans="1:16" ht="13.5">
      <c r="A46" s="3">
        <v>307</v>
      </c>
      <c r="B46" s="7" t="s">
        <v>10</v>
      </c>
      <c r="C46" s="6" t="s">
        <v>186</v>
      </c>
      <c r="D46" s="33"/>
      <c r="E46" s="34"/>
      <c r="F46" s="34"/>
      <c r="G46" s="35"/>
      <c r="H46" s="35"/>
      <c r="I46" s="35">
        <v>1</v>
      </c>
      <c r="J46" s="36"/>
      <c r="K46" s="36"/>
      <c r="L46" s="36"/>
      <c r="M46" s="37"/>
      <c r="N46" s="37"/>
      <c r="O46" s="95">
        <v>1</v>
      </c>
      <c r="P46" s="99">
        <f t="shared" si="1"/>
        <v>2</v>
      </c>
    </row>
    <row r="47" spans="1:16" ht="13.5">
      <c r="A47" s="3">
        <v>356</v>
      </c>
      <c r="B47" s="7" t="s">
        <v>11</v>
      </c>
      <c r="C47" s="6" t="s">
        <v>268</v>
      </c>
      <c r="D47" s="33"/>
      <c r="E47" s="34"/>
      <c r="F47" s="34"/>
      <c r="G47" s="35"/>
      <c r="H47" s="35"/>
      <c r="I47" s="35"/>
      <c r="J47" s="36"/>
      <c r="K47" s="36"/>
      <c r="L47" s="36">
        <v>3</v>
      </c>
      <c r="M47" s="37"/>
      <c r="N47" s="37"/>
      <c r="O47" s="95">
        <v>3</v>
      </c>
      <c r="P47" s="99">
        <f t="shared" si="1"/>
        <v>6</v>
      </c>
    </row>
    <row r="48" spans="1:16" ht="13.5">
      <c r="A48" s="3">
        <v>359</v>
      </c>
      <c r="B48" s="7" t="s">
        <v>12</v>
      </c>
      <c r="C48" s="6" t="s">
        <v>247</v>
      </c>
      <c r="D48" s="33"/>
      <c r="E48" s="34">
        <v>3</v>
      </c>
      <c r="F48" s="34"/>
      <c r="G48" s="35">
        <v>3</v>
      </c>
      <c r="H48" s="35">
        <v>1</v>
      </c>
      <c r="I48" s="35">
        <v>20</v>
      </c>
      <c r="J48" s="36"/>
      <c r="K48" s="36"/>
      <c r="L48" s="36"/>
      <c r="M48" s="37"/>
      <c r="N48" s="37"/>
      <c r="O48" s="95">
        <v>1</v>
      </c>
      <c r="P48" s="99">
        <f t="shared" si="1"/>
        <v>28</v>
      </c>
    </row>
    <row r="49" spans="1:16" ht="13.5">
      <c r="A49" s="3">
        <v>367</v>
      </c>
      <c r="B49" s="7" t="s">
        <v>13</v>
      </c>
      <c r="C49" s="6" t="s">
        <v>258</v>
      </c>
      <c r="D49" s="33"/>
      <c r="E49" s="34"/>
      <c r="F49" s="34"/>
      <c r="G49" s="35"/>
      <c r="H49" s="35"/>
      <c r="I49" s="35"/>
      <c r="J49" s="36">
        <v>7</v>
      </c>
      <c r="K49" s="36"/>
      <c r="L49" s="36">
        <v>4</v>
      </c>
      <c r="M49" s="37">
        <v>4</v>
      </c>
      <c r="N49" s="37">
        <v>3</v>
      </c>
      <c r="O49" s="95">
        <v>1</v>
      </c>
      <c r="P49" s="99">
        <f t="shared" si="1"/>
        <v>19</v>
      </c>
    </row>
    <row r="50" spans="1:16" ht="13.5">
      <c r="A50" s="3">
        <v>375</v>
      </c>
      <c r="B50" s="7" t="s">
        <v>13</v>
      </c>
      <c r="C50" s="6" t="s">
        <v>237</v>
      </c>
      <c r="D50" s="33"/>
      <c r="E50" s="34"/>
      <c r="F50" s="34"/>
      <c r="G50" s="35"/>
      <c r="H50" s="35"/>
      <c r="I50" s="35"/>
      <c r="J50" s="36"/>
      <c r="K50" s="36">
        <v>5</v>
      </c>
      <c r="L50" s="36">
        <v>2</v>
      </c>
      <c r="M50" s="37">
        <v>3</v>
      </c>
      <c r="N50" s="37">
        <v>8</v>
      </c>
      <c r="O50" s="95">
        <v>15</v>
      </c>
      <c r="P50" s="99">
        <f t="shared" si="1"/>
        <v>33</v>
      </c>
    </row>
    <row r="51" spans="1:16" ht="13.5">
      <c r="A51" s="3">
        <v>381</v>
      </c>
      <c r="B51" s="7" t="s">
        <v>14</v>
      </c>
      <c r="C51" s="6" t="s">
        <v>289</v>
      </c>
      <c r="D51" s="33"/>
      <c r="E51" s="34"/>
      <c r="F51" s="34"/>
      <c r="G51" s="35"/>
      <c r="H51" s="35"/>
      <c r="I51" s="35"/>
      <c r="J51" s="36">
        <v>2</v>
      </c>
      <c r="K51" s="36"/>
      <c r="L51" s="36">
        <v>1</v>
      </c>
      <c r="M51" s="37"/>
      <c r="N51" s="37"/>
      <c r="O51" s="95"/>
      <c r="P51" s="99">
        <f t="shared" si="1"/>
        <v>3</v>
      </c>
    </row>
    <row r="52" spans="1:16" ht="13.5">
      <c r="A52" s="3">
        <v>420</v>
      </c>
      <c r="B52" s="7" t="s">
        <v>298</v>
      </c>
      <c r="C52" s="6" t="s">
        <v>245</v>
      </c>
      <c r="D52" s="33"/>
      <c r="E52" s="34"/>
      <c r="F52" s="34"/>
      <c r="G52" s="35"/>
      <c r="H52" s="35"/>
      <c r="I52" s="35"/>
      <c r="J52" s="36"/>
      <c r="K52" s="36">
        <v>1</v>
      </c>
      <c r="L52" s="36">
        <v>4</v>
      </c>
      <c r="M52" s="37">
        <v>5</v>
      </c>
      <c r="N52" s="37">
        <v>1</v>
      </c>
      <c r="O52" s="95">
        <v>6</v>
      </c>
      <c r="P52" s="99">
        <f t="shared" si="1"/>
        <v>17</v>
      </c>
    </row>
    <row r="53" spans="1:16" ht="13.5">
      <c r="A53" s="3">
        <v>440</v>
      </c>
      <c r="B53" s="7" t="s">
        <v>299</v>
      </c>
      <c r="C53" s="6" t="s">
        <v>229</v>
      </c>
      <c r="D53" s="33"/>
      <c r="E53" s="34">
        <v>5</v>
      </c>
      <c r="F53" s="34">
        <v>2</v>
      </c>
      <c r="G53" s="35">
        <v>1</v>
      </c>
      <c r="H53" s="35"/>
      <c r="I53" s="35">
        <v>1</v>
      </c>
      <c r="J53" s="36"/>
      <c r="K53" s="36"/>
      <c r="L53" s="36"/>
      <c r="M53" s="37"/>
      <c r="N53" s="37"/>
      <c r="O53" s="95"/>
      <c r="P53" s="99">
        <f t="shared" si="1"/>
        <v>9</v>
      </c>
    </row>
    <row r="54" spans="1:16" ht="13.5">
      <c r="A54" s="3">
        <v>465</v>
      </c>
      <c r="B54" s="7" t="s">
        <v>15</v>
      </c>
      <c r="C54" s="6" t="s">
        <v>275</v>
      </c>
      <c r="D54" s="33"/>
      <c r="E54" s="34"/>
      <c r="F54" s="34"/>
      <c r="G54" s="35">
        <v>1</v>
      </c>
      <c r="H54" s="35"/>
      <c r="I54" s="35"/>
      <c r="J54" s="36"/>
      <c r="K54" s="36"/>
      <c r="L54" s="36"/>
      <c r="M54" s="37">
        <v>1</v>
      </c>
      <c r="N54" s="37">
        <v>1</v>
      </c>
      <c r="O54" s="95"/>
      <c r="P54" s="99">
        <f t="shared" si="1"/>
        <v>3</v>
      </c>
    </row>
    <row r="55" spans="1:16" ht="13.5">
      <c r="A55" s="3">
        <v>488</v>
      </c>
      <c r="B55" s="7" t="s">
        <v>16</v>
      </c>
      <c r="C55" s="6" t="s">
        <v>181</v>
      </c>
      <c r="D55" s="33"/>
      <c r="E55" s="34"/>
      <c r="F55" s="34"/>
      <c r="G55" s="35"/>
      <c r="H55" s="35"/>
      <c r="I55" s="35"/>
      <c r="J55" s="36"/>
      <c r="K55" s="36"/>
      <c r="L55" s="36">
        <v>4</v>
      </c>
      <c r="M55" s="37">
        <v>3</v>
      </c>
      <c r="N55" s="37"/>
      <c r="O55" s="95"/>
      <c r="P55" s="99">
        <f t="shared" si="1"/>
        <v>7</v>
      </c>
    </row>
    <row r="56" spans="1:16" ht="13.5">
      <c r="A56" s="3">
        <v>505</v>
      </c>
      <c r="B56" s="7" t="s">
        <v>517</v>
      </c>
      <c r="C56" s="6" t="s">
        <v>226</v>
      </c>
      <c r="D56" s="33"/>
      <c r="E56" s="34"/>
      <c r="F56" s="34">
        <v>1</v>
      </c>
      <c r="G56" s="35"/>
      <c r="H56" s="35">
        <v>1</v>
      </c>
      <c r="I56" s="35"/>
      <c r="J56" s="36"/>
      <c r="K56" s="36"/>
      <c r="L56" s="36"/>
      <c r="M56" s="37"/>
      <c r="N56" s="37"/>
      <c r="O56" s="95">
        <v>3</v>
      </c>
      <c r="P56" s="99">
        <f t="shared" si="1"/>
        <v>5</v>
      </c>
    </row>
    <row r="57" spans="1:16" ht="13.5">
      <c r="A57" s="3">
        <v>523</v>
      </c>
      <c r="B57" s="7" t="s">
        <v>17</v>
      </c>
      <c r="C57" s="6" t="s">
        <v>261</v>
      </c>
      <c r="D57" s="33"/>
      <c r="E57" s="34">
        <v>2</v>
      </c>
      <c r="F57" s="34">
        <v>1</v>
      </c>
      <c r="G57" s="35">
        <v>5</v>
      </c>
      <c r="H57" s="35"/>
      <c r="I57" s="35"/>
      <c r="J57" s="36">
        <v>1</v>
      </c>
      <c r="K57" s="36"/>
      <c r="L57" s="36"/>
      <c r="M57" s="37"/>
      <c r="N57" s="37"/>
      <c r="O57" s="95">
        <v>2</v>
      </c>
      <c r="P57" s="99">
        <f t="shared" si="1"/>
        <v>11</v>
      </c>
    </row>
    <row r="58" spans="1:16" ht="13.5">
      <c r="A58" s="3">
        <v>524</v>
      </c>
      <c r="B58" s="7" t="s">
        <v>17</v>
      </c>
      <c r="C58" s="6" t="s">
        <v>260</v>
      </c>
      <c r="D58" s="33"/>
      <c r="E58" s="34"/>
      <c r="F58" s="34"/>
      <c r="G58" s="35"/>
      <c r="H58" s="35"/>
      <c r="I58" s="35"/>
      <c r="J58" s="36">
        <v>1</v>
      </c>
      <c r="K58" s="36"/>
      <c r="L58" s="36"/>
      <c r="M58" s="37"/>
      <c r="N58" s="37"/>
      <c r="O58" s="95"/>
      <c r="P58" s="99">
        <f t="shared" si="1"/>
        <v>1</v>
      </c>
    </row>
    <row r="59" spans="1:16" ht="13.5">
      <c r="A59" s="78"/>
      <c r="B59" s="79"/>
      <c r="C59" s="80" t="s">
        <v>465</v>
      </c>
      <c r="D59" s="81"/>
      <c r="E59" s="82"/>
      <c r="F59" s="82"/>
      <c r="G59" s="83">
        <v>4</v>
      </c>
      <c r="H59" s="83"/>
      <c r="I59" s="83"/>
      <c r="J59" s="84"/>
      <c r="K59" s="84"/>
      <c r="L59" s="84"/>
      <c r="M59" s="85"/>
      <c r="N59" s="85"/>
      <c r="O59" s="114"/>
      <c r="P59" s="99">
        <f t="shared" si="1"/>
        <v>4</v>
      </c>
    </row>
    <row r="60" spans="1:16" ht="14.25" thickBot="1">
      <c r="A60" s="78"/>
      <c r="B60" s="79"/>
      <c r="C60" s="80" t="s">
        <v>494</v>
      </c>
      <c r="D60" s="81">
        <v>1</v>
      </c>
      <c r="E60" s="82">
        <v>2</v>
      </c>
      <c r="F60" s="82"/>
      <c r="G60" s="83"/>
      <c r="H60" s="83">
        <v>1</v>
      </c>
      <c r="I60" s="83">
        <v>1</v>
      </c>
      <c r="J60" s="84"/>
      <c r="K60" s="84"/>
      <c r="L60" s="84"/>
      <c r="M60" s="85"/>
      <c r="N60" s="85"/>
      <c r="O60" s="114"/>
      <c r="P60" s="99">
        <f>SUM(D60:O60)</f>
        <v>5</v>
      </c>
    </row>
    <row r="61" spans="2:16" ht="13.5">
      <c r="B61" s="134" t="s">
        <v>131</v>
      </c>
      <c r="C61" s="135"/>
      <c r="D61" s="93">
        <f>SUM(D7:D60)</f>
        <v>1668</v>
      </c>
      <c r="E61" s="41">
        <f aca="true" t="shared" si="2" ref="E61:P61">SUM(E7:E60)</f>
        <v>1187</v>
      </c>
      <c r="F61" s="41">
        <f t="shared" si="2"/>
        <v>2068</v>
      </c>
      <c r="G61" s="41">
        <f t="shared" si="2"/>
        <v>1183</v>
      </c>
      <c r="H61" s="41">
        <f t="shared" si="2"/>
        <v>4193</v>
      </c>
      <c r="I61" s="41">
        <f t="shared" si="2"/>
        <v>1628</v>
      </c>
      <c r="J61" s="41">
        <f t="shared" si="2"/>
        <v>917</v>
      </c>
      <c r="K61" s="41">
        <f t="shared" si="2"/>
        <v>2205</v>
      </c>
      <c r="L61" s="41">
        <f t="shared" si="2"/>
        <v>2051</v>
      </c>
      <c r="M61" s="41">
        <f t="shared" si="2"/>
        <v>2367</v>
      </c>
      <c r="N61" s="41">
        <f t="shared" si="2"/>
        <v>3537</v>
      </c>
      <c r="O61" s="96">
        <f t="shared" si="2"/>
        <v>6244</v>
      </c>
      <c r="P61" s="100">
        <f t="shared" si="2"/>
        <v>29248</v>
      </c>
    </row>
    <row r="62" spans="2:16" ht="14.25" thickBot="1">
      <c r="B62" s="136" t="s">
        <v>309</v>
      </c>
      <c r="C62" s="137"/>
      <c r="D62" s="94">
        <f>COUNTA(D7:D59)</f>
        <v>19</v>
      </c>
      <c r="E62" s="43">
        <f aca="true" t="shared" si="3" ref="E62:P62">COUNTA(E7:E59)</f>
        <v>15</v>
      </c>
      <c r="F62" s="43">
        <f t="shared" si="3"/>
        <v>11</v>
      </c>
      <c r="G62" s="43">
        <f t="shared" si="3"/>
        <v>14</v>
      </c>
      <c r="H62" s="43">
        <f t="shared" si="3"/>
        <v>15</v>
      </c>
      <c r="I62" s="43">
        <f t="shared" si="3"/>
        <v>21</v>
      </c>
      <c r="J62" s="43">
        <f t="shared" si="3"/>
        <v>17</v>
      </c>
      <c r="K62" s="43">
        <f t="shared" si="3"/>
        <v>10</v>
      </c>
      <c r="L62" s="43">
        <f t="shared" si="3"/>
        <v>19</v>
      </c>
      <c r="M62" s="43">
        <f t="shared" si="3"/>
        <v>12</v>
      </c>
      <c r="N62" s="43">
        <f t="shared" si="3"/>
        <v>20</v>
      </c>
      <c r="O62" s="97">
        <f t="shared" si="3"/>
        <v>29</v>
      </c>
      <c r="P62" s="101">
        <f t="shared" si="3"/>
        <v>53</v>
      </c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</sheetData>
  <mergeCells count="2">
    <mergeCell ref="B61:C61"/>
    <mergeCell ref="B62:C62"/>
  </mergeCells>
  <dataValidations count="5">
    <dataValidation allowBlank="1" showInputMessage="1" showErrorMessage="1" imeMode="off" sqref="D63:O109 N1:P1 D2:O2 D6:O60 D1:H1 L1 D61:P6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L54"/>
  <sheetViews>
    <sheetView zoomScale="75" zoomScaleNormal="75" workbookViewId="0" topLeftCell="A1">
      <selection activeCell="K4" sqref="K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9" width="11.09765625" style="0" bestFit="1" customWidth="1"/>
    <col min="10" max="10" width="11.09765625" style="0" customWidth="1"/>
    <col min="11" max="11" width="11.59765625" style="0" bestFit="1" customWidth="1"/>
  </cols>
  <sheetData>
    <row r="1" spans="2:12" s="2" customFormat="1" ht="13.5">
      <c r="B1" s="48"/>
      <c r="C1" s="49"/>
      <c r="D1" s="50" t="s">
        <v>305</v>
      </c>
      <c r="E1" s="16">
        <v>9</v>
      </c>
      <c r="F1" s="16" t="s">
        <v>306</v>
      </c>
      <c r="G1" s="133" t="s">
        <v>511</v>
      </c>
      <c r="H1" s="16"/>
      <c r="I1" s="17"/>
      <c r="J1" s="16" t="s">
        <v>523</v>
      </c>
      <c r="K1" s="16" t="s">
        <v>525</v>
      </c>
      <c r="L1" s="116"/>
    </row>
    <row r="2" spans="2:12" s="2" customFormat="1" ht="13.5">
      <c r="B2" s="51"/>
      <c r="C2" s="46" t="s">
        <v>308</v>
      </c>
      <c r="D2" s="102">
        <v>26420</v>
      </c>
      <c r="E2" s="102">
        <v>26451</v>
      </c>
      <c r="F2" s="102">
        <v>26545</v>
      </c>
      <c r="G2" s="103">
        <v>26573</v>
      </c>
      <c r="H2" s="103">
        <v>26615</v>
      </c>
      <c r="I2" s="103">
        <v>26650</v>
      </c>
      <c r="J2" s="104">
        <v>26699</v>
      </c>
      <c r="K2" s="104">
        <v>26727</v>
      </c>
      <c r="L2" s="46"/>
    </row>
    <row r="3" spans="2:12" s="2" customFormat="1" ht="13.5">
      <c r="B3" s="52"/>
      <c r="C3" s="46" t="s">
        <v>302</v>
      </c>
      <c r="D3" s="18" t="s">
        <v>462</v>
      </c>
      <c r="E3" s="19" t="s">
        <v>441</v>
      </c>
      <c r="F3" s="19" t="s">
        <v>442</v>
      </c>
      <c r="G3" s="20" t="s">
        <v>477</v>
      </c>
      <c r="H3" s="20" t="s">
        <v>441</v>
      </c>
      <c r="I3" s="20" t="s">
        <v>441</v>
      </c>
      <c r="J3" s="21" t="s">
        <v>441</v>
      </c>
      <c r="K3" s="21" t="s">
        <v>441</v>
      </c>
      <c r="L3" s="46"/>
    </row>
    <row r="4" spans="2:12" s="2" customFormat="1" ht="13.5">
      <c r="B4" s="52"/>
      <c r="C4" s="46" t="s">
        <v>303</v>
      </c>
      <c r="D4" s="23">
        <v>0.3888888888888889</v>
      </c>
      <c r="E4" s="24">
        <v>0.3541666666666667</v>
      </c>
      <c r="F4" s="24">
        <v>0.2708333333333333</v>
      </c>
      <c r="G4" s="25">
        <v>0.28125</v>
      </c>
      <c r="H4" s="25">
        <v>0.2916666666666667</v>
      </c>
      <c r="I4" s="25">
        <v>0.3020833333333333</v>
      </c>
      <c r="J4" s="26">
        <v>0.34027777777777773</v>
      </c>
      <c r="K4" s="26">
        <v>0.3854166666666667</v>
      </c>
      <c r="L4" s="46"/>
    </row>
    <row r="5" spans="2:12" s="2" customFormat="1" ht="14.25" thickBot="1">
      <c r="B5" s="53"/>
      <c r="C5" s="5" t="s">
        <v>304</v>
      </c>
      <c r="D5" s="28">
        <v>0.4305555555555556</v>
      </c>
      <c r="E5" s="29">
        <v>0.4375</v>
      </c>
      <c r="F5" s="29">
        <v>0.3541666666666667</v>
      </c>
      <c r="G5" s="30">
        <v>0.3611111111111111</v>
      </c>
      <c r="H5" s="30">
        <v>0.3958333333333333</v>
      </c>
      <c r="I5" s="30">
        <v>0.375</v>
      </c>
      <c r="J5" s="31">
        <v>0.4375</v>
      </c>
      <c r="K5" s="31">
        <v>0.4583333333333333</v>
      </c>
      <c r="L5" s="5"/>
    </row>
    <row r="6" spans="2:12" ht="14.25" thickBot="1">
      <c r="B6" s="8" t="s">
        <v>310</v>
      </c>
      <c r="C6" s="9" t="s">
        <v>311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17">
        <v>8</v>
      </c>
      <c r="L6" s="98" t="s">
        <v>131</v>
      </c>
    </row>
    <row r="7" spans="1:12" ht="13.5">
      <c r="A7" s="3">
        <v>5</v>
      </c>
      <c r="B7" s="7" t="s">
        <v>414</v>
      </c>
      <c r="C7" s="6" t="s">
        <v>171</v>
      </c>
      <c r="D7" s="33">
        <v>3</v>
      </c>
      <c r="E7" s="34">
        <v>2</v>
      </c>
      <c r="F7" s="34">
        <v>4</v>
      </c>
      <c r="G7" s="35">
        <v>9</v>
      </c>
      <c r="H7" s="35">
        <v>3</v>
      </c>
      <c r="I7" s="35">
        <v>3</v>
      </c>
      <c r="J7" s="36">
        <v>6</v>
      </c>
      <c r="K7" s="118">
        <v>3</v>
      </c>
      <c r="L7" s="99">
        <f aca="true" t="shared" si="0" ref="L7:L52">SUM(D7:K7)</f>
        <v>33</v>
      </c>
    </row>
    <row r="8" spans="1:12" ht="13.5">
      <c r="A8" s="3">
        <v>91</v>
      </c>
      <c r="B8" s="7" t="s">
        <v>416</v>
      </c>
      <c r="C8" s="6" t="s">
        <v>279</v>
      </c>
      <c r="D8" s="33"/>
      <c r="E8" s="34"/>
      <c r="F8" s="34"/>
      <c r="G8" s="35"/>
      <c r="H8" s="35">
        <v>60</v>
      </c>
      <c r="I8" s="35">
        <v>153</v>
      </c>
      <c r="J8" s="36">
        <v>350</v>
      </c>
      <c r="K8" s="118">
        <v>79</v>
      </c>
      <c r="L8" s="99">
        <f t="shared" si="0"/>
        <v>642</v>
      </c>
    </row>
    <row r="9" spans="1:12" ht="13.5">
      <c r="A9" s="3">
        <v>92</v>
      </c>
      <c r="B9" s="7" t="s">
        <v>416</v>
      </c>
      <c r="C9" s="6" t="s">
        <v>177</v>
      </c>
      <c r="D9" s="33">
        <v>6</v>
      </c>
      <c r="E9" s="34">
        <v>4</v>
      </c>
      <c r="F9" s="34"/>
      <c r="G9" s="35"/>
      <c r="H9" s="35">
        <v>5</v>
      </c>
      <c r="I9" s="35">
        <v>7</v>
      </c>
      <c r="J9" s="36">
        <v>170</v>
      </c>
      <c r="K9" s="118">
        <v>185</v>
      </c>
      <c r="L9" s="99">
        <f t="shared" si="0"/>
        <v>377</v>
      </c>
    </row>
    <row r="10" spans="1:12" ht="13.5">
      <c r="A10" s="3">
        <v>93</v>
      </c>
      <c r="B10" s="7" t="s">
        <v>416</v>
      </c>
      <c r="C10" s="6" t="s">
        <v>200</v>
      </c>
      <c r="D10" s="33"/>
      <c r="E10" s="34"/>
      <c r="F10" s="34"/>
      <c r="G10" s="35"/>
      <c r="H10" s="35"/>
      <c r="I10" s="35">
        <v>5</v>
      </c>
      <c r="J10" s="36">
        <v>31</v>
      </c>
      <c r="K10" s="118">
        <v>14</v>
      </c>
      <c r="L10" s="99">
        <f t="shared" si="0"/>
        <v>50</v>
      </c>
    </row>
    <row r="11" spans="1:12" ht="13.5">
      <c r="A11" s="3">
        <v>96</v>
      </c>
      <c r="B11" s="7" t="s">
        <v>416</v>
      </c>
      <c r="C11" s="6" t="s">
        <v>169</v>
      </c>
      <c r="D11" s="33"/>
      <c r="E11" s="34"/>
      <c r="F11" s="34"/>
      <c r="G11" s="35"/>
      <c r="H11" s="35"/>
      <c r="I11" s="35"/>
      <c r="J11" s="36">
        <v>1</v>
      </c>
      <c r="K11" s="118"/>
      <c r="L11" s="99">
        <f t="shared" si="0"/>
        <v>1</v>
      </c>
    </row>
    <row r="12" spans="1:12" ht="13.5">
      <c r="A12" s="3">
        <v>99</v>
      </c>
      <c r="B12" s="7" t="s">
        <v>416</v>
      </c>
      <c r="C12" s="6" t="s">
        <v>170</v>
      </c>
      <c r="D12" s="33"/>
      <c r="E12" s="34"/>
      <c r="F12" s="34"/>
      <c r="G12" s="35"/>
      <c r="H12" s="35">
        <v>1</v>
      </c>
      <c r="I12" s="35"/>
      <c r="J12" s="36">
        <v>2</v>
      </c>
      <c r="K12" s="118">
        <v>1</v>
      </c>
      <c r="L12" s="99">
        <f t="shared" si="0"/>
        <v>4</v>
      </c>
    </row>
    <row r="13" spans="1:12" ht="13.5">
      <c r="A13" s="3">
        <v>124</v>
      </c>
      <c r="B13" s="7" t="s">
        <v>417</v>
      </c>
      <c r="C13" s="6" t="s">
        <v>252</v>
      </c>
      <c r="D13" s="33"/>
      <c r="E13" s="34"/>
      <c r="F13" s="34"/>
      <c r="G13" s="35"/>
      <c r="H13" s="35"/>
      <c r="I13" s="35">
        <v>1</v>
      </c>
      <c r="J13" s="36"/>
      <c r="K13" s="118"/>
      <c r="L13" s="99">
        <f t="shared" si="0"/>
        <v>1</v>
      </c>
    </row>
    <row r="14" spans="1:12" ht="13.5">
      <c r="A14" s="3">
        <v>150</v>
      </c>
      <c r="B14" s="7" t="s">
        <v>418</v>
      </c>
      <c r="C14" s="6" t="s">
        <v>244</v>
      </c>
      <c r="D14" s="33"/>
      <c r="E14" s="34"/>
      <c r="F14" s="34">
        <v>1</v>
      </c>
      <c r="G14" s="35"/>
      <c r="H14" s="35"/>
      <c r="I14" s="35"/>
      <c r="J14" s="36"/>
      <c r="K14" s="118"/>
      <c r="L14" s="99">
        <f t="shared" si="0"/>
        <v>1</v>
      </c>
    </row>
    <row r="15" spans="1:12" ht="13.5">
      <c r="A15" s="3">
        <v>154</v>
      </c>
      <c r="B15" s="7" t="s">
        <v>419</v>
      </c>
      <c r="C15" s="6" t="s">
        <v>207</v>
      </c>
      <c r="D15" s="33">
        <v>1</v>
      </c>
      <c r="E15" s="34">
        <v>6</v>
      </c>
      <c r="F15" s="34">
        <v>4</v>
      </c>
      <c r="G15" s="35">
        <v>3</v>
      </c>
      <c r="H15" s="35"/>
      <c r="I15" s="35">
        <v>3</v>
      </c>
      <c r="J15" s="36"/>
      <c r="K15" s="118"/>
      <c r="L15" s="99">
        <f t="shared" si="0"/>
        <v>17</v>
      </c>
    </row>
    <row r="16" spans="1:12" ht="13.5">
      <c r="A16" s="3">
        <v>156</v>
      </c>
      <c r="B16" s="7" t="s">
        <v>419</v>
      </c>
      <c r="C16" s="6" t="s">
        <v>185</v>
      </c>
      <c r="D16" s="33"/>
      <c r="E16" s="34">
        <v>2</v>
      </c>
      <c r="F16" s="34"/>
      <c r="G16" s="35">
        <v>2</v>
      </c>
      <c r="H16" s="35"/>
      <c r="I16" s="35"/>
      <c r="J16" s="36">
        <v>1</v>
      </c>
      <c r="K16" s="118"/>
      <c r="L16" s="99">
        <f t="shared" si="0"/>
        <v>5</v>
      </c>
    </row>
    <row r="17" spans="1:12" ht="13.5">
      <c r="A17" s="3">
        <v>182</v>
      </c>
      <c r="B17" s="7" t="s">
        <v>421</v>
      </c>
      <c r="C17" s="6" t="s">
        <v>208</v>
      </c>
      <c r="D17" s="33"/>
      <c r="E17" s="34">
        <v>3</v>
      </c>
      <c r="F17" s="34">
        <v>2</v>
      </c>
      <c r="G17" s="35"/>
      <c r="H17" s="35"/>
      <c r="I17" s="35"/>
      <c r="J17" s="36"/>
      <c r="K17" s="118"/>
      <c r="L17" s="99">
        <f t="shared" si="0"/>
        <v>5</v>
      </c>
    </row>
    <row r="18" spans="1:12" ht="13.5">
      <c r="A18" s="3">
        <v>191</v>
      </c>
      <c r="B18" s="7" t="s">
        <v>421</v>
      </c>
      <c r="C18" s="6" t="s">
        <v>197</v>
      </c>
      <c r="D18" s="33">
        <v>2</v>
      </c>
      <c r="E18" s="34">
        <v>1</v>
      </c>
      <c r="F18" s="34">
        <v>2</v>
      </c>
      <c r="G18" s="35">
        <v>2</v>
      </c>
      <c r="H18" s="35"/>
      <c r="I18" s="35"/>
      <c r="J18" s="36"/>
      <c r="K18" s="118">
        <v>1</v>
      </c>
      <c r="L18" s="99">
        <f t="shared" si="0"/>
        <v>8</v>
      </c>
    </row>
    <row r="19" spans="1:12" ht="13.5">
      <c r="A19" s="3">
        <v>307</v>
      </c>
      <c r="B19" s="7" t="s">
        <v>424</v>
      </c>
      <c r="C19" s="6" t="s">
        <v>186</v>
      </c>
      <c r="D19" s="33"/>
      <c r="E19" s="34"/>
      <c r="F19" s="34">
        <v>8</v>
      </c>
      <c r="G19" s="35">
        <v>10</v>
      </c>
      <c r="H19" s="35">
        <v>2</v>
      </c>
      <c r="I19" s="35">
        <v>22</v>
      </c>
      <c r="J19" s="36"/>
      <c r="K19" s="118">
        <v>12</v>
      </c>
      <c r="L19" s="99">
        <f t="shared" si="0"/>
        <v>54</v>
      </c>
    </row>
    <row r="20" spans="1:12" ht="13.5">
      <c r="A20" s="3">
        <v>341</v>
      </c>
      <c r="B20" s="7" t="s">
        <v>427</v>
      </c>
      <c r="C20" s="6" t="s">
        <v>146</v>
      </c>
      <c r="D20" s="33"/>
      <c r="E20" s="34"/>
      <c r="F20" s="34"/>
      <c r="G20" s="35">
        <v>1</v>
      </c>
      <c r="H20" s="35"/>
      <c r="I20" s="35"/>
      <c r="J20" s="36"/>
      <c r="K20" s="118"/>
      <c r="L20" s="99">
        <f t="shared" si="0"/>
        <v>1</v>
      </c>
    </row>
    <row r="21" spans="1:12" ht="13.5">
      <c r="A21" s="3">
        <v>356</v>
      </c>
      <c r="B21" s="7" t="s">
        <v>428</v>
      </c>
      <c r="C21" s="6" t="s">
        <v>268</v>
      </c>
      <c r="D21" s="33"/>
      <c r="E21" s="34">
        <v>3</v>
      </c>
      <c r="F21" s="34"/>
      <c r="G21" s="35"/>
      <c r="H21" s="35"/>
      <c r="I21" s="35"/>
      <c r="J21" s="36"/>
      <c r="K21" s="118">
        <v>1</v>
      </c>
      <c r="L21" s="99">
        <f t="shared" si="0"/>
        <v>4</v>
      </c>
    </row>
    <row r="22" spans="1:12" ht="13.5">
      <c r="A22" s="3">
        <v>359</v>
      </c>
      <c r="B22" s="7" t="s">
        <v>429</v>
      </c>
      <c r="C22" s="6" t="s">
        <v>247</v>
      </c>
      <c r="D22" s="33"/>
      <c r="E22" s="34">
        <v>8</v>
      </c>
      <c r="F22" s="34"/>
      <c r="G22" s="35"/>
      <c r="H22" s="35"/>
      <c r="I22" s="35"/>
      <c r="J22" s="36"/>
      <c r="K22" s="118"/>
      <c r="L22" s="99">
        <f t="shared" si="0"/>
        <v>8</v>
      </c>
    </row>
    <row r="23" spans="1:12" ht="13.5">
      <c r="A23" s="3">
        <v>366</v>
      </c>
      <c r="B23" s="7" t="s">
        <v>430</v>
      </c>
      <c r="C23" s="6" t="s">
        <v>187</v>
      </c>
      <c r="D23" s="33"/>
      <c r="E23" s="34"/>
      <c r="F23" s="34"/>
      <c r="G23" s="35">
        <v>3</v>
      </c>
      <c r="H23" s="35"/>
      <c r="I23" s="35"/>
      <c r="J23" s="36"/>
      <c r="K23" s="118"/>
      <c r="L23" s="99">
        <f t="shared" si="0"/>
        <v>3</v>
      </c>
    </row>
    <row r="24" spans="1:12" ht="13.5">
      <c r="A24" s="3">
        <v>367</v>
      </c>
      <c r="B24" s="7" t="s">
        <v>430</v>
      </c>
      <c r="C24" s="6" t="s">
        <v>258</v>
      </c>
      <c r="D24" s="33"/>
      <c r="E24" s="34"/>
      <c r="F24" s="34"/>
      <c r="G24" s="35"/>
      <c r="H24" s="35"/>
      <c r="I24" s="35">
        <v>1</v>
      </c>
      <c r="J24" s="36"/>
      <c r="K24" s="118">
        <v>2</v>
      </c>
      <c r="L24" s="99">
        <f t="shared" si="0"/>
        <v>3</v>
      </c>
    </row>
    <row r="25" spans="1:12" ht="13.5">
      <c r="A25" s="3">
        <v>368</v>
      </c>
      <c r="B25" s="7" t="s">
        <v>430</v>
      </c>
      <c r="C25" s="6" t="s">
        <v>228</v>
      </c>
      <c r="D25" s="33"/>
      <c r="E25" s="34"/>
      <c r="F25" s="34"/>
      <c r="G25" s="35">
        <v>1</v>
      </c>
      <c r="H25" s="35">
        <v>2</v>
      </c>
      <c r="I25" s="35">
        <v>2</v>
      </c>
      <c r="J25" s="36"/>
      <c r="K25" s="118"/>
      <c r="L25" s="99">
        <f t="shared" si="0"/>
        <v>5</v>
      </c>
    </row>
    <row r="26" spans="1:12" ht="13.5">
      <c r="A26" s="3">
        <v>372</v>
      </c>
      <c r="B26" s="7" t="s">
        <v>430</v>
      </c>
      <c r="C26" s="6" t="s">
        <v>270</v>
      </c>
      <c r="D26" s="33"/>
      <c r="E26" s="34"/>
      <c r="F26" s="34"/>
      <c r="G26" s="35"/>
      <c r="H26" s="35"/>
      <c r="I26" s="35">
        <v>1</v>
      </c>
      <c r="J26" s="36"/>
      <c r="K26" s="118">
        <v>1</v>
      </c>
      <c r="L26" s="99">
        <f t="shared" si="0"/>
        <v>2</v>
      </c>
    </row>
    <row r="27" spans="1:12" ht="13.5">
      <c r="A27" s="3">
        <v>375</v>
      </c>
      <c r="B27" s="7" t="s">
        <v>430</v>
      </c>
      <c r="C27" s="6" t="s">
        <v>237</v>
      </c>
      <c r="D27" s="33"/>
      <c r="E27" s="34"/>
      <c r="F27" s="34"/>
      <c r="G27" s="35"/>
      <c r="H27" s="35"/>
      <c r="I27" s="35"/>
      <c r="J27" s="36"/>
      <c r="K27" s="118">
        <v>2</v>
      </c>
      <c r="L27" s="99">
        <f t="shared" si="0"/>
        <v>2</v>
      </c>
    </row>
    <row r="28" spans="1:12" ht="13.5">
      <c r="A28" s="3">
        <v>377</v>
      </c>
      <c r="B28" s="7" t="s">
        <v>431</v>
      </c>
      <c r="C28" s="6" t="s">
        <v>216</v>
      </c>
      <c r="D28" s="33">
        <v>1</v>
      </c>
      <c r="E28" s="34"/>
      <c r="F28" s="34"/>
      <c r="G28" s="35"/>
      <c r="H28" s="35"/>
      <c r="I28" s="35"/>
      <c r="J28" s="36"/>
      <c r="K28" s="118"/>
      <c r="L28" s="99">
        <f t="shared" si="0"/>
        <v>1</v>
      </c>
    </row>
    <row r="29" spans="1:12" ht="13.5">
      <c r="A29" s="3">
        <v>379</v>
      </c>
      <c r="B29" s="7" t="s">
        <v>432</v>
      </c>
      <c r="C29" s="6" t="s">
        <v>269</v>
      </c>
      <c r="D29" s="33">
        <v>5</v>
      </c>
      <c r="E29" s="34">
        <v>9</v>
      </c>
      <c r="F29" s="34">
        <v>8</v>
      </c>
      <c r="G29" s="35">
        <v>32</v>
      </c>
      <c r="H29" s="35">
        <v>1</v>
      </c>
      <c r="I29" s="35">
        <v>14</v>
      </c>
      <c r="J29" s="36">
        <v>5</v>
      </c>
      <c r="K29" s="118">
        <v>3</v>
      </c>
      <c r="L29" s="99">
        <f t="shared" si="0"/>
        <v>77</v>
      </c>
    </row>
    <row r="30" spans="1:12" ht="13.5">
      <c r="A30" s="3">
        <v>381</v>
      </c>
      <c r="B30" s="7" t="s">
        <v>433</v>
      </c>
      <c r="C30" s="6" t="s">
        <v>289</v>
      </c>
      <c r="D30" s="33">
        <v>1</v>
      </c>
      <c r="E30" s="34">
        <v>6</v>
      </c>
      <c r="F30" s="34">
        <v>7</v>
      </c>
      <c r="G30" s="35">
        <v>11</v>
      </c>
      <c r="H30" s="35">
        <v>1</v>
      </c>
      <c r="I30" s="35">
        <v>2</v>
      </c>
      <c r="J30" s="36"/>
      <c r="K30" s="118">
        <v>3</v>
      </c>
      <c r="L30" s="99">
        <f t="shared" si="0"/>
        <v>31</v>
      </c>
    </row>
    <row r="31" spans="1:12" ht="13.5">
      <c r="A31" s="3">
        <v>399</v>
      </c>
      <c r="B31" s="7" t="s">
        <v>298</v>
      </c>
      <c r="C31" s="6" t="s">
        <v>222</v>
      </c>
      <c r="D31" s="33"/>
      <c r="E31" s="34"/>
      <c r="F31" s="34"/>
      <c r="G31" s="35"/>
      <c r="H31" s="35">
        <v>1</v>
      </c>
      <c r="I31" s="35">
        <v>2</v>
      </c>
      <c r="J31" s="36">
        <v>1</v>
      </c>
      <c r="K31" s="118"/>
      <c r="L31" s="99">
        <f t="shared" si="0"/>
        <v>4</v>
      </c>
    </row>
    <row r="32" spans="1:12" ht="13.5">
      <c r="A32" s="3">
        <v>400</v>
      </c>
      <c r="B32" s="7" t="s">
        <v>298</v>
      </c>
      <c r="C32" s="6" t="s">
        <v>256</v>
      </c>
      <c r="D32" s="33"/>
      <c r="E32" s="34"/>
      <c r="F32" s="34"/>
      <c r="G32" s="35">
        <v>2</v>
      </c>
      <c r="H32" s="35"/>
      <c r="I32" s="35"/>
      <c r="J32" s="36"/>
      <c r="K32" s="118"/>
      <c r="L32" s="99">
        <f t="shared" si="0"/>
        <v>2</v>
      </c>
    </row>
    <row r="33" spans="1:12" ht="13.5">
      <c r="A33" s="3">
        <v>420</v>
      </c>
      <c r="B33" s="7" t="s">
        <v>298</v>
      </c>
      <c r="C33" s="6" t="s">
        <v>245</v>
      </c>
      <c r="D33" s="33"/>
      <c r="E33" s="34"/>
      <c r="F33" s="34"/>
      <c r="G33" s="35"/>
      <c r="H33" s="35">
        <v>6</v>
      </c>
      <c r="I33" s="35">
        <v>3</v>
      </c>
      <c r="J33" s="36">
        <v>4</v>
      </c>
      <c r="K33" s="118">
        <v>4</v>
      </c>
      <c r="L33" s="99">
        <f t="shared" si="0"/>
        <v>17</v>
      </c>
    </row>
    <row r="34" spans="1:12" ht="13.5">
      <c r="A34" s="3">
        <v>425</v>
      </c>
      <c r="B34" s="7" t="s">
        <v>299</v>
      </c>
      <c r="C34" s="6" t="s">
        <v>152</v>
      </c>
      <c r="D34" s="33"/>
      <c r="E34" s="34"/>
      <c r="F34" s="34"/>
      <c r="G34" s="35"/>
      <c r="H34" s="35">
        <v>3</v>
      </c>
      <c r="I34" s="35">
        <v>2</v>
      </c>
      <c r="J34" s="36">
        <v>3</v>
      </c>
      <c r="K34" s="118">
        <v>5</v>
      </c>
      <c r="L34" s="99">
        <f t="shared" si="0"/>
        <v>13</v>
      </c>
    </row>
    <row r="35" spans="1:12" ht="13.5">
      <c r="A35" s="3">
        <v>440</v>
      </c>
      <c r="B35" s="7" t="s">
        <v>299</v>
      </c>
      <c r="C35" s="6" t="s">
        <v>229</v>
      </c>
      <c r="D35" s="33"/>
      <c r="E35" s="34">
        <v>3</v>
      </c>
      <c r="F35" s="34"/>
      <c r="G35" s="35"/>
      <c r="H35" s="35"/>
      <c r="I35" s="35"/>
      <c r="J35" s="36"/>
      <c r="K35" s="118"/>
      <c r="L35" s="99">
        <f t="shared" si="0"/>
        <v>3</v>
      </c>
    </row>
    <row r="36" spans="1:12" ht="13.5">
      <c r="A36" s="3">
        <v>445</v>
      </c>
      <c r="B36" s="7" t="s">
        <v>300</v>
      </c>
      <c r="C36" s="6" t="s">
        <v>168</v>
      </c>
      <c r="D36" s="33"/>
      <c r="E36" s="34"/>
      <c r="F36" s="34"/>
      <c r="G36" s="35">
        <v>2</v>
      </c>
      <c r="H36" s="35"/>
      <c r="I36" s="35"/>
      <c r="J36" s="36"/>
      <c r="K36" s="118"/>
      <c r="L36" s="99">
        <f t="shared" si="0"/>
        <v>2</v>
      </c>
    </row>
    <row r="37" spans="1:12" ht="13.5">
      <c r="A37" s="3">
        <v>447</v>
      </c>
      <c r="B37" s="7" t="s">
        <v>300</v>
      </c>
      <c r="C37" s="6" t="s">
        <v>157</v>
      </c>
      <c r="D37" s="33"/>
      <c r="E37" s="34"/>
      <c r="F37" s="34"/>
      <c r="G37" s="35">
        <v>5</v>
      </c>
      <c r="H37" s="35"/>
      <c r="I37" s="35"/>
      <c r="J37" s="36"/>
      <c r="K37" s="118"/>
      <c r="L37" s="99">
        <f t="shared" si="0"/>
        <v>5</v>
      </c>
    </row>
    <row r="38" spans="1:12" ht="13.5">
      <c r="A38" s="3">
        <v>448</v>
      </c>
      <c r="B38" s="7" t="s">
        <v>300</v>
      </c>
      <c r="C38" s="6" t="s">
        <v>204</v>
      </c>
      <c r="D38" s="33"/>
      <c r="E38" s="34"/>
      <c r="F38" s="34">
        <v>1</v>
      </c>
      <c r="G38" s="35"/>
      <c r="H38" s="35"/>
      <c r="I38" s="35"/>
      <c r="J38" s="36"/>
      <c r="K38" s="118"/>
      <c r="L38" s="99">
        <f t="shared" si="0"/>
        <v>1</v>
      </c>
    </row>
    <row r="39" spans="1:12" ht="13.5">
      <c r="A39" s="3">
        <v>451</v>
      </c>
      <c r="B39" s="7" t="s">
        <v>435</v>
      </c>
      <c r="C39" s="6" t="s">
        <v>159</v>
      </c>
      <c r="D39" s="33"/>
      <c r="E39" s="34"/>
      <c r="F39" s="34"/>
      <c r="G39" s="35"/>
      <c r="H39" s="35"/>
      <c r="I39" s="35"/>
      <c r="J39" s="36">
        <v>2</v>
      </c>
      <c r="K39" s="118"/>
      <c r="L39" s="99">
        <f t="shared" si="0"/>
        <v>2</v>
      </c>
    </row>
    <row r="40" spans="1:12" ht="13.5">
      <c r="A40" s="3">
        <v>457</v>
      </c>
      <c r="B40" s="7" t="s">
        <v>217</v>
      </c>
      <c r="C40" s="6" t="s">
        <v>217</v>
      </c>
      <c r="D40" s="33"/>
      <c r="E40" s="34"/>
      <c r="F40" s="34"/>
      <c r="G40" s="35"/>
      <c r="H40" s="35">
        <v>4</v>
      </c>
      <c r="I40" s="35">
        <v>12</v>
      </c>
      <c r="J40" s="36">
        <v>6</v>
      </c>
      <c r="K40" s="118">
        <v>4</v>
      </c>
      <c r="L40" s="99">
        <f t="shared" si="0"/>
        <v>26</v>
      </c>
    </row>
    <row r="41" spans="1:12" ht="13.5">
      <c r="A41" s="3">
        <v>460</v>
      </c>
      <c r="B41" s="7" t="s">
        <v>437</v>
      </c>
      <c r="C41" s="6" t="s">
        <v>286</v>
      </c>
      <c r="D41" s="33"/>
      <c r="E41" s="34"/>
      <c r="F41" s="34"/>
      <c r="G41" s="35"/>
      <c r="H41" s="35">
        <v>1</v>
      </c>
      <c r="I41" s="35">
        <v>1</v>
      </c>
      <c r="J41" s="36"/>
      <c r="K41" s="118"/>
      <c r="L41" s="99">
        <f t="shared" si="0"/>
        <v>2</v>
      </c>
    </row>
    <row r="42" spans="1:12" ht="13.5">
      <c r="A42" s="3">
        <v>465</v>
      </c>
      <c r="B42" s="7" t="s">
        <v>438</v>
      </c>
      <c r="C42" s="6" t="s">
        <v>275</v>
      </c>
      <c r="D42" s="33">
        <v>2</v>
      </c>
      <c r="E42" s="34">
        <v>8</v>
      </c>
      <c r="F42" s="34">
        <v>5</v>
      </c>
      <c r="G42" s="35">
        <v>11</v>
      </c>
      <c r="H42" s="35">
        <v>4</v>
      </c>
      <c r="I42" s="35">
        <v>14</v>
      </c>
      <c r="J42" s="36">
        <v>23</v>
      </c>
      <c r="K42" s="118">
        <v>15</v>
      </c>
      <c r="L42" s="99">
        <f t="shared" si="0"/>
        <v>82</v>
      </c>
    </row>
    <row r="43" spans="1:12" ht="13.5">
      <c r="A43" s="3">
        <v>471</v>
      </c>
      <c r="B43" s="7" t="s">
        <v>438</v>
      </c>
      <c r="C43" s="6" t="s">
        <v>173</v>
      </c>
      <c r="D43" s="33"/>
      <c r="E43" s="34"/>
      <c r="F43" s="34"/>
      <c r="G43" s="35"/>
      <c r="H43" s="35">
        <v>1</v>
      </c>
      <c r="I43" s="35">
        <v>16</v>
      </c>
      <c r="J43" s="36">
        <v>10</v>
      </c>
      <c r="K43" s="118">
        <v>42</v>
      </c>
      <c r="L43" s="99">
        <f t="shared" si="0"/>
        <v>69</v>
      </c>
    </row>
    <row r="44" spans="1:12" ht="13.5">
      <c r="A44" s="3">
        <v>477</v>
      </c>
      <c r="B44" s="7" t="s">
        <v>438</v>
      </c>
      <c r="C44" s="6" t="s">
        <v>135</v>
      </c>
      <c r="D44" s="33"/>
      <c r="E44" s="34"/>
      <c r="F44" s="34"/>
      <c r="G44" s="35"/>
      <c r="H44" s="35"/>
      <c r="I44" s="35">
        <v>2</v>
      </c>
      <c r="J44" s="36">
        <v>5</v>
      </c>
      <c r="K44" s="118">
        <v>5</v>
      </c>
      <c r="L44" s="99">
        <f t="shared" si="0"/>
        <v>12</v>
      </c>
    </row>
    <row r="45" spans="1:12" ht="13.5">
      <c r="A45" s="3">
        <v>488</v>
      </c>
      <c r="B45" s="7" t="s">
        <v>142</v>
      </c>
      <c r="C45" s="6" t="s">
        <v>181</v>
      </c>
      <c r="D45" s="33">
        <v>1</v>
      </c>
      <c r="E45" s="34">
        <v>2</v>
      </c>
      <c r="F45" s="34"/>
      <c r="G45" s="35">
        <v>3</v>
      </c>
      <c r="H45" s="35">
        <v>2</v>
      </c>
      <c r="I45" s="35">
        <v>15</v>
      </c>
      <c r="J45" s="36">
        <v>5</v>
      </c>
      <c r="K45" s="118">
        <v>7</v>
      </c>
      <c r="L45" s="99">
        <f t="shared" si="0"/>
        <v>35</v>
      </c>
    </row>
    <row r="46" spans="1:12" ht="13.5">
      <c r="A46" s="3">
        <v>502</v>
      </c>
      <c r="B46" s="7" t="s">
        <v>439</v>
      </c>
      <c r="C46" s="6" t="s">
        <v>147</v>
      </c>
      <c r="D46" s="33"/>
      <c r="E46" s="34"/>
      <c r="F46" s="34"/>
      <c r="G46" s="35"/>
      <c r="H46" s="35">
        <v>2</v>
      </c>
      <c r="I46" s="35"/>
      <c r="J46" s="36"/>
      <c r="K46" s="118"/>
      <c r="L46" s="99">
        <f t="shared" si="0"/>
        <v>2</v>
      </c>
    </row>
    <row r="47" spans="1:12" ht="13.5">
      <c r="A47" s="3">
        <v>503</v>
      </c>
      <c r="B47" s="7" t="s">
        <v>439</v>
      </c>
      <c r="C47" s="6" t="s">
        <v>219</v>
      </c>
      <c r="D47" s="33"/>
      <c r="E47" s="34"/>
      <c r="F47" s="34"/>
      <c r="G47" s="35"/>
      <c r="H47" s="35">
        <v>1</v>
      </c>
      <c r="I47" s="35">
        <v>1</v>
      </c>
      <c r="J47" s="36"/>
      <c r="K47" s="118">
        <v>1</v>
      </c>
      <c r="L47" s="99">
        <f t="shared" si="0"/>
        <v>3</v>
      </c>
    </row>
    <row r="48" spans="1:12" ht="13.5">
      <c r="A48" s="3">
        <v>505</v>
      </c>
      <c r="B48" s="7" t="s">
        <v>517</v>
      </c>
      <c r="C48" s="6" t="s">
        <v>226</v>
      </c>
      <c r="D48" s="33">
        <v>6</v>
      </c>
      <c r="E48" s="34">
        <v>16</v>
      </c>
      <c r="F48" s="34">
        <v>21</v>
      </c>
      <c r="G48" s="35">
        <v>8</v>
      </c>
      <c r="H48" s="35">
        <v>1</v>
      </c>
      <c r="I48" s="35">
        <v>3</v>
      </c>
      <c r="J48" s="36">
        <v>4</v>
      </c>
      <c r="K48" s="118">
        <v>6</v>
      </c>
      <c r="L48" s="99">
        <f t="shared" si="0"/>
        <v>65</v>
      </c>
    </row>
    <row r="49" spans="1:12" ht="13.5">
      <c r="A49" s="3">
        <v>508</v>
      </c>
      <c r="B49" s="7" t="s">
        <v>0</v>
      </c>
      <c r="C49" s="6" t="s">
        <v>210</v>
      </c>
      <c r="D49" s="33">
        <v>28</v>
      </c>
      <c r="E49" s="34"/>
      <c r="F49" s="34"/>
      <c r="G49" s="35"/>
      <c r="H49" s="35"/>
      <c r="I49" s="35"/>
      <c r="J49" s="36"/>
      <c r="K49" s="118"/>
      <c r="L49" s="99">
        <f t="shared" si="0"/>
        <v>28</v>
      </c>
    </row>
    <row r="50" spans="1:12" ht="13.5">
      <c r="A50" s="3">
        <v>511</v>
      </c>
      <c r="B50" s="7" t="s">
        <v>0</v>
      </c>
      <c r="C50" s="6" t="s">
        <v>284</v>
      </c>
      <c r="D50" s="33"/>
      <c r="E50" s="34"/>
      <c r="F50" s="34">
        <v>18</v>
      </c>
      <c r="G50" s="35">
        <v>116</v>
      </c>
      <c r="H50" s="35"/>
      <c r="I50" s="35">
        <v>62</v>
      </c>
      <c r="J50" s="36">
        <v>1</v>
      </c>
      <c r="K50" s="118">
        <v>74</v>
      </c>
      <c r="L50" s="99">
        <f t="shared" si="0"/>
        <v>271</v>
      </c>
    </row>
    <row r="51" spans="1:12" ht="13.5">
      <c r="A51" s="3">
        <v>516</v>
      </c>
      <c r="B51" s="7" t="s">
        <v>1</v>
      </c>
      <c r="C51" s="6" t="s">
        <v>172</v>
      </c>
      <c r="D51" s="33"/>
      <c r="E51" s="34"/>
      <c r="F51" s="34"/>
      <c r="G51" s="35">
        <v>5</v>
      </c>
      <c r="H51" s="35"/>
      <c r="I51" s="35">
        <v>2</v>
      </c>
      <c r="J51" s="36">
        <v>1</v>
      </c>
      <c r="K51" s="118"/>
      <c r="L51" s="99">
        <f t="shared" si="0"/>
        <v>8</v>
      </c>
    </row>
    <row r="52" spans="1:12" ht="14.25" thickBot="1">
      <c r="A52" s="78">
        <v>523</v>
      </c>
      <c r="B52" s="112" t="s">
        <v>1</v>
      </c>
      <c r="C52" s="113" t="s">
        <v>261</v>
      </c>
      <c r="D52" s="81"/>
      <c r="E52" s="82"/>
      <c r="F52" s="82"/>
      <c r="G52" s="83">
        <v>1</v>
      </c>
      <c r="H52" s="83"/>
      <c r="I52" s="83"/>
      <c r="J52" s="84"/>
      <c r="K52" s="122">
        <v>4</v>
      </c>
      <c r="L52" s="99">
        <f t="shared" si="0"/>
        <v>5</v>
      </c>
    </row>
    <row r="53" spans="2:12" ht="13.5">
      <c r="B53" s="134" t="s">
        <v>131</v>
      </c>
      <c r="C53" s="135"/>
      <c r="D53" s="93">
        <f aca="true" t="shared" si="1" ref="D53:L53">SUM(D7:D52)</f>
        <v>56</v>
      </c>
      <c r="E53" s="41">
        <f t="shared" si="1"/>
        <v>73</v>
      </c>
      <c r="F53" s="41">
        <f t="shared" si="1"/>
        <v>81</v>
      </c>
      <c r="G53" s="41">
        <f t="shared" si="1"/>
        <v>227</v>
      </c>
      <c r="H53" s="41">
        <f t="shared" si="1"/>
        <v>101</v>
      </c>
      <c r="I53" s="41">
        <f t="shared" si="1"/>
        <v>349</v>
      </c>
      <c r="J53" s="41">
        <f t="shared" si="1"/>
        <v>631</v>
      </c>
      <c r="K53" s="96">
        <f t="shared" si="1"/>
        <v>474</v>
      </c>
      <c r="L53" s="100">
        <f t="shared" si="1"/>
        <v>1992</v>
      </c>
    </row>
    <row r="54" spans="2:12" ht="14.25" thickBot="1">
      <c r="B54" s="136" t="s">
        <v>309</v>
      </c>
      <c r="C54" s="137"/>
      <c r="D54" s="94">
        <f>COUNTA(D7:D52)</f>
        <v>11</v>
      </c>
      <c r="E54" s="43">
        <f aca="true" t="shared" si="2" ref="E54:K54">COUNTA(E7:E52)</f>
        <v>14</v>
      </c>
      <c r="F54" s="43">
        <f t="shared" si="2"/>
        <v>12</v>
      </c>
      <c r="G54" s="43">
        <f t="shared" si="2"/>
        <v>19</v>
      </c>
      <c r="H54" s="43">
        <f t="shared" si="2"/>
        <v>19</v>
      </c>
      <c r="I54" s="43">
        <f t="shared" si="2"/>
        <v>25</v>
      </c>
      <c r="J54" s="43">
        <f t="shared" si="2"/>
        <v>20</v>
      </c>
      <c r="K54" s="97">
        <f t="shared" si="2"/>
        <v>24</v>
      </c>
      <c r="L54" s="101">
        <f>COUNTA(L7:L51)</f>
        <v>45</v>
      </c>
    </row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L1 J1 D6:K52 D1:H1 D2:K2 D53:L54"/>
    <dataValidation allowBlank="1" showInputMessage="1" showErrorMessage="1" imeMode="hiragana" sqref="A3:IV3"/>
    <dataValidation type="time" operator="lessThan" allowBlank="1" showInputMessage="1" showErrorMessage="1" imeMode="off" sqref="D4:K4">
      <formula1>D5</formula1>
    </dataValidation>
    <dataValidation type="time" operator="greaterThan" allowBlank="1" showInputMessage="1" showErrorMessage="1" imeMode="off" sqref="D5:K5">
      <formula1>D4</formula1>
    </dataValidation>
    <dataValidation allowBlank="1" showInputMessage="1" showErrorMessage="1" imeMode="on" sqref="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2004-04-11T04:58:26Z</cp:lastPrinted>
  <dcterms:created xsi:type="dcterms:W3CDTF">2001-05-18T02:23:43Z</dcterms:created>
  <dcterms:modified xsi:type="dcterms:W3CDTF">2006-11-07T04:07:18Z</dcterms:modified>
  <cp:category/>
  <cp:version/>
  <cp:contentType/>
  <cp:contentStatus/>
</cp:coreProperties>
</file>