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599" firstSheet="11" activeTab="14"/>
  </bookViews>
  <sheets>
    <sheet name="名古屋市千種区" sheetId="1" r:id="rId1"/>
    <sheet name="名古屋市天白区" sheetId="2" r:id="rId2"/>
    <sheet name="渥美郡渥美町" sheetId="3" r:id="rId3"/>
    <sheet name="愛知郡長久手町" sheetId="4" r:id="rId4"/>
    <sheet name="犬山市今井" sheetId="5" r:id="rId5"/>
    <sheet name="知多郡美浜町" sheetId="6" r:id="rId6"/>
    <sheet name="海部郡弥富町" sheetId="7" r:id="rId7"/>
    <sheet name="矢作川河口" sheetId="8" r:id="rId8"/>
    <sheet name="西加茂郡三好町" sheetId="9" r:id="rId9"/>
    <sheet name="葉栗郡木曽川町" sheetId="10" r:id="rId10"/>
    <sheet name="南設楽郡鳳来町" sheetId="11" r:id="rId11"/>
    <sheet name="額田郡額田町" sheetId="12" r:id="rId12"/>
    <sheet name="北設楽郡設楽町" sheetId="13" r:id="rId13"/>
    <sheet name="豊田市猿投町" sheetId="14" r:id="rId14"/>
    <sheet name="南設楽郡鳳来町（鳳来寺）" sheetId="15" r:id="rId15"/>
  </sheets>
  <definedNames>
    <definedName name="_xlnm.Print_Area" localSheetId="3">'愛知郡長久手町'!$B$1:$P$33</definedName>
    <definedName name="_xlnm.Print_Area" localSheetId="2">'渥美郡渥美町'!$B$1:$P$68</definedName>
    <definedName name="_xlnm.Print_Area" localSheetId="6">'海部郡弥富町'!$B$1:$T$102</definedName>
    <definedName name="_xlnm.Print_Area" localSheetId="11">'額田郡額田町'!$B$1:$M$46</definedName>
    <definedName name="_xlnm.Print_Area" localSheetId="4">'犬山市今井'!$B$1:$P$54</definedName>
    <definedName name="_xlnm.Print_Area" localSheetId="8">'西加茂郡三好町'!$B$1:$M$47</definedName>
    <definedName name="_xlnm.Print_Area" localSheetId="5">'知多郡美浜町'!$B$1:$P$68</definedName>
    <definedName name="_xlnm.Print_Area" localSheetId="10">'南設楽郡鳳来町'!$B$1:$O$70</definedName>
    <definedName name="_xlnm.Print_Area" localSheetId="14">'南設楽郡鳳来町（鳳来寺）'!$B$1:$P$67</definedName>
    <definedName name="_xlnm.Print_Area" localSheetId="13">'豊田市猿投町'!$B$1:$P$53</definedName>
    <definedName name="_xlnm.Print_Area" localSheetId="12">'北設楽郡設楽町'!$B$1:$L$73</definedName>
    <definedName name="_xlnm.Print_Area" localSheetId="0">'名古屋市千種区'!$B$1:$P$33</definedName>
    <definedName name="_xlnm.Print_Area" localSheetId="1">'名古屋市天白区'!$B$1:$O$54</definedName>
    <definedName name="_xlnm.Print_Area" localSheetId="7">'矢作川河口'!$B$1:$P$65</definedName>
    <definedName name="_xlnm.Print_Area" localSheetId="9">'葉栗郡木曽川町'!$B$1:$AH$101</definedName>
    <definedName name="_xlnm.Print_Titles" localSheetId="3">'愛知郡長久手町'!$1:$1</definedName>
    <definedName name="_xlnm.Print_Titles" localSheetId="2">'渥美郡渥美町'!$1:$1</definedName>
    <definedName name="_xlnm.Print_Titles" localSheetId="6">'海部郡弥富町'!$1:$1</definedName>
    <definedName name="_xlnm.Print_Titles" localSheetId="11">'額田郡額田町'!$1:$1</definedName>
    <definedName name="_xlnm.Print_Titles" localSheetId="4">'犬山市今井'!$1:$1</definedName>
    <definedName name="_xlnm.Print_Titles" localSheetId="8">'西加茂郡三好町'!$1:$1</definedName>
    <definedName name="_xlnm.Print_Titles" localSheetId="5">'知多郡美浜町'!$1:$1</definedName>
    <definedName name="_xlnm.Print_Titles" localSheetId="10">'南設楽郡鳳来町'!$1:$1</definedName>
    <definedName name="_xlnm.Print_Titles" localSheetId="14">'南設楽郡鳳来町（鳳来寺）'!$1:$1</definedName>
    <definedName name="_xlnm.Print_Titles" localSheetId="13">'豊田市猿投町'!$1:$1</definedName>
    <definedName name="_xlnm.Print_Titles" localSheetId="12">'北設楽郡設楽町'!$1:$1</definedName>
    <definedName name="_xlnm.Print_Titles" localSheetId="0">'名古屋市千種区'!$1:$1</definedName>
    <definedName name="_xlnm.Print_Titles" localSheetId="1">'名古屋市天白区'!$1:$1</definedName>
    <definedName name="_xlnm.Print_Titles" localSheetId="7">'矢作川河口'!$1:$1</definedName>
    <definedName name="_xlnm.Print_Titles" localSheetId="9">'葉栗郡木曽川町'!$1:$1</definedName>
  </definedNames>
  <calcPr fullCalcOnLoad="1"/>
</workbook>
</file>

<file path=xl/comments10.xml><?xml version="1.0" encoding="utf-8"?>
<comments xmlns="http://schemas.openxmlformats.org/spreadsheetml/2006/main">
  <authors>
    <author>NEC-PCuser</author>
  </authors>
  <commentList>
    <comment ref="AH1" authorId="0">
      <text>
        <r>
          <rPr>
            <b/>
            <sz val="9"/>
            <rFont val="ＭＳ Ｐゴシック"/>
            <family val="3"/>
          </rPr>
          <t>NEC-PCuser: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<sst xmlns="http://schemas.openxmlformats.org/spreadsheetml/2006/main" count="2002" uniqueCount="552">
  <si>
    <t>曇</t>
  </si>
  <si>
    <t>雨</t>
  </si>
  <si>
    <t>小雨後曇</t>
  </si>
  <si>
    <t>快晴</t>
  </si>
  <si>
    <t>曇</t>
  </si>
  <si>
    <t>晴後快晴</t>
  </si>
  <si>
    <t>晴後快晴</t>
  </si>
  <si>
    <t>ガンカモ</t>
  </si>
  <si>
    <t>ワシタカ</t>
  </si>
  <si>
    <t>キジ</t>
  </si>
  <si>
    <t>シギ</t>
  </si>
  <si>
    <t>ハト</t>
  </si>
  <si>
    <t>ホトトギス</t>
  </si>
  <si>
    <t>フクロウ</t>
  </si>
  <si>
    <t>カワセミ</t>
  </si>
  <si>
    <t>ブッポウソウ</t>
  </si>
  <si>
    <t>キツツキ</t>
  </si>
  <si>
    <t>セキレイ</t>
  </si>
  <si>
    <t>サンショウクイ</t>
  </si>
  <si>
    <t>ヒヨドリ</t>
  </si>
  <si>
    <t>モズ</t>
  </si>
  <si>
    <t>カワガラス</t>
  </si>
  <si>
    <t>ミソサザイ</t>
  </si>
  <si>
    <t>エナガ</t>
  </si>
  <si>
    <t>曇後雨</t>
  </si>
  <si>
    <t>曇</t>
  </si>
  <si>
    <t>曇</t>
  </si>
  <si>
    <t>曇</t>
  </si>
  <si>
    <t>曇</t>
  </si>
  <si>
    <t>晴後曇</t>
  </si>
  <si>
    <t>曇</t>
  </si>
  <si>
    <t>曇　</t>
  </si>
  <si>
    <t>シジュウカラ</t>
  </si>
  <si>
    <t>メジロ</t>
  </si>
  <si>
    <t>ホオジロ</t>
  </si>
  <si>
    <t>アトリ</t>
  </si>
  <si>
    <t>ムクドリ</t>
  </si>
  <si>
    <t>カラス</t>
  </si>
  <si>
    <t>カイツブリ</t>
  </si>
  <si>
    <t>晴時々曇</t>
  </si>
  <si>
    <t>晴時々曇</t>
  </si>
  <si>
    <t>サギ</t>
  </si>
  <si>
    <t>ガンカモ</t>
  </si>
  <si>
    <t>ワシタカ</t>
  </si>
  <si>
    <t>ハヤブサ</t>
  </si>
  <si>
    <t>キジ</t>
  </si>
  <si>
    <t>クイナ</t>
  </si>
  <si>
    <t>タマシギ</t>
  </si>
  <si>
    <t>チドリ</t>
  </si>
  <si>
    <t>シギ</t>
  </si>
  <si>
    <t>カモメ</t>
  </si>
  <si>
    <t>ハト</t>
  </si>
  <si>
    <t>ホトトギス</t>
  </si>
  <si>
    <t>フクロウ</t>
  </si>
  <si>
    <t>ヨタカ</t>
  </si>
  <si>
    <t>アマツバメ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</si>
  <si>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</si>
  <si>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</si>
  <si>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</si>
  <si>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</si>
  <si>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</si>
  <si>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</si>
  <si>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</si>
  <si>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レンジャク</t>
  </si>
  <si>
    <t>ミソサザイ</t>
  </si>
  <si>
    <t>エナガ</t>
  </si>
  <si>
    <t>シジュウカラ</t>
  </si>
  <si>
    <t>メジロ</t>
  </si>
  <si>
    <t>ホオジロ</t>
  </si>
  <si>
    <t>アトリ</t>
  </si>
  <si>
    <t>晴</t>
  </si>
  <si>
    <t>曇一時晴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</si>
  <si>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</si>
  <si>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</si>
  <si>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</si>
  <si>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</si>
  <si>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</si>
  <si>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</si>
  <si>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</si>
  <si>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チドリ</t>
  </si>
  <si>
    <t>シギ</t>
  </si>
  <si>
    <t>カモメ</t>
  </si>
  <si>
    <t>ハト</t>
  </si>
  <si>
    <t>ヒバリ</t>
  </si>
  <si>
    <t>ツバメ</t>
  </si>
  <si>
    <t>セキレイ</t>
  </si>
  <si>
    <t>モズ</t>
  </si>
  <si>
    <t>ホオジロ</t>
  </si>
  <si>
    <t>ムクドリ</t>
  </si>
  <si>
    <t>カラス</t>
  </si>
  <si>
    <t>カイツブリ</t>
  </si>
  <si>
    <t>ウ</t>
  </si>
  <si>
    <t>サギ</t>
  </si>
  <si>
    <t>トキ</t>
  </si>
  <si>
    <t>ガンカモ</t>
  </si>
  <si>
    <t>ワシタカ</t>
  </si>
  <si>
    <t>ハヤブサ</t>
  </si>
  <si>
    <t>キジ</t>
  </si>
  <si>
    <t>クイナ</t>
  </si>
  <si>
    <t>タマシギ</t>
  </si>
  <si>
    <t>チドリ</t>
  </si>
  <si>
    <t>シギ</t>
  </si>
  <si>
    <t>ツバメチドリ</t>
  </si>
  <si>
    <t>カモメ</t>
  </si>
  <si>
    <t>ハト</t>
  </si>
  <si>
    <t>ヒバリ</t>
  </si>
  <si>
    <t>ツバメ</t>
  </si>
  <si>
    <t>セキレイ</t>
  </si>
  <si>
    <t>ヒヨドリ</t>
  </si>
  <si>
    <t>モズ</t>
  </si>
  <si>
    <t>ホオジロ</t>
  </si>
  <si>
    <t>アトリ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</si>
  <si>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</si>
  <si>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</si>
  <si>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</si>
  <si>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</si>
  <si>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</si>
  <si>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</si>
  <si>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</si>
  <si>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</si>
  <si>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</si>
  <si>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タマシギ</t>
  </si>
  <si>
    <t>チドリ</t>
  </si>
  <si>
    <t>シギ</t>
  </si>
  <si>
    <t>ホトトギス</t>
  </si>
  <si>
    <t>ヨタカ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</si>
  <si>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</si>
  <si>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</si>
  <si>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</si>
  <si>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</si>
  <si>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</si>
  <si>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</si>
  <si>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</si>
  <si>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</si>
  <si>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</si>
  <si>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</si>
  <si>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</si>
  <si>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</si>
  <si>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</si>
  <si>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</si>
  <si>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カイツブリ</t>
  </si>
  <si>
    <t>キジバト</t>
  </si>
  <si>
    <t>サギ</t>
  </si>
  <si>
    <t>ワシタカ</t>
  </si>
  <si>
    <t>キジ</t>
  </si>
  <si>
    <t>チドリ</t>
  </si>
  <si>
    <t>ホトトギス</t>
  </si>
  <si>
    <t>カワセミ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</si>
  <si>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</si>
  <si>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</si>
  <si>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</si>
  <si>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</si>
  <si>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</si>
  <si>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</si>
  <si>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</si>
  <si>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</si>
  <si>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</si>
  <si>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</si>
  <si>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</si>
  <si>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</si>
  <si>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</si>
  <si>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ハヤブサ</t>
  </si>
  <si>
    <t>チドリ</t>
  </si>
  <si>
    <t>ハト</t>
  </si>
  <si>
    <t>ホトトギス</t>
  </si>
  <si>
    <t>ツバメ</t>
  </si>
  <si>
    <t>セキレイ</t>
  </si>
  <si>
    <t>ヒヨドリ</t>
  </si>
  <si>
    <t>モズ</t>
  </si>
  <si>
    <t>シジュウカラ</t>
  </si>
  <si>
    <t>メジロ</t>
  </si>
  <si>
    <t>ホオジロ</t>
  </si>
  <si>
    <t>ムクドリ</t>
  </si>
  <si>
    <t>カラス</t>
  </si>
  <si>
    <t>カイツブリ</t>
  </si>
  <si>
    <t>サギ</t>
  </si>
  <si>
    <t>ガンカモ</t>
  </si>
  <si>
    <t>ワシタカ</t>
  </si>
  <si>
    <t>ハヤブサ</t>
  </si>
  <si>
    <t>キジ</t>
  </si>
  <si>
    <t>クイナ</t>
  </si>
  <si>
    <t>晴後曇</t>
  </si>
  <si>
    <t>曇時々晴</t>
  </si>
  <si>
    <t>晴時々曇</t>
  </si>
  <si>
    <t>ヒヨドリ</t>
  </si>
  <si>
    <t>タマシギ</t>
  </si>
  <si>
    <t>チドリ</t>
  </si>
  <si>
    <t>シギ</t>
  </si>
  <si>
    <t>ハト</t>
  </si>
  <si>
    <t>キツツキ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</si>
  <si>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</si>
  <si>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</si>
  <si>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</si>
  <si>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</si>
  <si>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</si>
  <si>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</si>
  <si>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</si>
  <si>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</si>
  <si>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</si>
  <si>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</si>
  <si>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</si>
  <si>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</si>
  <si>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キジ</t>
  </si>
  <si>
    <t>チドリ</t>
  </si>
  <si>
    <t>ハト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</si>
  <si>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</si>
  <si>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</si>
  <si>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</si>
  <si>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</si>
  <si>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</si>
  <si>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</si>
  <si>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</si>
  <si>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</si>
  <si>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</si>
  <si>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</si>
  <si>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カラス</t>
  </si>
  <si>
    <t>合計</t>
  </si>
  <si>
    <t>アオアシシギ</t>
  </si>
  <si>
    <t>アオゲラ</t>
  </si>
  <si>
    <t>アオサギ</t>
  </si>
  <si>
    <t>アオジ</t>
  </si>
  <si>
    <t>アオバト</t>
  </si>
  <si>
    <t>アカゲラ</t>
  </si>
  <si>
    <t>アカハラ</t>
  </si>
  <si>
    <t>アカモズ</t>
  </si>
  <si>
    <t>アトリ</t>
  </si>
  <si>
    <t>晴一時曇</t>
  </si>
  <si>
    <t>晴時々曇</t>
  </si>
  <si>
    <t>曇一時雨</t>
  </si>
  <si>
    <t>曇一時雨</t>
  </si>
  <si>
    <t>小雨</t>
  </si>
  <si>
    <t>アマサギ</t>
  </si>
  <si>
    <t>アマツバメ</t>
  </si>
  <si>
    <t>アリスイ</t>
  </si>
  <si>
    <t>イカル</t>
  </si>
  <si>
    <t>イカルチドリ</t>
  </si>
  <si>
    <t>イソシギ</t>
  </si>
  <si>
    <t>イワツバメ</t>
  </si>
  <si>
    <t>ウグイス</t>
  </si>
  <si>
    <t>ウズラ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</si>
  <si>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</si>
  <si>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</si>
  <si>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</si>
  <si>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</si>
  <si>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</si>
  <si>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</si>
  <si>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</si>
  <si>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</si>
  <si>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</si>
  <si>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オオコノハズク</t>
  </si>
  <si>
    <t>オオジュリン</t>
  </si>
  <si>
    <t>オオセグロカモメ</t>
  </si>
  <si>
    <t>オオソリハシシギ</t>
  </si>
  <si>
    <t>オオタカ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</si>
  <si>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</si>
  <si>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</si>
  <si>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</si>
  <si>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</si>
  <si>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</si>
  <si>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</si>
  <si>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</si>
  <si>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</si>
  <si>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</si>
  <si>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</si>
  <si>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</si>
  <si>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</si>
  <si>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</si>
  <si>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</si>
  <si>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</si>
  <si>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</si>
  <si>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</si>
  <si>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</si>
  <si>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</si>
  <si>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</si>
  <si>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</si>
  <si>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</si>
  <si>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</si>
  <si>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</si>
  <si>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</si>
  <si>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</si>
  <si>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</si>
  <si>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キンクロハジロ</t>
  </si>
  <si>
    <t>クサシギ</t>
  </si>
  <si>
    <t>クマタカ</t>
  </si>
  <si>
    <t>クロガモ</t>
  </si>
  <si>
    <t>クロジ</t>
  </si>
  <si>
    <t>クロツグミ</t>
  </si>
  <si>
    <t>クロツラヘラサギ</t>
  </si>
  <si>
    <t>ケリ</t>
  </si>
  <si>
    <t>コアオアシシギ</t>
  </si>
  <si>
    <t>コアジサシ</t>
  </si>
  <si>
    <t>ゴイサギ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</si>
  <si>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</si>
  <si>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</si>
  <si>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</si>
  <si>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</si>
  <si>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</si>
  <si>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</si>
  <si>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</si>
  <si>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</si>
  <si>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</si>
  <si>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コチョウゲンボウ</t>
  </si>
  <si>
    <t>コノハズク</t>
  </si>
  <si>
    <t>コハクチョウ</t>
  </si>
  <si>
    <t>コマドリ</t>
  </si>
  <si>
    <t>コミミズク</t>
  </si>
  <si>
    <t>コムクドリ</t>
  </si>
  <si>
    <t>コルリ</t>
  </si>
  <si>
    <t>サシバ</t>
  </si>
  <si>
    <t>サメビタキ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</si>
  <si>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</si>
  <si>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</si>
  <si>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</si>
  <si>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</si>
  <si>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</si>
  <si>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</si>
  <si>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</si>
  <si>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</si>
  <si>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</si>
  <si>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</si>
  <si>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スズガモ</t>
  </si>
  <si>
    <t>スズメ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</si>
  <si>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</si>
  <si>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</si>
  <si>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</si>
  <si>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</si>
  <si>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</si>
  <si>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</si>
  <si>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</si>
  <si>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</si>
  <si>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</si>
  <si>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</si>
  <si>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</si>
  <si>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</si>
  <si>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</si>
  <si>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チゴハヤブサ</t>
  </si>
  <si>
    <t>チュウサギ</t>
  </si>
  <si>
    <t>チュウジシギ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</si>
  <si>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</si>
  <si>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</si>
  <si>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</si>
  <si>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</si>
  <si>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</si>
  <si>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</si>
  <si>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</si>
  <si>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</si>
  <si>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ツルシギ</t>
  </si>
  <si>
    <t>トウネン</t>
  </si>
  <si>
    <t>トビ</t>
  </si>
  <si>
    <t>トモエガモ</t>
  </si>
  <si>
    <t>トラツグミ</t>
  </si>
  <si>
    <t>ノスリ</t>
  </si>
  <si>
    <t>ノビタキ</t>
  </si>
  <si>
    <t>ハイイロガン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</si>
  <si>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</si>
  <si>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</si>
  <si>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</si>
  <si>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</si>
  <si>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</si>
  <si>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</si>
  <si>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ハジロカイツブリ</t>
  </si>
  <si>
    <t>ハマシギ</t>
  </si>
  <si>
    <t>ハヤブサ</t>
  </si>
  <si>
    <t>バン</t>
  </si>
  <si>
    <t>ヒガラ</t>
  </si>
  <si>
    <t>ヒクイナ</t>
  </si>
  <si>
    <t>ヒドリガモ</t>
  </si>
  <si>
    <t>ヒバリ</t>
  </si>
  <si>
    <t>ヒバリシギ</t>
  </si>
  <si>
    <t>ヒメカモメ</t>
  </si>
  <si>
    <t>ヒヨドリ</t>
  </si>
  <si>
    <t>ヒレンジャク</t>
  </si>
  <si>
    <t>ビンズイ</t>
  </si>
  <si>
    <t>ブッポウソウ</t>
  </si>
  <si>
    <t>ベニマシコ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</si>
  <si>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</si>
  <si>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</si>
  <si>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</si>
  <si>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</si>
  <si>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</si>
  <si>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</si>
  <si>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</si>
  <si>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</si>
  <si>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マミチャジナイ</t>
  </si>
  <si>
    <t>ミコアイサ</t>
  </si>
  <si>
    <t>ミソサザイ</t>
  </si>
  <si>
    <t>ミミカイツブリ</t>
  </si>
  <si>
    <t>ミヤマホオジロ</t>
  </si>
  <si>
    <t>ムクドリ</t>
  </si>
  <si>
    <t>ムナグロ</t>
  </si>
  <si>
    <t>ムネアカタヒバリ</t>
  </si>
  <si>
    <t>メジロ</t>
  </si>
  <si>
    <t>メダイチドリ</t>
  </si>
  <si>
    <t>メボソムシクイ</t>
  </si>
  <si>
    <t>ハシブトガラス</t>
  </si>
  <si>
    <t>モズ</t>
  </si>
  <si>
    <t>ヤブサメ</t>
  </si>
  <si>
    <t>ヤマガラ</t>
  </si>
  <si>
    <t>ヤマシギ</t>
  </si>
  <si>
    <t>ヤマセミ</t>
  </si>
  <si>
    <t>ヤマドリ</t>
  </si>
  <si>
    <t>ユキホオジロ</t>
  </si>
  <si>
    <t>ユリカモメ</t>
  </si>
  <si>
    <t>ヨシガモ</t>
  </si>
  <si>
    <t>ヨシゴイ</t>
  </si>
  <si>
    <t>ヨタカ</t>
  </si>
  <si>
    <t>ルリビタキ</t>
  </si>
  <si>
    <t>ヒタキ（ツグミ亜）</t>
  </si>
  <si>
    <t>ヒタキ（ウグイス亜）</t>
  </si>
  <si>
    <t>ヒタキ（ヒタキ亜）</t>
  </si>
  <si>
    <t>ヒタキ（カササギヒタキ亜）</t>
  </si>
  <si>
    <t>ヒタキ（ダルマエナガ亜）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</si>
  <si>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</si>
  <si>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</si>
  <si>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</si>
  <si>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</si>
  <si>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</si>
  <si>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</si>
  <si>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</si>
  <si>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</si>
  <si>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</si>
  <si>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</si>
  <si>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曇後雨</t>
  </si>
  <si>
    <t>快晴後晴</t>
  </si>
  <si>
    <t>曇</t>
  </si>
  <si>
    <t>曇後小雨</t>
  </si>
  <si>
    <t>エナガ</t>
  </si>
  <si>
    <t>晴</t>
  </si>
  <si>
    <t>雨　</t>
  </si>
  <si>
    <t>曇</t>
  </si>
  <si>
    <t>晴時々曇</t>
  </si>
  <si>
    <t>ワシタカ</t>
  </si>
  <si>
    <t>キジ</t>
  </si>
  <si>
    <t>ハト</t>
  </si>
  <si>
    <t>ホトトギス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</si>
  <si>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</si>
  <si>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</si>
  <si>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</si>
  <si>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</si>
  <si>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</si>
  <si>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</si>
  <si>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</si>
  <si>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カワガラス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</si>
  <si>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</si>
  <si>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</si>
  <si>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</si>
  <si>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</si>
  <si>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</si>
  <si>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</si>
  <si>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</si>
  <si>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</si>
  <si>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</si>
  <si>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</si>
  <si>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キジ</t>
  </si>
  <si>
    <t>ハト</t>
  </si>
  <si>
    <t>ホトトギス</t>
  </si>
  <si>
    <t>キツツキ</t>
  </si>
  <si>
    <t>サンショウクイ</t>
  </si>
  <si>
    <t>ヒヨドリ</t>
  </si>
  <si>
    <t>モズ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</si>
  <si>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</si>
  <si>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</si>
  <si>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</si>
  <si>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</si>
  <si>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</si>
  <si>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</si>
  <si>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</si>
  <si>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</si>
  <si>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</si>
  <si>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</si>
  <si>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</si>
  <si>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ホトトギス</t>
  </si>
  <si>
    <t>フクロウ</t>
  </si>
  <si>
    <t>ヨタカ</t>
  </si>
  <si>
    <t>カワセミ</t>
  </si>
  <si>
    <t>キツツキ</t>
  </si>
  <si>
    <t>セキレイ</t>
  </si>
  <si>
    <t>サンショウクイ</t>
  </si>
  <si>
    <t>ヒヨドリ</t>
  </si>
  <si>
    <t>モズ</t>
  </si>
  <si>
    <t>ミソサザイ</t>
  </si>
  <si>
    <t>イワヒバリ</t>
  </si>
  <si>
    <t>エナガ</t>
  </si>
  <si>
    <t>シジュウカラ</t>
  </si>
  <si>
    <t>ゴジュウカラ</t>
  </si>
  <si>
    <t>キバシリ</t>
  </si>
  <si>
    <t>メジロ</t>
  </si>
  <si>
    <t>ホオジロ</t>
  </si>
  <si>
    <t>アトリ</t>
  </si>
  <si>
    <t>カラス</t>
  </si>
  <si>
    <t>ワシタカ</t>
  </si>
  <si>
    <t>キジ</t>
  </si>
  <si>
    <t>トバト</t>
  </si>
  <si>
    <t>ハト</t>
  </si>
  <si>
    <t>ホトトギス</t>
  </si>
  <si>
    <t>キツツキ</t>
  </si>
  <si>
    <t>ツバメ</t>
  </si>
  <si>
    <t>セキレイ</t>
  </si>
  <si>
    <t>サンショウクイ</t>
  </si>
  <si>
    <t>ヒヨドリ</t>
  </si>
  <si>
    <t>モズ</t>
  </si>
  <si>
    <t>カワガラス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</si>
  <si>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</si>
  <si>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</si>
  <si>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</si>
  <si>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</si>
  <si>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</si>
  <si>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</si>
  <si>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</si>
  <si>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</si>
  <si>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コアジサシ</t>
  </si>
  <si>
    <t>テンニンチョウ</t>
  </si>
  <si>
    <t>ベニスズメ</t>
  </si>
  <si>
    <t>セキセイインコ</t>
  </si>
  <si>
    <t>キンランチョウ</t>
  </si>
  <si>
    <t>曇</t>
  </si>
  <si>
    <t>ハト</t>
  </si>
  <si>
    <t>ガンカモ</t>
  </si>
  <si>
    <t>シギ</t>
  </si>
  <si>
    <t>オオジシギ</t>
  </si>
  <si>
    <t>ジﾞシギＳＰ</t>
  </si>
  <si>
    <t>アジサシ</t>
  </si>
  <si>
    <t>ワカケホンセイインコ</t>
  </si>
  <si>
    <t>晴</t>
  </si>
  <si>
    <t>アトリ</t>
  </si>
  <si>
    <t>ワシタカ科ＳＰ</t>
  </si>
  <si>
    <t>カラス</t>
  </si>
  <si>
    <t>快晴</t>
  </si>
  <si>
    <t>ハタオリドリ</t>
  </si>
  <si>
    <t>平和公園調査地（名古屋市千種区）</t>
  </si>
  <si>
    <t>平針調査地（名古屋市天白区）</t>
  </si>
  <si>
    <t>小塩津調査地（渥美郡渥美町）</t>
  </si>
  <si>
    <t>熊張調査地（愛知郡長久手町）</t>
  </si>
  <si>
    <t>東大演習林調査地（犬山市）</t>
  </si>
  <si>
    <t>鵜の山調査地（知多郡美浜町）</t>
  </si>
  <si>
    <t>鍋田調査地（海部郡弥富町）</t>
  </si>
  <si>
    <t>矢作川河口調査地（碧南市・西尾市）</t>
  </si>
  <si>
    <t>三好池調査地（西加茂郡三好町）</t>
  </si>
  <si>
    <t>木曽川玉ノ井調査地（葉栗郡木曽川町）</t>
  </si>
  <si>
    <t>乳岩川調査地（南設楽郡鳳来町）</t>
  </si>
  <si>
    <t>（明見調査地）額田郡額田町</t>
  </si>
  <si>
    <t>段戸山調査地（北設楽郡設楽町）</t>
  </si>
  <si>
    <t>猿投山調査地（瀬戸市）</t>
  </si>
  <si>
    <t>県民の森調査地（南設楽郡鳳来町）</t>
  </si>
  <si>
    <t>シジュウカラ科</t>
  </si>
  <si>
    <t>ヤマガラ</t>
  </si>
  <si>
    <t xml:space="preserve"> </t>
  </si>
  <si>
    <t xml:space="preserve"> </t>
  </si>
  <si>
    <t>　</t>
  </si>
  <si>
    <t xml:space="preserve"> </t>
  </si>
  <si>
    <t>　</t>
  </si>
  <si>
    <t>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</si>
</sst>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[$-411]ge\.m\.d;@"/>
  </numFmts>
  <fonts count="12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明朝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4" fillId="0" borderId="4" xfId="21" applyFont="1" applyBorder="1">
      <alignment/>
      <protection/>
    </xf>
    <xf numFmtId="0" fontId="4" fillId="0" borderId="5" xfId="21" applyFont="1" applyBorder="1" applyAlignment="1">
      <alignment horizontal="left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0" fontId="8" fillId="2" borderId="8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8" fillId="3" borderId="8" xfId="0" applyNumberFormat="1" applyFont="1" applyFill="1" applyBorder="1" applyAlignment="1">
      <alignment/>
    </xf>
    <xf numFmtId="0" fontId="8" fillId="4" borderId="8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49" fontId="0" fillId="4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3" borderId="12" xfId="0" applyNumberFormat="1" applyFont="1" applyFill="1" applyBorder="1" applyAlignment="1">
      <alignment/>
    </xf>
    <xf numFmtId="20" fontId="0" fillId="4" borderId="12" xfId="0" applyNumberFormat="1" applyFont="1" applyFill="1" applyBorder="1" applyAlignment="1">
      <alignment/>
    </xf>
    <xf numFmtId="20" fontId="0" fillId="0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ill="1" applyBorder="1" applyAlignment="1">
      <alignment/>
    </xf>
    <xf numFmtId="20" fontId="0" fillId="0" borderId="16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49" fontId="0" fillId="5" borderId="1" xfId="0" applyNumberFormat="1" applyFont="1" applyFill="1" applyBorder="1" applyAlignment="1">
      <alignment/>
    </xf>
    <xf numFmtId="20" fontId="0" fillId="5" borderId="1" xfId="0" applyNumberFormat="1" applyFont="1" applyFill="1" applyBorder="1" applyAlignment="1">
      <alignment/>
    </xf>
    <xf numFmtId="20" fontId="0" fillId="5" borderId="16" xfId="0" applyNumberFormat="1" applyFont="1" applyFill="1" applyBorder="1" applyAlignment="1">
      <alignment/>
    </xf>
    <xf numFmtId="0" fontId="8" fillId="5" borderId="17" xfId="0" applyNumberFormat="1" applyFont="1" applyFill="1" applyBorder="1" applyAlignment="1">
      <alignment/>
    </xf>
    <xf numFmtId="0" fontId="0" fillId="5" borderId="1" xfId="0" applyNumberFormat="1" applyFont="1" applyFill="1" applyBorder="1" applyAlignment="1">
      <alignment/>
    </xf>
    <xf numFmtId="0" fontId="0" fillId="5" borderId="16" xfId="0" applyNumberFormat="1" applyFont="1" applyFill="1" applyBorder="1" applyAlignment="1">
      <alignment/>
    </xf>
    <xf numFmtId="0" fontId="0" fillId="5" borderId="9" xfId="0" applyNumberFormat="1" applyFont="1" applyFill="1" applyBorder="1" applyAlignment="1">
      <alignment/>
    </xf>
    <xf numFmtId="0" fontId="0" fillId="5" borderId="14" xfId="0" applyFont="1" applyFill="1" applyBorder="1" applyAlignment="1">
      <alignment/>
    </xf>
    <xf numFmtId="49" fontId="0" fillId="6" borderId="1" xfId="0" applyNumberFormat="1" applyFont="1" applyFill="1" applyBorder="1" applyAlignment="1">
      <alignment/>
    </xf>
    <xf numFmtId="20" fontId="0" fillId="6" borderId="1" xfId="0" applyNumberFormat="1" applyFont="1" applyFill="1" applyBorder="1" applyAlignment="1">
      <alignment/>
    </xf>
    <xf numFmtId="20" fontId="0" fillId="6" borderId="16" xfId="0" applyNumberFormat="1" applyFont="1" applyFill="1" applyBorder="1" applyAlignment="1">
      <alignment/>
    </xf>
    <xf numFmtId="0" fontId="8" fillId="6" borderId="17" xfId="0" applyNumberFormat="1" applyFont="1" applyFill="1" applyBorder="1" applyAlignment="1">
      <alignment/>
    </xf>
    <xf numFmtId="0" fontId="0" fillId="6" borderId="18" xfId="0" applyNumberFormat="1" applyFont="1" applyFill="1" applyBorder="1" applyAlignment="1">
      <alignment/>
    </xf>
    <xf numFmtId="0" fontId="0" fillId="6" borderId="19" xfId="0" applyNumberFormat="1" applyFont="1" applyFill="1" applyBorder="1" applyAlignment="1">
      <alignment/>
    </xf>
    <xf numFmtId="49" fontId="0" fillId="7" borderId="1" xfId="0" applyNumberFormat="1" applyFont="1" applyFill="1" applyBorder="1" applyAlignment="1">
      <alignment/>
    </xf>
    <xf numFmtId="20" fontId="0" fillId="7" borderId="1" xfId="0" applyNumberFormat="1" applyFont="1" applyFill="1" applyBorder="1" applyAlignment="1">
      <alignment/>
    </xf>
    <xf numFmtId="20" fontId="0" fillId="7" borderId="16" xfId="0" applyNumberFormat="1" applyFont="1" applyFill="1" applyBorder="1" applyAlignment="1">
      <alignment/>
    </xf>
    <xf numFmtId="0" fontId="8" fillId="7" borderId="17" xfId="0" applyNumberFormat="1" applyFont="1" applyFill="1" applyBorder="1" applyAlignment="1">
      <alignment/>
    </xf>
    <xf numFmtId="0" fontId="0" fillId="7" borderId="18" xfId="0" applyNumberFormat="1" applyFont="1" applyFill="1" applyBorder="1" applyAlignment="1">
      <alignment/>
    </xf>
    <xf numFmtId="0" fontId="0" fillId="7" borderId="19" xfId="0" applyNumberFormat="1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4" fillId="0" borderId="26" xfId="21" applyFont="1" applyBorder="1" applyAlignment="1">
      <alignment horizontal="left"/>
      <protection/>
    </xf>
    <xf numFmtId="0" fontId="4" fillId="0" borderId="27" xfId="21" applyFont="1" applyBorder="1">
      <alignment/>
      <protection/>
    </xf>
    <xf numFmtId="0" fontId="0" fillId="2" borderId="28" xfId="0" applyNumberFormat="1" applyFont="1" applyFill="1" applyBorder="1" applyAlignment="1">
      <alignment/>
    </xf>
    <xf numFmtId="0" fontId="0" fillId="2" borderId="29" xfId="0" applyNumberFormat="1" applyFont="1" applyFill="1" applyBorder="1" applyAlignment="1">
      <alignment/>
    </xf>
    <xf numFmtId="0" fontId="0" fillId="3" borderId="29" xfId="0" applyNumberFormat="1" applyFont="1" applyFill="1" applyBorder="1" applyAlignment="1">
      <alignment/>
    </xf>
    <xf numFmtId="0" fontId="0" fillId="4" borderId="29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20" fontId="0" fillId="8" borderId="11" xfId="0" applyNumberFormat="1" applyFont="1" applyFill="1" applyBorder="1" applyAlignment="1">
      <alignment/>
    </xf>
    <xf numFmtId="20" fontId="0" fillId="8" borderId="13" xfId="0" applyNumberFormat="1" applyFont="1" applyFill="1" applyBorder="1" applyAlignment="1">
      <alignment/>
    </xf>
    <xf numFmtId="49" fontId="0" fillId="4" borderId="11" xfId="0" applyNumberFormat="1" applyFont="1" applyFill="1" applyBorder="1" applyAlignment="1">
      <alignment/>
    </xf>
    <xf numFmtId="20" fontId="0" fillId="4" borderId="11" xfId="0" applyNumberFormat="1" applyFont="1" applyFill="1" applyBorder="1" applyAlignment="1">
      <alignment/>
    </xf>
    <xf numFmtId="20" fontId="0" fillId="4" borderId="13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20" fontId="0" fillId="3" borderId="11" xfId="0" applyNumberFormat="1" applyFont="1" applyFill="1" applyBorder="1" applyAlignment="1">
      <alignment/>
    </xf>
    <xf numFmtId="20" fontId="0" fillId="3" borderId="13" xfId="0" applyNumberFormat="1" applyFont="1" applyFill="1" applyBorder="1" applyAlignment="1">
      <alignment/>
    </xf>
    <xf numFmtId="0" fontId="8" fillId="8" borderId="8" xfId="0" applyNumberFormat="1" applyFont="1" applyFill="1" applyBorder="1" applyAlignment="1">
      <alignment/>
    </xf>
    <xf numFmtId="0" fontId="0" fillId="0" borderId="29" xfId="0" applyNumberFormat="1" applyFont="1" applyBorder="1" applyAlignment="1">
      <alignment/>
    </xf>
    <xf numFmtId="0" fontId="0" fillId="5" borderId="3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0" fillId="8" borderId="16" xfId="0" applyNumberFormat="1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8" fillId="8" borderId="17" xfId="0" applyNumberFormat="1" applyFont="1" applyFill="1" applyBorder="1" applyAlignment="1">
      <alignment/>
    </xf>
    <xf numFmtId="49" fontId="0" fillId="8" borderId="1" xfId="0" applyNumberFormat="1" applyFont="1" applyFill="1" applyBorder="1" applyAlignment="1">
      <alignment/>
    </xf>
    <xf numFmtId="20" fontId="0" fillId="8" borderId="1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10" xfId="0" applyFont="1" applyFill="1" applyBorder="1" applyAlignment="1">
      <alignment/>
    </xf>
    <xf numFmtId="0" fontId="0" fillId="8" borderId="18" xfId="0" applyNumberFormat="1" applyFont="1" applyFill="1" applyBorder="1" applyAlignment="1">
      <alignment/>
    </xf>
    <xf numFmtId="0" fontId="0" fillId="8" borderId="19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49" fontId="0" fillId="8" borderId="12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89" fontId="0" fillId="0" borderId="0" xfId="0" applyNumberFormat="1" applyFill="1" applyAlignment="1">
      <alignment/>
    </xf>
    <xf numFmtId="189" fontId="0" fillId="0" borderId="23" xfId="0" applyNumberFormat="1" applyFill="1" applyBorder="1" applyAlignment="1">
      <alignment/>
    </xf>
    <xf numFmtId="189" fontId="0" fillId="0" borderId="4" xfId="0" applyNumberFormat="1" applyFill="1" applyBorder="1" applyAlignment="1">
      <alignment/>
    </xf>
    <xf numFmtId="189" fontId="0" fillId="2" borderId="11" xfId="0" applyNumberFormat="1" applyFont="1" applyFill="1" applyBorder="1" applyAlignment="1">
      <alignment/>
    </xf>
    <xf numFmtId="189" fontId="0" fillId="3" borderId="11" xfId="0" applyNumberFormat="1" applyFont="1" applyFill="1" applyBorder="1" applyAlignment="1">
      <alignment/>
    </xf>
    <xf numFmtId="189" fontId="0" fillId="4" borderId="11" xfId="0" applyNumberFormat="1" applyFont="1" applyFill="1" applyBorder="1" applyAlignment="1">
      <alignment/>
    </xf>
    <xf numFmtId="189" fontId="0" fillId="8" borderId="1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7" borderId="31" xfId="0" applyNumberFormat="1" applyFont="1" applyFill="1" applyBorder="1" applyAlignment="1">
      <alignment/>
    </xf>
    <xf numFmtId="0" fontId="0" fillId="7" borderId="16" xfId="0" applyFont="1" applyFill="1" applyBorder="1" applyAlignment="1">
      <alignment/>
    </xf>
    <xf numFmtId="189" fontId="0" fillId="5" borderId="11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8" fillId="4" borderId="17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189" fontId="0" fillId="7" borderId="11" xfId="0" applyNumberFormat="1" applyFont="1" applyFill="1" applyBorder="1" applyAlignment="1">
      <alignment/>
    </xf>
    <xf numFmtId="189" fontId="0" fillId="6" borderId="11" xfId="0" applyNumberFormat="1" applyFont="1" applyFill="1" applyBorder="1" applyAlignment="1">
      <alignment/>
    </xf>
    <xf numFmtId="189" fontId="0" fillId="8" borderId="38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4" fontId="0" fillId="8" borderId="4" xfId="0" applyNumberFormat="1" applyFont="1" applyFill="1" applyBorder="1" applyAlignment="1">
      <alignment/>
    </xf>
    <xf numFmtId="0" fontId="0" fillId="4" borderId="30" xfId="0" applyNumberFormat="1" applyFont="1" applyFill="1" applyBorder="1" applyAlignment="1">
      <alignment/>
    </xf>
    <xf numFmtId="0" fontId="4" fillId="0" borderId="39" xfId="21" applyFont="1" applyBorder="1">
      <alignment/>
      <protection/>
    </xf>
    <xf numFmtId="181" fontId="2" fillId="0" borderId="40" xfId="21" applyNumberFormat="1" applyBorder="1" applyAlignment="1">
      <alignment horizontal="center"/>
      <protection/>
    </xf>
    <xf numFmtId="0" fontId="4" fillId="0" borderId="41" xfId="21" applyFont="1" applyBorder="1" applyAlignment="1">
      <alignment horizontal="left"/>
      <protection/>
    </xf>
    <xf numFmtId="0" fontId="4" fillId="0" borderId="42" xfId="21" applyFont="1" applyBorder="1" applyAlignment="1">
      <alignment horizontal="left"/>
      <protection/>
    </xf>
    <xf numFmtId="0" fontId="4" fillId="0" borderId="43" xfId="21" applyFont="1" applyBorder="1">
      <alignment/>
      <protection/>
    </xf>
    <xf numFmtId="0" fontId="4" fillId="0" borderId="44" xfId="21" applyFont="1" applyBorder="1" applyAlignment="1">
      <alignment horizontal="left"/>
      <protection/>
    </xf>
    <xf numFmtId="0" fontId="4" fillId="0" borderId="3" xfId="21" applyFont="1" applyBorder="1">
      <alignment/>
      <protection/>
    </xf>
    <xf numFmtId="0" fontId="4" fillId="0" borderId="45" xfId="0" applyFont="1" applyFill="1" applyBorder="1" applyAlignment="1">
      <alignment horizontal="left"/>
    </xf>
    <xf numFmtId="0" fontId="0" fillId="3" borderId="9" xfId="0" applyFont="1" applyFill="1" applyBorder="1" applyAlignment="1">
      <alignment/>
    </xf>
    <xf numFmtId="0" fontId="4" fillId="0" borderId="46" xfId="21" applyFont="1" applyFill="1" applyBorder="1" applyAlignment="1">
      <alignment horizontal="center"/>
      <protection/>
    </xf>
    <xf numFmtId="0" fontId="0" fillId="0" borderId="36" xfId="0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7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79"/>
  <sheetViews>
    <sheetView zoomScale="75" zoomScaleNormal="75" workbookViewId="0" topLeftCell="A1">
      <selection activeCell="M5" sqref="M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2"/>
      <c r="C1" s="53"/>
      <c r="D1" s="54" t="s">
        <v>415</v>
      </c>
      <c r="E1" s="16">
        <v>1</v>
      </c>
      <c r="F1" s="16" t="s">
        <v>416</v>
      </c>
      <c r="G1" s="157" t="s">
        <v>529</v>
      </c>
      <c r="H1" s="16"/>
      <c r="I1" s="17"/>
      <c r="J1" s="17"/>
      <c r="K1" s="54"/>
      <c r="L1" s="16" t="s">
        <v>546</v>
      </c>
      <c r="M1" s="2" t="s">
        <v>547</v>
      </c>
      <c r="N1" s="17"/>
      <c r="O1" s="17"/>
      <c r="P1" s="125"/>
      <c r="Q1" s="1"/>
    </row>
    <row r="2" spans="2:16" s="126" customFormat="1" ht="13.5">
      <c r="B2" s="127"/>
      <c r="C2" s="128" t="s">
        <v>418</v>
      </c>
      <c r="D2" s="129">
        <v>26762</v>
      </c>
      <c r="E2" s="129">
        <v>26787</v>
      </c>
      <c r="F2" s="129">
        <v>26825</v>
      </c>
      <c r="G2" s="130">
        <v>26860</v>
      </c>
      <c r="H2" s="130">
        <v>26903</v>
      </c>
      <c r="I2" s="130">
        <v>26922</v>
      </c>
      <c r="J2" s="131">
        <v>26951</v>
      </c>
      <c r="K2" s="131">
        <v>26971</v>
      </c>
      <c r="L2" s="131">
        <v>27014</v>
      </c>
      <c r="M2" s="132">
        <v>27032</v>
      </c>
      <c r="N2" s="132">
        <v>27070</v>
      </c>
      <c r="O2" s="132">
        <v>27105</v>
      </c>
      <c r="P2" s="128"/>
    </row>
    <row r="3" spans="2:16" s="2" customFormat="1" ht="13.5">
      <c r="B3" s="56"/>
      <c r="C3" s="46" t="s">
        <v>412</v>
      </c>
      <c r="D3" s="18" t="s">
        <v>70</v>
      </c>
      <c r="E3" s="19" t="s">
        <v>515</v>
      </c>
      <c r="F3" s="19" t="s">
        <v>70</v>
      </c>
      <c r="G3" s="20" t="s">
        <v>70</v>
      </c>
      <c r="H3" s="20" t="s">
        <v>71</v>
      </c>
      <c r="I3" s="20" t="s">
        <v>71</v>
      </c>
      <c r="J3" s="21" t="s">
        <v>70</v>
      </c>
      <c r="K3" s="21" t="s">
        <v>70</v>
      </c>
      <c r="L3" s="21" t="s">
        <v>70</v>
      </c>
      <c r="M3" s="22" t="s">
        <v>70</v>
      </c>
      <c r="N3" s="22" t="s">
        <v>70</v>
      </c>
      <c r="O3" s="22" t="s">
        <v>70</v>
      </c>
      <c r="P3" s="46"/>
    </row>
    <row r="4" spans="2:16" s="2" customFormat="1" ht="13.5">
      <c r="B4" s="56"/>
      <c r="C4" s="46" t="s">
        <v>413</v>
      </c>
      <c r="D4" s="23">
        <v>0.3923611111111111</v>
      </c>
      <c r="E4" s="23">
        <v>0.3958333333333333</v>
      </c>
      <c r="F4" s="23">
        <v>0.3923611111111111</v>
      </c>
      <c r="G4" s="25">
        <v>0.3263888888888889</v>
      </c>
      <c r="H4" s="25">
        <v>0.3506944444444444</v>
      </c>
      <c r="I4" s="25">
        <v>0.37847222222222227</v>
      </c>
      <c r="J4" s="26">
        <v>0.3763888888888889</v>
      </c>
      <c r="K4" s="26">
        <v>0.37847222222222227</v>
      </c>
      <c r="L4" s="26">
        <v>0.3888888888888889</v>
      </c>
      <c r="M4" s="27">
        <v>0.4166666666666667</v>
      </c>
      <c r="N4" s="27">
        <v>0.3923611111111111</v>
      </c>
      <c r="O4" s="27">
        <v>0.37847222222222227</v>
      </c>
      <c r="P4" s="46"/>
    </row>
    <row r="5" spans="2:16" s="2" customFormat="1" ht="14.25" thickBot="1">
      <c r="B5" s="59"/>
      <c r="C5" s="5" t="s">
        <v>414</v>
      </c>
      <c r="D5" s="28">
        <v>0.4756944444444444</v>
      </c>
      <c r="E5" s="29">
        <v>0.4618055555555556</v>
      </c>
      <c r="F5" s="29">
        <v>0.4583333333333333</v>
      </c>
      <c r="G5" s="30">
        <v>0.40277777777777773</v>
      </c>
      <c r="H5" s="30">
        <v>0.4166666666666667</v>
      </c>
      <c r="I5" s="30">
        <v>0.4548611111111111</v>
      </c>
      <c r="J5" s="31">
        <v>0.4548611111111111</v>
      </c>
      <c r="K5" s="31">
        <v>0.4826388888888889</v>
      </c>
      <c r="L5" s="31">
        <v>0.47222222222222227</v>
      </c>
      <c r="M5" s="32">
        <v>0.5034722222222222</v>
      </c>
      <c r="N5" s="32">
        <v>0.47222222222222227</v>
      </c>
      <c r="O5" s="32">
        <v>0.4618055555555556</v>
      </c>
      <c r="P5" s="5"/>
    </row>
    <row r="6" spans="2:16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8">
        <v>12</v>
      </c>
      <c r="P6" s="121" t="s">
        <v>216</v>
      </c>
    </row>
    <row r="7" spans="1:16" ht="13.5">
      <c r="A7" s="3">
        <v>154</v>
      </c>
      <c r="B7" s="7" t="s">
        <v>202</v>
      </c>
      <c r="C7" s="6" t="s">
        <v>299</v>
      </c>
      <c r="D7" s="33"/>
      <c r="E7" s="34"/>
      <c r="F7" s="34"/>
      <c r="G7" s="35"/>
      <c r="H7" s="35">
        <v>1</v>
      </c>
      <c r="I7" s="35"/>
      <c r="J7" s="36"/>
      <c r="K7" s="36"/>
      <c r="L7" s="36"/>
      <c r="M7" s="37"/>
      <c r="N7" s="37"/>
      <c r="O7" s="118">
        <v>1</v>
      </c>
      <c r="P7" s="122">
        <f aca="true" t="shared" si="0" ref="P7:P31">SUM(D7:O7)</f>
        <v>2</v>
      </c>
    </row>
    <row r="8" spans="1:16" ht="13.5">
      <c r="A8" s="3">
        <v>156</v>
      </c>
      <c r="B8" s="7" t="s">
        <v>202</v>
      </c>
      <c r="C8" s="6" t="s">
        <v>275</v>
      </c>
      <c r="D8" s="33"/>
      <c r="E8" s="34"/>
      <c r="F8" s="34"/>
      <c r="G8" s="35"/>
      <c r="H8" s="35"/>
      <c r="I8" s="35"/>
      <c r="J8" s="36"/>
      <c r="K8" s="36"/>
      <c r="L8" s="36">
        <v>2</v>
      </c>
      <c r="M8" s="37"/>
      <c r="N8" s="37"/>
      <c r="O8" s="118"/>
      <c r="P8" s="122">
        <f t="shared" si="0"/>
        <v>2</v>
      </c>
    </row>
    <row r="9" spans="1:16" ht="13.5">
      <c r="A9" s="3">
        <v>182</v>
      </c>
      <c r="B9" s="7" t="s">
        <v>203</v>
      </c>
      <c r="C9" s="6" t="s">
        <v>300</v>
      </c>
      <c r="D9" s="33"/>
      <c r="E9" s="34">
        <v>1</v>
      </c>
      <c r="F9" s="34"/>
      <c r="G9" s="35"/>
      <c r="H9" s="35"/>
      <c r="I9" s="35"/>
      <c r="J9" s="36"/>
      <c r="K9" s="36"/>
      <c r="L9" s="36"/>
      <c r="M9" s="37"/>
      <c r="N9" s="37"/>
      <c r="O9" s="118"/>
      <c r="P9" s="122">
        <f t="shared" si="0"/>
        <v>1</v>
      </c>
    </row>
    <row r="10" spans="1:16" ht="13.5">
      <c r="A10" s="3">
        <v>307</v>
      </c>
      <c r="B10" s="7" t="s">
        <v>204</v>
      </c>
      <c r="C10" s="6" t="s">
        <v>276</v>
      </c>
      <c r="D10" s="33">
        <v>3</v>
      </c>
      <c r="E10" s="34">
        <v>5</v>
      </c>
      <c r="F10" s="34">
        <v>1</v>
      </c>
      <c r="G10" s="35">
        <v>5</v>
      </c>
      <c r="H10" s="35">
        <v>3</v>
      </c>
      <c r="I10" s="35">
        <v>4</v>
      </c>
      <c r="J10" s="36">
        <v>2</v>
      </c>
      <c r="K10" s="36">
        <v>2</v>
      </c>
      <c r="L10" s="36">
        <v>2</v>
      </c>
      <c r="M10" s="37">
        <v>1</v>
      </c>
      <c r="N10" s="37"/>
      <c r="O10" s="118">
        <v>1</v>
      </c>
      <c r="P10" s="122">
        <f t="shared" si="0"/>
        <v>29</v>
      </c>
    </row>
    <row r="11" spans="1:16" ht="13.5">
      <c r="A11" s="3">
        <v>356</v>
      </c>
      <c r="B11" s="7" t="s">
        <v>205</v>
      </c>
      <c r="C11" s="6" t="s">
        <v>367</v>
      </c>
      <c r="D11" s="33"/>
      <c r="E11" s="34">
        <v>1</v>
      </c>
      <c r="F11" s="34"/>
      <c r="G11" s="35"/>
      <c r="H11" s="35"/>
      <c r="I11" s="35"/>
      <c r="J11" s="36"/>
      <c r="K11" s="36"/>
      <c r="L11" s="36"/>
      <c r="M11" s="37"/>
      <c r="N11" s="37"/>
      <c r="O11" s="118"/>
      <c r="P11" s="122">
        <f t="shared" si="0"/>
        <v>1</v>
      </c>
    </row>
    <row r="12" spans="1:16" ht="13.5">
      <c r="A12" s="3">
        <v>359</v>
      </c>
      <c r="B12" s="7" t="s">
        <v>206</v>
      </c>
      <c r="C12" s="6" t="s">
        <v>343</v>
      </c>
      <c r="D12" s="33"/>
      <c r="E12" s="34">
        <v>1</v>
      </c>
      <c r="F12" s="34"/>
      <c r="G12" s="35"/>
      <c r="H12" s="35">
        <v>1</v>
      </c>
      <c r="I12" s="35"/>
      <c r="J12" s="36"/>
      <c r="K12" s="36"/>
      <c r="L12" s="36"/>
      <c r="M12" s="37"/>
      <c r="N12" s="37"/>
      <c r="O12" s="118"/>
      <c r="P12" s="122">
        <f t="shared" si="0"/>
        <v>2</v>
      </c>
    </row>
    <row r="13" spans="1:16" ht="13.5">
      <c r="A13" s="3">
        <v>366</v>
      </c>
      <c r="B13" s="7" t="s">
        <v>207</v>
      </c>
      <c r="C13" s="6" t="s">
        <v>277</v>
      </c>
      <c r="D13" s="33"/>
      <c r="E13" s="34"/>
      <c r="F13" s="34"/>
      <c r="G13" s="35"/>
      <c r="H13" s="35">
        <v>1</v>
      </c>
      <c r="I13" s="35"/>
      <c r="J13" s="36"/>
      <c r="K13" s="36"/>
      <c r="L13" s="36"/>
      <c r="M13" s="37"/>
      <c r="N13" s="37"/>
      <c r="O13" s="118"/>
      <c r="P13" s="122">
        <f t="shared" si="0"/>
        <v>1</v>
      </c>
    </row>
    <row r="14" spans="1:16" ht="13.5">
      <c r="A14" s="3">
        <v>367</v>
      </c>
      <c r="B14" s="7" t="s">
        <v>207</v>
      </c>
      <c r="C14" s="6" t="s">
        <v>356</v>
      </c>
      <c r="D14" s="33"/>
      <c r="E14" s="34"/>
      <c r="F14" s="34"/>
      <c r="G14" s="35"/>
      <c r="H14" s="35"/>
      <c r="I14" s="35"/>
      <c r="J14" s="36"/>
      <c r="K14" s="36">
        <v>1</v>
      </c>
      <c r="L14" s="36"/>
      <c r="M14" s="37"/>
      <c r="N14" s="37"/>
      <c r="O14" s="118"/>
      <c r="P14" s="122">
        <f t="shared" si="0"/>
        <v>1</v>
      </c>
    </row>
    <row r="15" spans="1:16" ht="13.5">
      <c r="A15" s="3">
        <v>379</v>
      </c>
      <c r="B15" s="7" t="s">
        <v>208</v>
      </c>
      <c r="C15" s="6" t="s">
        <v>370</v>
      </c>
      <c r="D15" s="33">
        <v>13</v>
      </c>
      <c r="E15" s="34">
        <v>9</v>
      </c>
      <c r="F15" s="34">
        <v>8</v>
      </c>
      <c r="G15" s="35">
        <v>13</v>
      </c>
      <c r="H15" s="35">
        <v>4</v>
      </c>
      <c r="I15" s="35">
        <v>5</v>
      </c>
      <c r="J15" s="36">
        <v>11</v>
      </c>
      <c r="K15" s="36">
        <v>8</v>
      </c>
      <c r="L15" s="36">
        <v>18</v>
      </c>
      <c r="M15" s="37">
        <v>19</v>
      </c>
      <c r="N15" s="37">
        <v>11</v>
      </c>
      <c r="O15" s="118">
        <v>4</v>
      </c>
      <c r="P15" s="122">
        <f t="shared" si="0"/>
        <v>123</v>
      </c>
    </row>
    <row r="16" spans="1:16" ht="13.5">
      <c r="A16" s="3">
        <v>381</v>
      </c>
      <c r="B16" s="7" t="s">
        <v>209</v>
      </c>
      <c r="C16" s="6" t="s">
        <v>395</v>
      </c>
      <c r="D16" s="33">
        <v>1</v>
      </c>
      <c r="E16" s="34"/>
      <c r="F16" s="34">
        <v>1</v>
      </c>
      <c r="G16" s="35"/>
      <c r="H16" s="35"/>
      <c r="I16" s="35">
        <v>2</v>
      </c>
      <c r="J16" s="36">
        <v>6</v>
      </c>
      <c r="K16" s="36">
        <v>7</v>
      </c>
      <c r="L16" s="36">
        <v>1</v>
      </c>
      <c r="M16" s="37"/>
      <c r="N16" s="37">
        <v>2</v>
      </c>
      <c r="O16" s="118">
        <v>2</v>
      </c>
      <c r="P16" s="122">
        <f t="shared" si="0"/>
        <v>22</v>
      </c>
    </row>
    <row r="17" spans="1:16" ht="13.5">
      <c r="A17" s="3">
        <v>398</v>
      </c>
      <c r="B17" s="7" t="s">
        <v>407</v>
      </c>
      <c r="C17" s="6" t="s">
        <v>406</v>
      </c>
      <c r="D17" s="33"/>
      <c r="E17" s="34"/>
      <c r="F17" s="34"/>
      <c r="G17" s="35"/>
      <c r="H17" s="35"/>
      <c r="I17" s="35"/>
      <c r="J17" s="36"/>
      <c r="K17" s="36"/>
      <c r="L17" s="36"/>
      <c r="M17" s="37"/>
      <c r="N17" s="37">
        <v>1</v>
      </c>
      <c r="O17" s="118"/>
      <c r="P17" s="122">
        <f t="shared" si="0"/>
        <v>1</v>
      </c>
    </row>
    <row r="18" spans="1:16" ht="13.5">
      <c r="A18" s="3">
        <v>399</v>
      </c>
      <c r="B18" s="7" t="s">
        <v>407</v>
      </c>
      <c r="C18" s="6" t="s">
        <v>317</v>
      </c>
      <c r="D18" s="33"/>
      <c r="E18" s="34"/>
      <c r="F18" s="34"/>
      <c r="G18" s="35"/>
      <c r="H18" s="35"/>
      <c r="I18" s="35"/>
      <c r="J18" s="36"/>
      <c r="K18" s="36">
        <v>2</v>
      </c>
      <c r="L18" s="36">
        <v>1</v>
      </c>
      <c r="M18" s="37">
        <v>1</v>
      </c>
      <c r="N18" s="37">
        <v>1</v>
      </c>
      <c r="O18" s="118"/>
      <c r="P18" s="122">
        <f t="shared" si="0"/>
        <v>5</v>
      </c>
    </row>
    <row r="19" spans="1:16" ht="13.5">
      <c r="A19" s="3">
        <v>417</v>
      </c>
      <c r="B19" s="7" t="s">
        <v>407</v>
      </c>
      <c r="C19" s="6" t="s">
        <v>319</v>
      </c>
      <c r="D19" s="33"/>
      <c r="E19" s="34"/>
      <c r="F19" s="34"/>
      <c r="G19" s="35"/>
      <c r="H19" s="35"/>
      <c r="I19" s="35"/>
      <c r="J19" s="36"/>
      <c r="K19" s="36"/>
      <c r="L19" s="36">
        <v>1</v>
      </c>
      <c r="M19" s="37"/>
      <c r="N19" s="37">
        <v>1</v>
      </c>
      <c r="O19" s="118">
        <v>1</v>
      </c>
      <c r="P19" s="122">
        <f t="shared" si="0"/>
        <v>3</v>
      </c>
    </row>
    <row r="20" spans="1:16" ht="13.5">
      <c r="A20" s="3">
        <v>420</v>
      </c>
      <c r="B20" s="7" t="s">
        <v>407</v>
      </c>
      <c r="C20" s="6" t="s">
        <v>341</v>
      </c>
      <c r="D20" s="33">
        <v>4</v>
      </c>
      <c r="E20" s="34"/>
      <c r="F20" s="34"/>
      <c r="G20" s="35"/>
      <c r="H20" s="35"/>
      <c r="I20" s="35"/>
      <c r="J20" s="36"/>
      <c r="K20" s="36"/>
      <c r="L20" s="36">
        <v>2</v>
      </c>
      <c r="M20" s="37">
        <v>2</v>
      </c>
      <c r="N20" s="37">
        <v>7</v>
      </c>
      <c r="O20" s="118">
        <v>2</v>
      </c>
      <c r="P20" s="122">
        <f t="shared" si="0"/>
        <v>17</v>
      </c>
    </row>
    <row r="21" spans="1:16" ht="13.5">
      <c r="A21" s="3">
        <v>425</v>
      </c>
      <c r="B21" s="7" t="s">
        <v>408</v>
      </c>
      <c r="C21" s="6" t="s">
        <v>238</v>
      </c>
      <c r="D21" s="33"/>
      <c r="E21" s="34"/>
      <c r="F21" s="34"/>
      <c r="G21" s="35"/>
      <c r="H21" s="35"/>
      <c r="I21" s="35"/>
      <c r="J21" s="36"/>
      <c r="K21" s="36">
        <v>3</v>
      </c>
      <c r="L21" s="36">
        <v>4</v>
      </c>
      <c r="M21" s="37">
        <v>1</v>
      </c>
      <c r="N21" s="37"/>
      <c r="O21" s="118">
        <v>1</v>
      </c>
      <c r="P21" s="122">
        <f t="shared" si="0"/>
        <v>9</v>
      </c>
    </row>
    <row r="22" spans="1:16" ht="13.5">
      <c r="A22" s="3">
        <v>451</v>
      </c>
      <c r="B22" s="7" t="s">
        <v>210</v>
      </c>
      <c r="C22" s="6" t="s">
        <v>246</v>
      </c>
      <c r="D22" s="33">
        <v>1</v>
      </c>
      <c r="E22" s="34">
        <v>13</v>
      </c>
      <c r="F22" s="34"/>
      <c r="G22" s="35"/>
      <c r="H22" s="35"/>
      <c r="I22" s="35"/>
      <c r="J22" s="36"/>
      <c r="K22" s="36"/>
      <c r="L22" s="36">
        <v>5</v>
      </c>
      <c r="M22" s="37">
        <v>21</v>
      </c>
      <c r="N22" s="37"/>
      <c r="O22" s="118"/>
      <c r="P22" s="122">
        <f t="shared" si="0"/>
        <v>40</v>
      </c>
    </row>
    <row r="23" spans="1:16" ht="13.5">
      <c r="A23" s="3">
        <v>457</v>
      </c>
      <c r="B23" s="7" t="s">
        <v>211</v>
      </c>
      <c r="C23" s="6" t="s">
        <v>312</v>
      </c>
      <c r="D23" s="33">
        <v>1</v>
      </c>
      <c r="E23" s="34"/>
      <c r="F23" s="34"/>
      <c r="G23" s="35"/>
      <c r="H23" s="35"/>
      <c r="I23" s="35"/>
      <c r="J23" s="36"/>
      <c r="K23" s="36">
        <v>3</v>
      </c>
      <c r="L23" s="36">
        <v>3</v>
      </c>
      <c r="M23" s="37"/>
      <c r="N23" s="37">
        <v>1</v>
      </c>
      <c r="O23" s="118"/>
      <c r="P23" s="122">
        <f t="shared" si="0"/>
        <v>8</v>
      </c>
    </row>
    <row r="24" spans="1:16" ht="13.5">
      <c r="A24" s="3">
        <v>460</v>
      </c>
      <c r="B24" s="7" t="s">
        <v>212</v>
      </c>
      <c r="C24" s="6" t="s">
        <v>391</v>
      </c>
      <c r="D24" s="33">
        <v>1</v>
      </c>
      <c r="E24" s="34"/>
      <c r="F24" s="34"/>
      <c r="G24" s="35"/>
      <c r="H24" s="35">
        <v>1</v>
      </c>
      <c r="I24" s="35"/>
      <c r="J24" s="36"/>
      <c r="K24" s="36">
        <v>11</v>
      </c>
      <c r="L24" s="36">
        <v>3</v>
      </c>
      <c r="M24" s="37">
        <v>6</v>
      </c>
      <c r="N24" s="37">
        <v>1</v>
      </c>
      <c r="O24" s="118">
        <v>2</v>
      </c>
      <c r="P24" s="122">
        <f t="shared" si="0"/>
        <v>25</v>
      </c>
    </row>
    <row r="25" spans="1:16" ht="13.5">
      <c r="A25" s="3">
        <v>465</v>
      </c>
      <c r="B25" s="7" t="s">
        <v>213</v>
      </c>
      <c r="C25" s="6" t="s">
        <v>377</v>
      </c>
      <c r="D25" s="33">
        <v>3</v>
      </c>
      <c r="E25" s="34">
        <v>3</v>
      </c>
      <c r="F25" s="34">
        <v>6</v>
      </c>
      <c r="G25" s="35">
        <v>3</v>
      </c>
      <c r="H25" s="35">
        <v>2</v>
      </c>
      <c r="I25" s="35"/>
      <c r="J25" s="36">
        <v>1</v>
      </c>
      <c r="K25" s="36">
        <v>1</v>
      </c>
      <c r="L25" s="36"/>
      <c r="M25" s="37">
        <v>2</v>
      </c>
      <c r="N25" s="37">
        <v>1</v>
      </c>
      <c r="O25" s="118">
        <v>2</v>
      </c>
      <c r="P25" s="122">
        <f t="shared" si="0"/>
        <v>24</v>
      </c>
    </row>
    <row r="26" spans="1:16" ht="13.5">
      <c r="A26" s="3">
        <v>471</v>
      </c>
      <c r="B26" s="7" t="s">
        <v>213</v>
      </c>
      <c r="C26" s="6" t="s">
        <v>263</v>
      </c>
      <c r="D26" s="33"/>
      <c r="E26" s="34"/>
      <c r="F26" s="34"/>
      <c r="G26" s="35"/>
      <c r="H26" s="35"/>
      <c r="I26" s="35"/>
      <c r="J26" s="36"/>
      <c r="K26" s="36"/>
      <c r="L26" s="36"/>
      <c r="M26" s="37">
        <v>1</v>
      </c>
      <c r="N26" s="37"/>
      <c r="O26" s="118"/>
      <c r="P26" s="122">
        <f t="shared" si="0"/>
        <v>1</v>
      </c>
    </row>
    <row r="27" spans="1:16" ht="13.5">
      <c r="A27" s="3">
        <v>477</v>
      </c>
      <c r="B27" s="7" t="s">
        <v>213</v>
      </c>
      <c r="C27" s="6" t="s">
        <v>220</v>
      </c>
      <c r="D27" s="33">
        <v>3</v>
      </c>
      <c r="E27" s="34"/>
      <c r="F27" s="34"/>
      <c r="G27" s="35"/>
      <c r="H27" s="35"/>
      <c r="I27" s="35"/>
      <c r="J27" s="36"/>
      <c r="K27" s="36">
        <v>3</v>
      </c>
      <c r="L27" s="36">
        <v>1</v>
      </c>
      <c r="M27" s="37">
        <v>2</v>
      </c>
      <c r="N27" s="37">
        <v>2</v>
      </c>
      <c r="O27" s="118">
        <v>1</v>
      </c>
      <c r="P27" s="122">
        <f t="shared" si="0"/>
        <v>12</v>
      </c>
    </row>
    <row r="28" spans="1:16" ht="13.5">
      <c r="A28" s="3">
        <v>488</v>
      </c>
      <c r="B28" s="7" t="s">
        <v>214</v>
      </c>
      <c r="C28" s="6" t="s">
        <v>272</v>
      </c>
      <c r="D28" s="33">
        <v>13</v>
      </c>
      <c r="E28" s="34">
        <v>6</v>
      </c>
      <c r="F28" s="34">
        <v>8</v>
      </c>
      <c r="G28" s="35">
        <v>3</v>
      </c>
      <c r="H28" s="35"/>
      <c r="I28" s="35">
        <v>1</v>
      </c>
      <c r="J28" s="36">
        <v>2</v>
      </c>
      <c r="K28" s="36">
        <v>28</v>
      </c>
      <c r="L28" s="36"/>
      <c r="M28" s="37">
        <v>1</v>
      </c>
      <c r="N28" s="37"/>
      <c r="O28" s="118">
        <v>11</v>
      </c>
      <c r="P28" s="122">
        <f t="shared" si="0"/>
        <v>73</v>
      </c>
    </row>
    <row r="29" spans="1:16" ht="13.5">
      <c r="A29" s="3">
        <v>505</v>
      </c>
      <c r="B29" s="7" t="s">
        <v>528</v>
      </c>
      <c r="C29" s="6" t="s">
        <v>321</v>
      </c>
      <c r="D29" s="33">
        <v>19</v>
      </c>
      <c r="E29" s="34">
        <v>35</v>
      </c>
      <c r="F29" s="34">
        <v>27</v>
      </c>
      <c r="G29" s="35">
        <v>34</v>
      </c>
      <c r="H29" s="35">
        <v>43</v>
      </c>
      <c r="I29" s="35">
        <v>37</v>
      </c>
      <c r="J29" s="36">
        <v>49</v>
      </c>
      <c r="K29" s="36">
        <v>23</v>
      </c>
      <c r="L29" s="36">
        <v>16</v>
      </c>
      <c r="M29" s="37">
        <v>12</v>
      </c>
      <c r="N29" s="37">
        <v>13</v>
      </c>
      <c r="O29" s="118">
        <v>16</v>
      </c>
      <c r="P29" s="122">
        <f t="shared" si="0"/>
        <v>324</v>
      </c>
    </row>
    <row r="30" spans="1:16" ht="13.5">
      <c r="A30" s="3">
        <v>516</v>
      </c>
      <c r="B30" s="7" t="s">
        <v>215</v>
      </c>
      <c r="C30" s="6" t="s">
        <v>262</v>
      </c>
      <c r="D30" s="33">
        <v>1</v>
      </c>
      <c r="E30" s="34"/>
      <c r="F30" s="34"/>
      <c r="G30" s="35"/>
      <c r="H30" s="35"/>
      <c r="I30" s="35"/>
      <c r="J30" s="36">
        <v>1</v>
      </c>
      <c r="K30" s="36">
        <v>1</v>
      </c>
      <c r="L30" s="36">
        <v>1</v>
      </c>
      <c r="M30" s="37"/>
      <c r="N30" s="37"/>
      <c r="O30" s="118"/>
      <c r="P30" s="122">
        <f t="shared" si="0"/>
        <v>4</v>
      </c>
    </row>
    <row r="31" spans="1:16" ht="14.25" thickBot="1">
      <c r="A31" s="3">
        <v>523</v>
      </c>
      <c r="B31" s="7" t="s">
        <v>215</v>
      </c>
      <c r="C31" s="6" t="s">
        <v>359</v>
      </c>
      <c r="D31" s="33">
        <v>1</v>
      </c>
      <c r="E31" s="34"/>
      <c r="F31" s="34"/>
      <c r="G31" s="35"/>
      <c r="H31" s="35"/>
      <c r="I31" s="35"/>
      <c r="J31" s="36">
        <v>2</v>
      </c>
      <c r="K31" s="36">
        <v>2</v>
      </c>
      <c r="L31" s="36">
        <v>1</v>
      </c>
      <c r="M31" s="37"/>
      <c r="N31" s="37">
        <v>4</v>
      </c>
      <c r="O31" s="118">
        <v>5</v>
      </c>
      <c r="P31" s="122">
        <f t="shared" si="0"/>
        <v>15</v>
      </c>
    </row>
    <row r="32" spans="2:16" ht="13.5">
      <c r="B32" s="158" t="s">
        <v>216</v>
      </c>
      <c r="C32" s="159"/>
      <c r="D32" s="116">
        <f aca="true" t="shared" si="1" ref="D32:P32">SUM(D7:D31)</f>
        <v>64</v>
      </c>
      <c r="E32" s="41">
        <f t="shared" si="1"/>
        <v>74</v>
      </c>
      <c r="F32" s="41">
        <f t="shared" si="1"/>
        <v>51</v>
      </c>
      <c r="G32" s="41">
        <f t="shared" si="1"/>
        <v>58</v>
      </c>
      <c r="H32" s="41">
        <f t="shared" si="1"/>
        <v>56</v>
      </c>
      <c r="I32" s="41">
        <f t="shared" si="1"/>
        <v>49</v>
      </c>
      <c r="J32" s="41">
        <f t="shared" si="1"/>
        <v>74</v>
      </c>
      <c r="K32" s="41">
        <f t="shared" si="1"/>
        <v>95</v>
      </c>
      <c r="L32" s="41">
        <f t="shared" si="1"/>
        <v>61</v>
      </c>
      <c r="M32" s="41">
        <f t="shared" si="1"/>
        <v>69</v>
      </c>
      <c r="N32" s="41">
        <f t="shared" si="1"/>
        <v>45</v>
      </c>
      <c r="O32" s="119">
        <f t="shared" si="1"/>
        <v>49</v>
      </c>
      <c r="P32" s="123">
        <f t="shared" si="1"/>
        <v>745</v>
      </c>
    </row>
    <row r="33" spans="2:16" ht="14.25" thickBot="1">
      <c r="B33" s="160" t="s">
        <v>419</v>
      </c>
      <c r="C33" s="161"/>
      <c r="D33" s="117">
        <f>COUNTA(D7:D31)</f>
        <v>13</v>
      </c>
      <c r="E33" s="43">
        <f aca="true" t="shared" si="2" ref="E33:O33">COUNTA(E7:E31)</f>
        <v>9</v>
      </c>
      <c r="F33" s="43">
        <f t="shared" si="2"/>
        <v>6</v>
      </c>
      <c r="G33" s="43">
        <f t="shared" si="2"/>
        <v>5</v>
      </c>
      <c r="H33" s="43">
        <f t="shared" si="2"/>
        <v>8</v>
      </c>
      <c r="I33" s="43">
        <f t="shared" si="2"/>
        <v>5</v>
      </c>
      <c r="J33" s="43">
        <f t="shared" si="2"/>
        <v>8</v>
      </c>
      <c r="K33" s="43">
        <f t="shared" si="2"/>
        <v>14</v>
      </c>
      <c r="L33" s="43">
        <f t="shared" si="2"/>
        <v>15</v>
      </c>
      <c r="M33" s="43">
        <f t="shared" si="2"/>
        <v>12</v>
      </c>
      <c r="N33" s="43">
        <f t="shared" si="2"/>
        <v>12</v>
      </c>
      <c r="O33" s="120">
        <f t="shared" si="2"/>
        <v>13</v>
      </c>
      <c r="P33" s="124">
        <f>COUNTA(P7:P31)</f>
        <v>25</v>
      </c>
    </row>
    <row r="34" spans="4:15" s="2" customFormat="1" ht="13.5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4:15" s="2" customFormat="1" ht="13.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4:15" s="2" customFormat="1" ht="13.5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4:15" s="2" customFormat="1" ht="13.5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4:15" s="2" customFormat="1" ht="13.5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4:15" s="2" customFormat="1" ht="13.5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4:15" s="2" customFormat="1" ht="13.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4:15" s="2" customFormat="1" ht="13.5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4:15" s="2" customFormat="1" ht="13.5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4:15" s="2" customFormat="1" ht="13.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4:15" s="2" customFormat="1" ht="13.5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4:15" s="2" customFormat="1" ht="13.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4:15" s="2" customFormat="1" ht="13.5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4:15" s="2" customFormat="1" ht="13.5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4:15" s="2" customFormat="1" ht="13.5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4:15" s="2" customFormat="1" ht="13.5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4:15" s="2" customFormat="1" ht="13.5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4:15" s="2" customFormat="1" ht="13.5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4:15" s="2" customFormat="1" ht="13.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4:15" s="2" customFormat="1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4:15" s="2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</sheetData>
  <mergeCells count="2">
    <mergeCell ref="B32:C32"/>
    <mergeCell ref="B33:C33"/>
  </mergeCells>
  <dataValidations count="4">
    <dataValidation allowBlank="1" showInputMessage="1" showErrorMessage="1" imeMode="off" sqref="D34:O79 N1:P1 D32:P33 M2:O2 L1:L2 D2:K2 D1:H1 D6:O3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/>
  <dimension ref="A1:AM360"/>
  <sheetViews>
    <sheetView zoomScale="75" zoomScaleNormal="75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  <col min="16" max="17" width="10.5" style="0" customWidth="1"/>
    <col min="18" max="18" width="11.59765625" style="0" bestFit="1" customWidth="1"/>
    <col min="19" max="19" width="11.59765625" style="107" customWidth="1"/>
    <col min="20" max="21" width="11.59765625" style="0" customWidth="1"/>
    <col min="22" max="22" width="11.59765625" style="114" customWidth="1"/>
    <col min="23" max="24" width="11.59765625" style="0" customWidth="1"/>
    <col min="25" max="25" width="11.59765625" style="112" customWidth="1"/>
    <col min="26" max="27" width="11.59765625" style="0" customWidth="1"/>
    <col min="28" max="28" width="11.59765625" style="107" customWidth="1"/>
    <col min="29" max="30" width="11.59765625" style="0" customWidth="1"/>
    <col min="31" max="31" width="11.59765625" style="112" customWidth="1"/>
    <col min="32" max="33" width="11.59765625" style="0" customWidth="1"/>
  </cols>
  <sheetData>
    <row r="1" spans="2:39" s="2" customFormat="1" ht="14.25">
      <c r="B1" s="52"/>
      <c r="C1" s="53"/>
      <c r="D1" s="54" t="s">
        <v>415</v>
      </c>
      <c r="E1" s="16">
        <v>10</v>
      </c>
      <c r="F1" s="16" t="s">
        <v>416</v>
      </c>
      <c r="G1" s="157" t="s">
        <v>538</v>
      </c>
      <c r="H1" s="16"/>
      <c r="I1" s="17"/>
      <c r="J1" s="17"/>
      <c r="K1" s="54"/>
      <c r="L1" s="16" t="s">
        <v>549</v>
      </c>
      <c r="M1" s="16" t="s">
        <v>550</v>
      </c>
      <c r="N1" s="17"/>
      <c r="O1" s="17"/>
      <c r="P1" s="17"/>
      <c r="Q1" s="17"/>
      <c r="R1" s="17"/>
      <c r="S1" s="108"/>
      <c r="T1" s="17"/>
      <c r="U1" s="17"/>
      <c r="V1" s="108"/>
      <c r="W1" s="17"/>
      <c r="X1" s="17"/>
      <c r="Y1" s="108"/>
      <c r="Z1" s="17"/>
      <c r="AA1" s="17"/>
      <c r="AB1" s="108"/>
      <c r="AC1" s="17"/>
      <c r="AD1" s="17"/>
      <c r="AE1" s="108"/>
      <c r="AF1" s="17"/>
      <c r="AG1" s="17"/>
      <c r="AH1" s="146"/>
      <c r="AI1" s="100"/>
      <c r="AJ1" s="100"/>
      <c r="AK1" s="100"/>
      <c r="AL1" s="1"/>
      <c r="AM1" s="1"/>
    </row>
    <row r="2" spans="2:38" s="2" customFormat="1" ht="14.25">
      <c r="B2" s="55"/>
      <c r="C2" s="46" t="s">
        <v>418</v>
      </c>
      <c r="D2" s="129">
        <v>26756</v>
      </c>
      <c r="E2" s="129">
        <v>26762</v>
      </c>
      <c r="F2" s="129">
        <v>26779</v>
      </c>
      <c r="G2" s="130">
        <v>26782</v>
      </c>
      <c r="H2" s="130">
        <v>26789</v>
      </c>
      <c r="I2" s="130">
        <v>26797</v>
      </c>
      <c r="J2" s="131">
        <v>26804</v>
      </c>
      <c r="K2" s="131">
        <v>26818</v>
      </c>
      <c r="L2" s="131">
        <v>26829</v>
      </c>
      <c r="M2" s="132">
        <v>26846</v>
      </c>
      <c r="N2" s="132">
        <v>26860</v>
      </c>
      <c r="O2" s="132">
        <v>26905</v>
      </c>
      <c r="P2" s="136">
        <v>26923</v>
      </c>
      <c r="Q2" s="136">
        <v>26931</v>
      </c>
      <c r="R2" s="136">
        <v>26956</v>
      </c>
      <c r="S2" s="143">
        <v>26962</v>
      </c>
      <c r="T2" s="131">
        <v>26972</v>
      </c>
      <c r="U2" s="131">
        <v>26984</v>
      </c>
      <c r="V2" s="144">
        <v>26992</v>
      </c>
      <c r="W2" s="144">
        <v>27000</v>
      </c>
      <c r="X2" s="144">
        <v>27012</v>
      </c>
      <c r="Y2" s="132">
        <v>27027</v>
      </c>
      <c r="Z2" s="132">
        <v>27030</v>
      </c>
      <c r="AA2" s="132">
        <v>27043</v>
      </c>
      <c r="AB2" s="143">
        <v>27049</v>
      </c>
      <c r="AC2" s="143">
        <v>27063</v>
      </c>
      <c r="AD2" s="143">
        <v>27070</v>
      </c>
      <c r="AE2" s="132">
        <v>27078</v>
      </c>
      <c r="AF2" s="132">
        <v>27091</v>
      </c>
      <c r="AG2" s="145">
        <v>27097</v>
      </c>
      <c r="AH2" s="147"/>
      <c r="AI2" s="1"/>
      <c r="AJ2" s="1"/>
      <c r="AK2" s="1"/>
      <c r="AL2" s="1"/>
    </row>
    <row r="3" spans="2:34" s="2" customFormat="1" ht="14.25">
      <c r="B3" s="56"/>
      <c r="C3" s="46" t="s">
        <v>412</v>
      </c>
      <c r="D3" s="18" t="s">
        <v>24</v>
      </c>
      <c r="E3" s="19" t="s">
        <v>3</v>
      </c>
      <c r="F3" s="19" t="s">
        <v>25</v>
      </c>
      <c r="G3" s="20" t="s">
        <v>3</v>
      </c>
      <c r="H3" s="20" t="s">
        <v>3</v>
      </c>
      <c r="I3" s="20" t="s">
        <v>70</v>
      </c>
      <c r="J3" s="21" t="s">
        <v>26</v>
      </c>
      <c r="K3" s="21" t="s">
        <v>70</v>
      </c>
      <c r="L3" s="21" t="s">
        <v>70</v>
      </c>
      <c r="M3" s="22" t="s">
        <v>27</v>
      </c>
      <c r="N3" s="22" t="s">
        <v>70</v>
      </c>
      <c r="O3" s="22" t="s">
        <v>70</v>
      </c>
      <c r="P3" s="60" t="s">
        <v>523</v>
      </c>
      <c r="Q3" s="60" t="s">
        <v>527</v>
      </c>
      <c r="R3" s="60" t="s">
        <v>527</v>
      </c>
      <c r="S3" s="74" t="s">
        <v>70</v>
      </c>
      <c r="T3" s="74" t="s">
        <v>3</v>
      </c>
      <c r="U3" s="74" t="s">
        <v>523</v>
      </c>
      <c r="V3" s="68" t="s">
        <v>70</v>
      </c>
      <c r="W3" s="68" t="s">
        <v>28</v>
      </c>
      <c r="X3" s="68" t="s">
        <v>70</v>
      </c>
      <c r="Y3" s="104" t="s">
        <v>29</v>
      </c>
      <c r="Z3" s="104" t="s">
        <v>30</v>
      </c>
      <c r="AA3" s="104" t="s">
        <v>3</v>
      </c>
      <c r="AB3" s="74" t="s">
        <v>70</v>
      </c>
      <c r="AC3" s="74" t="s">
        <v>70</v>
      </c>
      <c r="AD3" s="74" t="s">
        <v>31</v>
      </c>
      <c r="AE3" s="104" t="s">
        <v>70</v>
      </c>
      <c r="AF3" s="57" t="s">
        <v>70</v>
      </c>
      <c r="AG3" s="57" t="s">
        <v>515</v>
      </c>
      <c r="AH3" s="46"/>
    </row>
    <row r="4" spans="2:34" s="2" customFormat="1" ht="14.25">
      <c r="B4" s="56"/>
      <c r="C4" s="46" t="s">
        <v>413</v>
      </c>
      <c r="D4" s="23">
        <v>0.2916666666666667</v>
      </c>
      <c r="E4" s="24">
        <v>0.3055555555555555</v>
      </c>
      <c r="F4" s="24">
        <v>0.2777777777777778</v>
      </c>
      <c r="G4" s="25">
        <v>0.2777777777777778</v>
      </c>
      <c r="H4" s="25">
        <v>0.24305555555555555</v>
      </c>
      <c r="I4" s="25">
        <v>0.20833333333333334</v>
      </c>
      <c r="J4" s="26">
        <v>0.2569444444444445</v>
      </c>
      <c r="K4" s="26">
        <v>0.22916666666666666</v>
      </c>
      <c r="L4" s="26">
        <v>0.28125</v>
      </c>
      <c r="M4" s="27">
        <v>0.22916666666666666</v>
      </c>
      <c r="N4" s="27">
        <v>0.21875</v>
      </c>
      <c r="O4" s="27">
        <v>0.25</v>
      </c>
      <c r="P4" s="61">
        <v>0.2569444444444445</v>
      </c>
      <c r="Q4" s="61">
        <v>0.23958333333333334</v>
      </c>
      <c r="R4" s="61">
        <v>0.2847222222222222</v>
      </c>
      <c r="S4" s="75">
        <v>0.3090277777777778</v>
      </c>
      <c r="T4" s="75">
        <v>0.25</v>
      </c>
      <c r="U4" s="75">
        <v>0.2986111111111111</v>
      </c>
      <c r="V4" s="69">
        <v>0.3194444444444445</v>
      </c>
      <c r="W4" s="69">
        <v>0.2847222222222222</v>
      </c>
      <c r="X4" s="69">
        <v>0.3090277777777778</v>
      </c>
      <c r="Y4" s="105">
        <v>0.3125</v>
      </c>
      <c r="Z4" s="105">
        <v>0.3194444444444445</v>
      </c>
      <c r="AA4" s="105">
        <v>0.2916666666666667</v>
      </c>
      <c r="AB4" s="75">
        <v>0.3055555555555555</v>
      </c>
      <c r="AC4" s="75">
        <v>0.3125</v>
      </c>
      <c r="AD4" s="75">
        <v>0.2916666666666667</v>
      </c>
      <c r="AE4" s="105">
        <v>0.2986111111111111</v>
      </c>
      <c r="AF4" s="58">
        <v>0.2916666666666667</v>
      </c>
      <c r="AG4" s="58">
        <v>0.2916666666666667</v>
      </c>
      <c r="AH4" s="46"/>
    </row>
    <row r="5" spans="2:34" s="2" customFormat="1" ht="15" thickBot="1">
      <c r="B5" s="59"/>
      <c r="C5" s="5" t="s">
        <v>414</v>
      </c>
      <c r="D5" s="28">
        <v>0.3888888888888889</v>
      </c>
      <c r="E5" s="29">
        <v>0.3854166666666667</v>
      </c>
      <c r="F5" s="29">
        <v>0.3680555555555556</v>
      </c>
      <c r="G5" s="30">
        <v>0.3819444444444444</v>
      </c>
      <c r="H5" s="30">
        <v>0.34027777777777773</v>
      </c>
      <c r="I5" s="30">
        <v>0.3125</v>
      </c>
      <c r="J5" s="31">
        <v>0.3541666666666667</v>
      </c>
      <c r="K5" s="31">
        <v>0.3263888888888889</v>
      </c>
      <c r="L5" s="31">
        <v>0.3541666666666667</v>
      </c>
      <c r="M5" s="32">
        <v>0.3229166666666667</v>
      </c>
      <c r="N5" s="32">
        <v>0.3263888888888889</v>
      </c>
      <c r="O5" s="32">
        <v>0.34027777777777773</v>
      </c>
      <c r="P5" s="62">
        <v>0.3680555555555556</v>
      </c>
      <c r="Q5" s="62">
        <v>0.3541666666666667</v>
      </c>
      <c r="R5" s="62">
        <v>0.34027777777777773</v>
      </c>
      <c r="S5" s="76">
        <v>0.3819444444444444</v>
      </c>
      <c r="T5" s="76">
        <v>0.34722222222222227</v>
      </c>
      <c r="U5" s="76">
        <v>0.375</v>
      </c>
      <c r="V5" s="70">
        <v>0.3958333333333333</v>
      </c>
      <c r="W5" s="70">
        <v>0.3819444444444444</v>
      </c>
      <c r="X5" s="70">
        <v>0.3854166666666667</v>
      </c>
      <c r="Y5" s="101">
        <v>0.3888888888888889</v>
      </c>
      <c r="Z5" s="101">
        <v>0.4201388888888889</v>
      </c>
      <c r="AA5" s="101">
        <v>0.3819444444444444</v>
      </c>
      <c r="AB5" s="76">
        <v>0.3854166666666667</v>
      </c>
      <c r="AC5" s="76">
        <v>0.40277777777777773</v>
      </c>
      <c r="AD5" s="76">
        <v>0.3854166666666667</v>
      </c>
      <c r="AE5" s="101">
        <v>0.3888888888888889</v>
      </c>
      <c r="AF5" s="47">
        <v>0.3888888888888889</v>
      </c>
      <c r="AG5" s="47">
        <v>0.3819444444444444</v>
      </c>
      <c r="AH5" s="5"/>
    </row>
    <row r="6" spans="2:34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63">
        <v>13</v>
      </c>
      <c r="Q6" s="63">
        <v>14</v>
      </c>
      <c r="R6" s="63">
        <v>15</v>
      </c>
      <c r="S6" s="77">
        <v>16</v>
      </c>
      <c r="T6" s="77">
        <v>17</v>
      </c>
      <c r="U6" s="77">
        <v>18</v>
      </c>
      <c r="V6" s="71">
        <v>19</v>
      </c>
      <c r="W6" s="71">
        <v>20</v>
      </c>
      <c r="X6" s="71">
        <v>21</v>
      </c>
      <c r="Y6" s="103">
        <v>22</v>
      </c>
      <c r="Z6" s="103">
        <v>23</v>
      </c>
      <c r="AA6" s="103">
        <v>24</v>
      </c>
      <c r="AB6" s="77">
        <v>25</v>
      </c>
      <c r="AC6" s="77">
        <v>26</v>
      </c>
      <c r="AD6" s="77">
        <v>27</v>
      </c>
      <c r="AE6" s="103">
        <v>28</v>
      </c>
      <c r="AF6" s="103">
        <v>29</v>
      </c>
      <c r="AG6" s="103">
        <v>30</v>
      </c>
      <c r="AH6" s="121" t="s">
        <v>216</v>
      </c>
    </row>
    <row r="7" spans="1:34" ht="13.5">
      <c r="A7" s="3">
        <v>61</v>
      </c>
      <c r="B7" s="7" t="s">
        <v>41</v>
      </c>
      <c r="C7" s="6" t="s">
        <v>327</v>
      </c>
      <c r="D7" s="33"/>
      <c r="E7" s="34"/>
      <c r="F7" s="34">
        <v>3</v>
      </c>
      <c r="G7" s="35"/>
      <c r="H7" s="35"/>
      <c r="I7" s="35"/>
      <c r="J7" s="36"/>
      <c r="K7" s="36"/>
      <c r="L7" s="36"/>
      <c r="M7" s="37"/>
      <c r="N7" s="37"/>
      <c r="O7" s="37"/>
      <c r="P7" s="64"/>
      <c r="Q7" s="64"/>
      <c r="R7" s="64"/>
      <c r="S7" s="78"/>
      <c r="T7" s="78"/>
      <c r="U7" s="78"/>
      <c r="V7" s="72"/>
      <c r="W7" s="72"/>
      <c r="X7" s="72"/>
      <c r="Y7" s="109"/>
      <c r="Z7" s="49"/>
      <c r="AA7" s="49"/>
      <c r="AB7" s="78"/>
      <c r="AC7" s="78"/>
      <c r="AD7" s="78"/>
      <c r="AE7" s="109"/>
      <c r="AF7" s="49"/>
      <c r="AG7" s="49"/>
      <c r="AH7" s="122">
        <f aca="true" t="shared" si="0" ref="AH7:AH21">SUM(D7:AG7)</f>
        <v>3</v>
      </c>
    </row>
    <row r="8" spans="1:34" ht="13.5">
      <c r="A8" s="3">
        <v>63</v>
      </c>
      <c r="B8" s="7" t="s">
        <v>41</v>
      </c>
      <c r="C8" s="6" t="s">
        <v>295</v>
      </c>
      <c r="D8" s="33"/>
      <c r="E8" s="34"/>
      <c r="F8" s="34"/>
      <c r="G8" s="35"/>
      <c r="H8" s="35"/>
      <c r="I8" s="35"/>
      <c r="J8" s="36"/>
      <c r="K8" s="36"/>
      <c r="L8" s="36"/>
      <c r="M8" s="37"/>
      <c r="N8" s="37"/>
      <c r="O8" s="37">
        <v>1</v>
      </c>
      <c r="P8" s="64">
        <v>1</v>
      </c>
      <c r="Q8" s="64">
        <v>7</v>
      </c>
      <c r="R8" s="64"/>
      <c r="S8" s="78"/>
      <c r="T8" s="78"/>
      <c r="U8" s="78">
        <v>2</v>
      </c>
      <c r="V8" s="72">
        <v>1</v>
      </c>
      <c r="W8" s="72">
        <v>2</v>
      </c>
      <c r="X8" s="72">
        <v>2</v>
      </c>
      <c r="Y8" s="109">
        <v>3</v>
      </c>
      <c r="Z8" s="49">
        <v>1</v>
      </c>
      <c r="AA8" s="49"/>
      <c r="AB8" s="78"/>
      <c r="AC8" s="78">
        <v>3</v>
      </c>
      <c r="AD8" s="78">
        <v>2</v>
      </c>
      <c r="AE8" s="109">
        <v>1</v>
      </c>
      <c r="AF8" s="49">
        <v>2</v>
      </c>
      <c r="AG8" s="49">
        <v>3</v>
      </c>
      <c r="AH8" s="122">
        <f t="shared" si="0"/>
        <v>31</v>
      </c>
    </row>
    <row r="9" spans="1:34" ht="13.5">
      <c r="A9" s="3">
        <v>66</v>
      </c>
      <c r="B9" s="7" t="s">
        <v>41</v>
      </c>
      <c r="C9" s="6" t="s">
        <v>219</v>
      </c>
      <c r="D9" s="33"/>
      <c r="E9" s="34"/>
      <c r="F9" s="34"/>
      <c r="G9" s="35"/>
      <c r="H9" s="35"/>
      <c r="I9" s="35"/>
      <c r="J9" s="36"/>
      <c r="K9" s="36"/>
      <c r="L9" s="36"/>
      <c r="M9" s="37"/>
      <c r="N9" s="37"/>
      <c r="O9" s="37"/>
      <c r="P9" s="64"/>
      <c r="Q9" s="64">
        <v>2</v>
      </c>
      <c r="R9" s="64"/>
      <c r="S9" s="78"/>
      <c r="T9" s="78"/>
      <c r="U9" s="78"/>
      <c r="V9" s="72"/>
      <c r="W9" s="72"/>
      <c r="X9" s="72"/>
      <c r="Y9" s="109"/>
      <c r="Z9" s="49"/>
      <c r="AA9" s="49"/>
      <c r="AB9" s="78"/>
      <c r="AC9" s="78"/>
      <c r="AD9" s="78"/>
      <c r="AE9" s="109"/>
      <c r="AF9" s="49"/>
      <c r="AG9" s="49"/>
      <c r="AH9" s="122">
        <f t="shared" si="0"/>
        <v>2</v>
      </c>
    </row>
    <row r="10" spans="1:34" ht="13.5">
      <c r="A10" s="3">
        <v>85</v>
      </c>
      <c r="B10" s="7" t="s">
        <v>42</v>
      </c>
      <c r="C10" s="6" t="s">
        <v>303</v>
      </c>
      <c r="D10" s="33"/>
      <c r="E10" s="34"/>
      <c r="F10" s="34"/>
      <c r="G10" s="35"/>
      <c r="H10" s="35"/>
      <c r="I10" s="35"/>
      <c r="J10" s="36"/>
      <c r="K10" s="36"/>
      <c r="L10" s="36"/>
      <c r="M10" s="37"/>
      <c r="N10" s="37"/>
      <c r="O10" s="37"/>
      <c r="P10" s="64"/>
      <c r="Q10" s="64"/>
      <c r="R10" s="64"/>
      <c r="S10" s="78"/>
      <c r="T10" s="78"/>
      <c r="U10" s="78"/>
      <c r="V10" s="72"/>
      <c r="W10" s="72">
        <v>1</v>
      </c>
      <c r="X10" s="72">
        <v>1</v>
      </c>
      <c r="Y10" s="109"/>
      <c r="Z10" s="49"/>
      <c r="AA10" s="49"/>
      <c r="AB10" s="78">
        <v>1</v>
      </c>
      <c r="AC10" s="78"/>
      <c r="AD10" s="78"/>
      <c r="AE10" s="109"/>
      <c r="AF10" s="49"/>
      <c r="AG10" s="49"/>
      <c r="AH10" s="122">
        <f t="shared" si="0"/>
        <v>3</v>
      </c>
    </row>
    <row r="11" spans="1:34" ht="13.5">
      <c r="A11" s="3">
        <v>90</v>
      </c>
      <c r="B11" s="7" t="s">
        <v>42</v>
      </c>
      <c r="C11" s="6" t="s">
        <v>258</v>
      </c>
      <c r="D11" s="33"/>
      <c r="E11" s="34"/>
      <c r="F11" s="34"/>
      <c r="G11" s="35"/>
      <c r="H11" s="35"/>
      <c r="I11" s="35"/>
      <c r="J11" s="36"/>
      <c r="K11" s="36"/>
      <c r="L11" s="36"/>
      <c r="M11" s="37"/>
      <c r="N11" s="37"/>
      <c r="O11" s="37"/>
      <c r="P11" s="64"/>
      <c r="Q11" s="64"/>
      <c r="R11" s="64"/>
      <c r="S11" s="78"/>
      <c r="T11" s="78"/>
      <c r="U11" s="78"/>
      <c r="V11" s="72"/>
      <c r="W11" s="72"/>
      <c r="X11" s="72"/>
      <c r="Y11" s="109"/>
      <c r="Z11" s="49">
        <v>1</v>
      </c>
      <c r="AA11" s="49"/>
      <c r="AB11" s="78"/>
      <c r="AC11" s="78"/>
      <c r="AD11" s="78"/>
      <c r="AE11" s="109"/>
      <c r="AF11" s="49"/>
      <c r="AG11" s="49"/>
      <c r="AH11" s="122">
        <f t="shared" si="0"/>
        <v>1</v>
      </c>
    </row>
    <row r="12" spans="1:34" ht="13.5">
      <c r="A12" s="3">
        <v>91</v>
      </c>
      <c r="B12" s="7" t="s">
        <v>42</v>
      </c>
      <c r="C12" s="6" t="s">
        <v>381</v>
      </c>
      <c r="D12" s="33">
        <v>100</v>
      </c>
      <c r="E12" s="34"/>
      <c r="F12" s="34"/>
      <c r="G12" s="35">
        <v>1</v>
      </c>
      <c r="H12" s="35"/>
      <c r="I12" s="35">
        <v>1</v>
      </c>
      <c r="J12" s="36">
        <v>1</v>
      </c>
      <c r="K12" s="36">
        <v>1</v>
      </c>
      <c r="L12" s="36"/>
      <c r="M12" s="37"/>
      <c r="N12" s="37"/>
      <c r="O12" s="37"/>
      <c r="P12" s="64"/>
      <c r="Q12" s="64"/>
      <c r="R12" s="64"/>
      <c r="S12" s="78"/>
      <c r="T12" s="78"/>
      <c r="U12" s="78"/>
      <c r="V12" s="72">
        <v>160</v>
      </c>
      <c r="W12" s="72">
        <v>300</v>
      </c>
      <c r="X12" s="72">
        <v>100</v>
      </c>
      <c r="Y12" s="109">
        <v>50</v>
      </c>
      <c r="Z12" s="49">
        <v>134</v>
      </c>
      <c r="AA12" s="49">
        <v>107</v>
      </c>
      <c r="AB12" s="78">
        <v>54</v>
      </c>
      <c r="AC12" s="78">
        <v>145</v>
      </c>
      <c r="AD12" s="78">
        <v>91</v>
      </c>
      <c r="AE12" s="109">
        <v>124</v>
      </c>
      <c r="AF12" s="49">
        <v>44</v>
      </c>
      <c r="AG12" s="49">
        <v>76</v>
      </c>
      <c r="AH12" s="122">
        <f t="shared" si="0"/>
        <v>1489</v>
      </c>
    </row>
    <row r="13" spans="1:34" ht="13.5">
      <c r="A13" s="3">
        <v>92</v>
      </c>
      <c r="B13" s="7" t="s">
        <v>42</v>
      </c>
      <c r="C13" s="6" t="s">
        <v>267</v>
      </c>
      <c r="D13" s="33"/>
      <c r="E13" s="34"/>
      <c r="F13" s="34">
        <v>3</v>
      </c>
      <c r="G13" s="35">
        <v>6</v>
      </c>
      <c r="H13" s="35">
        <v>12</v>
      </c>
      <c r="I13" s="35">
        <v>12</v>
      </c>
      <c r="J13" s="36">
        <v>6</v>
      </c>
      <c r="K13" s="36">
        <v>12</v>
      </c>
      <c r="L13" s="36">
        <v>8</v>
      </c>
      <c r="M13" s="37">
        <v>3</v>
      </c>
      <c r="N13" s="37"/>
      <c r="O13" s="37"/>
      <c r="P13" s="64">
        <v>60</v>
      </c>
      <c r="Q13" s="64"/>
      <c r="R13" s="64"/>
      <c r="S13" s="78"/>
      <c r="T13" s="78"/>
      <c r="U13" s="78"/>
      <c r="V13" s="72">
        <v>20</v>
      </c>
      <c r="W13" s="72">
        <v>20</v>
      </c>
      <c r="X13" s="72">
        <v>20</v>
      </c>
      <c r="Y13" s="109">
        <v>30</v>
      </c>
      <c r="Z13" s="49">
        <v>15</v>
      </c>
      <c r="AA13" s="49">
        <v>7</v>
      </c>
      <c r="AB13" s="78">
        <v>7</v>
      </c>
      <c r="AC13" s="78"/>
      <c r="AD13" s="78">
        <v>2</v>
      </c>
      <c r="AE13" s="109">
        <v>2</v>
      </c>
      <c r="AF13" s="49">
        <v>20</v>
      </c>
      <c r="AG13" s="49"/>
      <c r="AH13" s="122">
        <f t="shared" si="0"/>
        <v>265</v>
      </c>
    </row>
    <row r="14" spans="1:34" ht="13.5">
      <c r="A14" s="3">
        <v>93</v>
      </c>
      <c r="B14" s="7" t="s">
        <v>42</v>
      </c>
      <c r="C14" s="6" t="s">
        <v>292</v>
      </c>
      <c r="D14" s="33"/>
      <c r="E14" s="34"/>
      <c r="F14" s="34"/>
      <c r="G14" s="35"/>
      <c r="H14" s="35"/>
      <c r="I14" s="35"/>
      <c r="J14" s="36"/>
      <c r="K14" s="36"/>
      <c r="L14" s="36"/>
      <c r="M14" s="37"/>
      <c r="N14" s="37"/>
      <c r="O14" s="37"/>
      <c r="P14" s="64"/>
      <c r="Q14" s="64"/>
      <c r="R14" s="64"/>
      <c r="S14" s="78"/>
      <c r="T14" s="78"/>
      <c r="U14" s="78"/>
      <c r="V14" s="72"/>
      <c r="W14" s="72"/>
      <c r="X14" s="72"/>
      <c r="Y14" s="109"/>
      <c r="Z14" s="49"/>
      <c r="AA14" s="49"/>
      <c r="AB14" s="78"/>
      <c r="AC14" s="78"/>
      <c r="AD14" s="78"/>
      <c r="AE14" s="109"/>
      <c r="AF14" s="49"/>
      <c r="AG14" s="49">
        <v>18</v>
      </c>
      <c r="AH14" s="122">
        <f t="shared" si="0"/>
        <v>18</v>
      </c>
    </row>
    <row r="15" spans="1:34" ht="13.5">
      <c r="A15" s="3">
        <v>94</v>
      </c>
      <c r="B15" s="7" t="s">
        <v>42</v>
      </c>
      <c r="C15" s="6" t="s">
        <v>349</v>
      </c>
      <c r="D15" s="33"/>
      <c r="E15" s="34"/>
      <c r="F15" s="34"/>
      <c r="G15" s="35"/>
      <c r="H15" s="35"/>
      <c r="I15" s="35"/>
      <c r="J15" s="36"/>
      <c r="K15" s="36"/>
      <c r="L15" s="36"/>
      <c r="M15" s="37"/>
      <c r="N15" s="37"/>
      <c r="O15" s="37"/>
      <c r="P15" s="64"/>
      <c r="Q15" s="64"/>
      <c r="R15" s="64"/>
      <c r="S15" s="78"/>
      <c r="T15" s="78"/>
      <c r="U15" s="78"/>
      <c r="V15" s="72"/>
      <c r="W15" s="72"/>
      <c r="X15" s="72"/>
      <c r="Y15" s="109"/>
      <c r="Z15" s="49"/>
      <c r="AA15" s="49"/>
      <c r="AB15" s="78">
        <v>4</v>
      </c>
      <c r="AC15" s="78"/>
      <c r="AD15" s="78"/>
      <c r="AE15" s="109"/>
      <c r="AF15" s="49"/>
      <c r="AG15" s="49"/>
      <c r="AH15" s="122">
        <f t="shared" si="0"/>
        <v>4</v>
      </c>
    </row>
    <row r="16" spans="1:34" ht="13.5">
      <c r="A16" s="3">
        <v>95</v>
      </c>
      <c r="B16" s="7" t="s">
        <v>42</v>
      </c>
      <c r="C16" s="6" t="s">
        <v>403</v>
      </c>
      <c r="D16" s="33"/>
      <c r="E16" s="34"/>
      <c r="F16" s="34"/>
      <c r="G16" s="35"/>
      <c r="H16" s="35"/>
      <c r="I16" s="35"/>
      <c r="J16" s="36"/>
      <c r="K16" s="36"/>
      <c r="L16" s="36"/>
      <c r="M16" s="37"/>
      <c r="N16" s="37"/>
      <c r="O16" s="37"/>
      <c r="P16" s="64"/>
      <c r="Q16" s="64"/>
      <c r="R16" s="64"/>
      <c r="S16" s="78"/>
      <c r="T16" s="78"/>
      <c r="U16" s="78"/>
      <c r="V16" s="72"/>
      <c r="W16" s="72"/>
      <c r="X16" s="72"/>
      <c r="Y16" s="109"/>
      <c r="Z16" s="49">
        <v>1</v>
      </c>
      <c r="AA16" s="49"/>
      <c r="AB16" s="78"/>
      <c r="AC16" s="78"/>
      <c r="AD16" s="78"/>
      <c r="AE16" s="109"/>
      <c r="AF16" s="49"/>
      <c r="AG16" s="49"/>
      <c r="AH16" s="122">
        <f t="shared" si="0"/>
        <v>1</v>
      </c>
    </row>
    <row r="17" spans="1:34" ht="13.5">
      <c r="A17" s="3">
        <v>97</v>
      </c>
      <c r="B17" s="7" t="s">
        <v>42</v>
      </c>
      <c r="C17" s="6" t="s">
        <v>366</v>
      </c>
      <c r="D17" s="33">
        <v>50</v>
      </c>
      <c r="E17" s="34"/>
      <c r="F17" s="34"/>
      <c r="G17" s="35"/>
      <c r="H17" s="35">
        <v>2</v>
      </c>
      <c r="I17" s="35"/>
      <c r="J17" s="36"/>
      <c r="K17" s="36"/>
      <c r="L17" s="36"/>
      <c r="M17" s="37"/>
      <c r="N17" s="37"/>
      <c r="O17" s="37"/>
      <c r="P17" s="64"/>
      <c r="Q17" s="64"/>
      <c r="R17" s="64"/>
      <c r="S17" s="78"/>
      <c r="T17" s="78"/>
      <c r="U17" s="78"/>
      <c r="V17" s="72">
        <v>100</v>
      </c>
      <c r="W17" s="72">
        <v>650</v>
      </c>
      <c r="X17" s="72">
        <v>150</v>
      </c>
      <c r="Y17" s="109">
        <v>150</v>
      </c>
      <c r="Z17" s="49">
        <v>140</v>
      </c>
      <c r="AA17" s="49">
        <v>191</v>
      </c>
      <c r="AB17" s="78">
        <v>330</v>
      </c>
      <c r="AC17" s="78">
        <v>286</v>
      </c>
      <c r="AD17" s="78">
        <v>261</v>
      </c>
      <c r="AE17" s="109">
        <v>238</v>
      </c>
      <c r="AF17" s="49">
        <v>92</v>
      </c>
      <c r="AG17" s="49">
        <v>96</v>
      </c>
      <c r="AH17" s="122">
        <f t="shared" si="0"/>
        <v>2736</v>
      </c>
    </row>
    <row r="18" spans="1:34" ht="13.5">
      <c r="A18" s="3">
        <v>99</v>
      </c>
      <c r="B18" s="7" t="s">
        <v>42</v>
      </c>
      <c r="C18" s="6" t="s">
        <v>259</v>
      </c>
      <c r="D18" s="33">
        <v>100</v>
      </c>
      <c r="E18" s="34"/>
      <c r="F18" s="34"/>
      <c r="G18" s="35"/>
      <c r="H18" s="35"/>
      <c r="I18" s="35"/>
      <c r="J18" s="36"/>
      <c r="K18" s="36"/>
      <c r="L18" s="36"/>
      <c r="M18" s="37"/>
      <c r="N18" s="37"/>
      <c r="O18" s="37"/>
      <c r="P18" s="64"/>
      <c r="Q18" s="64"/>
      <c r="R18" s="64"/>
      <c r="S18" s="78"/>
      <c r="T18" s="78"/>
      <c r="U18" s="78"/>
      <c r="V18" s="72">
        <v>200</v>
      </c>
      <c r="W18" s="72">
        <v>800</v>
      </c>
      <c r="X18" s="72">
        <v>300</v>
      </c>
      <c r="Y18" s="109">
        <v>150</v>
      </c>
      <c r="Z18" s="49">
        <v>86</v>
      </c>
      <c r="AA18" s="49">
        <v>15</v>
      </c>
      <c r="AB18" s="78">
        <v>291</v>
      </c>
      <c r="AC18" s="78">
        <v>222</v>
      </c>
      <c r="AD18" s="78">
        <v>193</v>
      </c>
      <c r="AE18" s="109">
        <v>193</v>
      </c>
      <c r="AF18" s="49">
        <v>68</v>
      </c>
      <c r="AG18" s="49">
        <v>83</v>
      </c>
      <c r="AH18" s="122">
        <f t="shared" si="0"/>
        <v>2701</v>
      </c>
    </row>
    <row r="19" spans="1:34" ht="13.5">
      <c r="A19" s="3">
        <v>108</v>
      </c>
      <c r="B19" s="7" t="s">
        <v>42</v>
      </c>
      <c r="C19" s="6" t="s">
        <v>281</v>
      </c>
      <c r="D19" s="33">
        <v>1</v>
      </c>
      <c r="E19" s="34"/>
      <c r="F19" s="34"/>
      <c r="G19" s="35"/>
      <c r="H19" s="35"/>
      <c r="I19" s="35"/>
      <c r="J19" s="36"/>
      <c r="K19" s="36"/>
      <c r="L19" s="36"/>
      <c r="M19" s="37"/>
      <c r="N19" s="37"/>
      <c r="O19" s="37"/>
      <c r="P19" s="64"/>
      <c r="Q19" s="64"/>
      <c r="R19" s="64"/>
      <c r="S19" s="78"/>
      <c r="T19" s="78"/>
      <c r="U19" s="78"/>
      <c r="V19" s="72"/>
      <c r="W19" s="72"/>
      <c r="X19" s="72"/>
      <c r="Y19" s="109"/>
      <c r="Z19" s="49"/>
      <c r="AA19" s="49"/>
      <c r="AB19" s="78"/>
      <c r="AC19" s="78"/>
      <c r="AD19" s="78"/>
      <c r="AE19" s="109"/>
      <c r="AF19" s="49"/>
      <c r="AG19" s="49"/>
      <c r="AH19" s="122">
        <f t="shared" si="0"/>
        <v>1</v>
      </c>
    </row>
    <row r="20" spans="1:34" ht="13.5">
      <c r="A20" s="3">
        <v>121</v>
      </c>
      <c r="B20" s="7" t="s">
        <v>42</v>
      </c>
      <c r="C20" s="6" t="s">
        <v>268</v>
      </c>
      <c r="D20" s="33">
        <v>8</v>
      </c>
      <c r="E20" s="34"/>
      <c r="F20" s="34"/>
      <c r="G20" s="35"/>
      <c r="H20" s="35"/>
      <c r="I20" s="35"/>
      <c r="J20" s="36"/>
      <c r="K20" s="36"/>
      <c r="L20" s="36"/>
      <c r="M20" s="37"/>
      <c r="N20" s="37"/>
      <c r="O20" s="38"/>
      <c r="P20" s="64"/>
      <c r="Q20" s="64"/>
      <c r="R20" s="64"/>
      <c r="S20" s="78"/>
      <c r="T20" s="78"/>
      <c r="U20" s="78"/>
      <c r="V20" s="72"/>
      <c r="W20" s="72">
        <v>12</v>
      </c>
      <c r="X20" s="72">
        <v>2</v>
      </c>
      <c r="Y20" s="109">
        <v>20</v>
      </c>
      <c r="Z20" s="50">
        <v>16</v>
      </c>
      <c r="AA20" s="50">
        <v>5</v>
      </c>
      <c r="AB20" s="78">
        <v>7</v>
      </c>
      <c r="AC20" s="78">
        <v>5</v>
      </c>
      <c r="AD20" s="78">
        <v>21</v>
      </c>
      <c r="AE20" s="109"/>
      <c r="AF20" s="50">
        <v>9</v>
      </c>
      <c r="AG20" s="50"/>
      <c r="AH20" s="122">
        <f t="shared" si="0"/>
        <v>105</v>
      </c>
    </row>
    <row r="21" spans="1:34" ht="13.5">
      <c r="A21" s="3">
        <v>124</v>
      </c>
      <c r="B21" s="7" t="s">
        <v>43</v>
      </c>
      <c r="C21" s="6" t="s">
        <v>348</v>
      </c>
      <c r="D21" s="33"/>
      <c r="E21" s="34"/>
      <c r="F21" s="34"/>
      <c r="G21" s="35"/>
      <c r="H21" s="35">
        <v>1</v>
      </c>
      <c r="I21" s="35">
        <v>3</v>
      </c>
      <c r="J21" s="36"/>
      <c r="K21" s="36"/>
      <c r="L21" s="36"/>
      <c r="M21" s="37"/>
      <c r="N21" s="37">
        <v>3</v>
      </c>
      <c r="O21" s="38">
        <v>2</v>
      </c>
      <c r="P21" s="64">
        <v>4</v>
      </c>
      <c r="Q21" s="64">
        <v>8</v>
      </c>
      <c r="R21" s="64"/>
      <c r="S21" s="78"/>
      <c r="T21" s="78"/>
      <c r="U21" s="78"/>
      <c r="V21" s="72"/>
      <c r="W21" s="72"/>
      <c r="X21" s="72">
        <v>3</v>
      </c>
      <c r="Y21" s="109"/>
      <c r="Z21" s="50"/>
      <c r="AA21" s="50"/>
      <c r="AB21" s="78"/>
      <c r="AC21" s="78"/>
      <c r="AD21" s="78"/>
      <c r="AE21" s="109">
        <v>3</v>
      </c>
      <c r="AF21" s="50"/>
      <c r="AG21" s="50"/>
      <c r="AH21" s="122">
        <f t="shared" si="0"/>
        <v>27</v>
      </c>
    </row>
    <row r="22" spans="1:34" ht="13.5">
      <c r="A22" s="3">
        <v>153</v>
      </c>
      <c r="B22" s="7" t="s">
        <v>45</v>
      </c>
      <c r="C22" s="6" t="s">
        <v>239</v>
      </c>
      <c r="D22" s="33"/>
      <c r="E22" s="34"/>
      <c r="F22" s="34"/>
      <c r="G22" s="35"/>
      <c r="H22" s="35"/>
      <c r="I22" s="35"/>
      <c r="J22" s="36"/>
      <c r="K22" s="36"/>
      <c r="L22" s="36"/>
      <c r="M22" s="37">
        <v>3</v>
      </c>
      <c r="N22" s="37">
        <v>2</v>
      </c>
      <c r="O22" s="38"/>
      <c r="P22" s="64"/>
      <c r="Q22" s="64"/>
      <c r="R22" s="64"/>
      <c r="S22" s="78"/>
      <c r="T22" s="78"/>
      <c r="U22" s="78"/>
      <c r="V22" s="72"/>
      <c r="W22" s="72"/>
      <c r="X22" s="72"/>
      <c r="Y22" s="109"/>
      <c r="Z22" s="50"/>
      <c r="AA22" s="50"/>
      <c r="AB22" s="78"/>
      <c r="AC22" s="78"/>
      <c r="AD22" s="78"/>
      <c r="AE22" s="109"/>
      <c r="AF22" s="50"/>
      <c r="AG22" s="50"/>
      <c r="AH22" s="122">
        <f aca="true" t="shared" si="1" ref="AH22:AH85">SUM(D22:AG22)</f>
        <v>5</v>
      </c>
    </row>
    <row r="23" spans="1:34" ht="13.5">
      <c r="A23" s="3">
        <v>154</v>
      </c>
      <c r="B23" s="7" t="s">
        <v>45</v>
      </c>
      <c r="C23" s="6" t="s">
        <v>299</v>
      </c>
      <c r="D23" s="33">
        <v>6</v>
      </c>
      <c r="E23" s="34"/>
      <c r="F23" s="34">
        <v>2</v>
      </c>
      <c r="G23" s="35">
        <v>5</v>
      </c>
      <c r="H23" s="35">
        <v>10</v>
      </c>
      <c r="I23" s="35">
        <v>3</v>
      </c>
      <c r="J23" s="36">
        <v>6</v>
      </c>
      <c r="K23" s="36">
        <v>8</v>
      </c>
      <c r="L23" s="36">
        <v>2</v>
      </c>
      <c r="M23" s="37">
        <v>5</v>
      </c>
      <c r="N23" s="37">
        <v>3</v>
      </c>
      <c r="O23" s="38">
        <v>4</v>
      </c>
      <c r="P23" s="64">
        <v>5</v>
      </c>
      <c r="Q23" s="64">
        <v>5</v>
      </c>
      <c r="R23" s="64"/>
      <c r="S23" s="78"/>
      <c r="T23" s="78">
        <v>8</v>
      </c>
      <c r="U23" s="78"/>
      <c r="V23" s="72"/>
      <c r="W23" s="72"/>
      <c r="X23" s="72"/>
      <c r="Y23" s="109">
        <v>8</v>
      </c>
      <c r="Z23" s="50"/>
      <c r="AA23" s="50">
        <v>7</v>
      </c>
      <c r="AB23" s="78"/>
      <c r="AC23" s="78"/>
      <c r="AD23" s="78"/>
      <c r="AE23" s="109">
        <v>3</v>
      </c>
      <c r="AF23" s="50">
        <v>4</v>
      </c>
      <c r="AG23" s="50">
        <v>3</v>
      </c>
      <c r="AH23" s="122">
        <f t="shared" si="1"/>
        <v>97</v>
      </c>
    </row>
    <row r="24" spans="1:34" ht="13.5">
      <c r="A24" s="3">
        <v>156</v>
      </c>
      <c r="B24" s="7" t="s">
        <v>45</v>
      </c>
      <c r="C24" s="6" t="s">
        <v>275</v>
      </c>
      <c r="D24" s="33"/>
      <c r="E24" s="34"/>
      <c r="F24" s="34">
        <v>1</v>
      </c>
      <c r="G24" s="35">
        <v>2</v>
      </c>
      <c r="H24" s="35">
        <v>10</v>
      </c>
      <c r="I24" s="35">
        <v>1</v>
      </c>
      <c r="J24" s="36"/>
      <c r="K24" s="36"/>
      <c r="L24" s="36"/>
      <c r="M24" s="37"/>
      <c r="N24" s="37">
        <v>1</v>
      </c>
      <c r="O24" s="38"/>
      <c r="P24" s="64"/>
      <c r="Q24" s="64"/>
      <c r="R24" s="64">
        <v>2</v>
      </c>
      <c r="S24" s="78">
        <v>1</v>
      </c>
      <c r="T24" s="78">
        <v>1</v>
      </c>
      <c r="U24" s="78"/>
      <c r="V24" s="72"/>
      <c r="W24" s="72"/>
      <c r="X24" s="72"/>
      <c r="Y24" s="109"/>
      <c r="Z24" s="50"/>
      <c r="AA24" s="50"/>
      <c r="AB24" s="78"/>
      <c r="AC24" s="78"/>
      <c r="AD24" s="78">
        <v>2</v>
      </c>
      <c r="AE24" s="109"/>
      <c r="AF24" s="50">
        <v>1</v>
      </c>
      <c r="AG24" s="50">
        <v>4</v>
      </c>
      <c r="AH24" s="122">
        <f t="shared" si="1"/>
        <v>26</v>
      </c>
    </row>
    <row r="25" spans="1:34" ht="13.5">
      <c r="A25" s="3">
        <v>173</v>
      </c>
      <c r="B25" s="7" t="s">
        <v>46</v>
      </c>
      <c r="C25" s="6" t="s">
        <v>363</v>
      </c>
      <c r="D25" s="33"/>
      <c r="E25" s="34"/>
      <c r="F25" s="34"/>
      <c r="G25" s="35"/>
      <c r="H25" s="35"/>
      <c r="I25" s="35"/>
      <c r="J25" s="36"/>
      <c r="K25" s="36"/>
      <c r="L25" s="36">
        <v>1</v>
      </c>
      <c r="M25" s="37"/>
      <c r="N25" s="37"/>
      <c r="O25" s="38"/>
      <c r="P25" s="64"/>
      <c r="Q25" s="64"/>
      <c r="R25" s="64"/>
      <c r="S25" s="78"/>
      <c r="T25" s="78"/>
      <c r="U25" s="78"/>
      <c r="V25" s="72"/>
      <c r="W25" s="72"/>
      <c r="X25" s="72"/>
      <c r="Y25" s="109"/>
      <c r="Z25" s="50"/>
      <c r="AA25" s="50"/>
      <c r="AB25" s="78"/>
      <c r="AC25" s="78"/>
      <c r="AD25" s="78"/>
      <c r="AE25" s="109"/>
      <c r="AF25" s="50"/>
      <c r="AG25" s="50"/>
      <c r="AH25" s="122">
        <f t="shared" si="1"/>
        <v>1</v>
      </c>
    </row>
    <row r="26" spans="1:34" ht="13.5">
      <c r="A26" s="3">
        <v>179</v>
      </c>
      <c r="B26" s="7" t="s">
        <v>47</v>
      </c>
      <c r="C26" s="6" t="s">
        <v>334</v>
      </c>
      <c r="D26" s="33"/>
      <c r="E26" s="34"/>
      <c r="F26" s="34"/>
      <c r="G26" s="35"/>
      <c r="H26" s="35"/>
      <c r="I26" s="35"/>
      <c r="J26" s="36"/>
      <c r="K26" s="36"/>
      <c r="L26" s="36">
        <v>2</v>
      </c>
      <c r="M26" s="37"/>
      <c r="N26" s="37"/>
      <c r="O26" s="38"/>
      <c r="P26" s="64"/>
      <c r="Q26" s="64"/>
      <c r="R26" s="64"/>
      <c r="S26" s="78"/>
      <c r="T26" s="78"/>
      <c r="U26" s="78"/>
      <c r="V26" s="72"/>
      <c r="W26" s="72"/>
      <c r="X26" s="72"/>
      <c r="Y26" s="109"/>
      <c r="Z26" s="50"/>
      <c r="AA26" s="50"/>
      <c r="AB26" s="78"/>
      <c r="AC26" s="78"/>
      <c r="AD26" s="78"/>
      <c r="AE26" s="109"/>
      <c r="AF26" s="50"/>
      <c r="AG26" s="50"/>
      <c r="AH26" s="122">
        <f t="shared" si="1"/>
        <v>2</v>
      </c>
    </row>
    <row r="27" spans="1:34" ht="13.5">
      <c r="A27" s="3">
        <v>182</v>
      </c>
      <c r="B27" s="7" t="s">
        <v>48</v>
      </c>
      <c r="C27" s="6" t="s">
        <v>300</v>
      </c>
      <c r="D27" s="33">
        <v>2</v>
      </c>
      <c r="E27" s="34">
        <v>1</v>
      </c>
      <c r="F27" s="34"/>
      <c r="G27" s="35"/>
      <c r="H27" s="35"/>
      <c r="I27" s="35">
        <v>2</v>
      </c>
      <c r="J27" s="36">
        <v>1</v>
      </c>
      <c r="K27" s="36">
        <v>4</v>
      </c>
      <c r="L27" s="36"/>
      <c r="M27" s="37">
        <v>1</v>
      </c>
      <c r="N27" s="37">
        <v>18</v>
      </c>
      <c r="O27" s="38">
        <v>10</v>
      </c>
      <c r="P27" s="64">
        <v>30</v>
      </c>
      <c r="Q27" s="64">
        <v>6</v>
      </c>
      <c r="R27" s="64">
        <v>2</v>
      </c>
      <c r="S27" s="78"/>
      <c r="T27" s="78"/>
      <c r="U27" s="78"/>
      <c r="V27" s="72"/>
      <c r="W27" s="72"/>
      <c r="X27" s="72"/>
      <c r="Y27" s="109"/>
      <c r="Z27" s="50"/>
      <c r="AA27" s="50"/>
      <c r="AB27" s="78"/>
      <c r="AC27" s="78"/>
      <c r="AD27" s="78"/>
      <c r="AE27" s="109"/>
      <c r="AF27" s="50"/>
      <c r="AG27" s="50"/>
      <c r="AH27" s="122">
        <f t="shared" si="1"/>
        <v>77</v>
      </c>
    </row>
    <row r="28" spans="1:34" ht="13.5">
      <c r="A28" s="3">
        <v>183</v>
      </c>
      <c r="B28" s="7" t="s">
        <v>48</v>
      </c>
      <c r="C28" s="6" t="s">
        <v>235</v>
      </c>
      <c r="D28" s="33">
        <v>5</v>
      </c>
      <c r="E28" s="34">
        <v>8</v>
      </c>
      <c r="F28" s="34">
        <v>4</v>
      </c>
      <c r="G28" s="35"/>
      <c r="H28" s="35">
        <v>2</v>
      </c>
      <c r="I28" s="35">
        <v>3</v>
      </c>
      <c r="J28" s="36"/>
      <c r="K28" s="36"/>
      <c r="L28" s="36"/>
      <c r="M28" s="37"/>
      <c r="N28" s="37"/>
      <c r="O28" s="38"/>
      <c r="P28" s="64"/>
      <c r="Q28" s="64"/>
      <c r="R28" s="64"/>
      <c r="S28" s="78"/>
      <c r="T28" s="78"/>
      <c r="U28" s="78"/>
      <c r="V28" s="72"/>
      <c r="W28" s="72"/>
      <c r="X28" s="72"/>
      <c r="Y28" s="109"/>
      <c r="Z28" s="50"/>
      <c r="AA28" s="50"/>
      <c r="AB28" s="78"/>
      <c r="AC28" s="78"/>
      <c r="AD28" s="78"/>
      <c r="AE28" s="109"/>
      <c r="AF28" s="50"/>
      <c r="AG28" s="50"/>
      <c r="AH28" s="122">
        <f t="shared" si="1"/>
        <v>22</v>
      </c>
    </row>
    <row r="29" spans="1:34" ht="13.5">
      <c r="A29" s="3">
        <v>184</v>
      </c>
      <c r="B29" s="7" t="s">
        <v>48</v>
      </c>
      <c r="C29" s="6" t="s">
        <v>318</v>
      </c>
      <c r="D29" s="33">
        <v>2</v>
      </c>
      <c r="E29" s="34"/>
      <c r="F29" s="34"/>
      <c r="G29" s="35"/>
      <c r="H29" s="35"/>
      <c r="I29" s="35"/>
      <c r="J29" s="36"/>
      <c r="K29" s="36"/>
      <c r="L29" s="36"/>
      <c r="M29" s="37"/>
      <c r="N29" s="37"/>
      <c r="O29" s="38"/>
      <c r="P29" s="64"/>
      <c r="Q29" s="64"/>
      <c r="R29" s="64"/>
      <c r="S29" s="78"/>
      <c r="T29" s="78">
        <v>7</v>
      </c>
      <c r="U29" s="78">
        <v>33</v>
      </c>
      <c r="V29" s="72"/>
      <c r="W29" s="72"/>
      <c r="X29" s="72"/>
      <c r="Y29" s="109"/>
      <c r="Z29" s="50">
        <v>38</v>
      </c>
      <c r="AA29" s="50">
        <v>46</v>
      </c>
      <c r="AB29" s="78"/>
      <c r="AC29" s="78">
        <v>32</v>
      </c>
      <c r="AD29" s="78">
        <v>2</v>
      </c>
      <c r="AE29" s="109"/>
      <c r="AF29" s="50">
        <v>3</v>
      </c>
      <c r="AG29" s="50"/>
      <c r="AH29" s="122">
        <f t="shared" si="1"/>
        <v>163</v>
      </c>
    </row>
    <row r="30" spans="1:34" ht="13.5">
      <c r="A30" s="3">
        <v>191</v>
      </c>
      <c r="B30" s="7" t="s">
        <v>48</v>
      </c>
      <c r="C30" s="6" t="s">
        <v>288</v>
      </c>
      <c r="D30" s="33"/>
      <c r="E30" s="34"/>
      <c r="F30" s="34">
        <v>1</v>
      </c>
      <c r="G30" s="35"/>
      <c r="H30" s="35"/>
      <c r="I30" s="35">
        <v>8</v>
      </c>
      <c r="J30" s="36"/>
      <c r="K30" s="36">
        <v>2</v>
      </c>
      <c r="L30" s="36">
        <v>1</v>
      </c>
      <c r="M30" s="37"/>
      <c r="N30" s="37">
        <v>9</v>
      </c>
      <c r="O30" s="38">
        <v>28</v>
      </c>
      <c r="P30" s="64">
        <v>36</v>
      </c>
      <c r="Q30" s="64">
        <v>61</v>
      </c>
      <c r="R30" s="64"/>
      <c r="S30" s="78">
        <v>1</v>
      </c>
      <c r="T30" s="78">
        <v>132</v>
      </c>
      <c r="U30" s="78">
        <v>62</v>
      </c>
      <c r="V30" s="72"/>
      <c r="W30" s="72"/>
      <c r="X30" s="72"/>
      <c r="Y30" s="109"/>
      <c r="Z30" s="50"/>
      <c r="AA30" s="50"/>
      <c r="AB30" s="78"/>
      <c r="AC30" s="78"/>
      <c r="AD30" s="78"/>
      <c r="AE30" s="109">
        <v>2</v>
      </c>
      <c r="AF30" s="50"/>
      <c r="AG30" s="50"/>
      <c r="AH30" s="122">
        <f t="shared" si="1"/>
        <v>343</v>
      </c>
    </row>
    <row r="31" spans="1:34" ht="13.5">
      <c r="A31" s="3">
        <v>192</v>
      </c>
      <c r="B31" s="7" t="s">
        <v>48</v>
      </c>
      <c r="C31" s="6" t="s">
        <v>331</v>
      </c>
      <c r="D31" s="33"/>
      <c r="E31" s="34"/>
      <c r="F31" s="34"/>
      <c r="G31" s="35"/>
      <c r="H31" s="35"/>
      <c r="I31" s="35"/>
      <c r="J31" s="36"/>
      <c r="K31" s="36"/>
      <c r="L31" s="36"/>
      <c r="M31" s="37"/>
      <c r="N31" s="37"/>
      <c r="O31" s="38"/>
      <c r="P31" s="64"/>
      <c r="Q31" s="64"/>
      <c r="R31" s="64"/>
      <c r="S31" s="78"/>
      <c r="T31" s="78"/>
      <c r="U31" s="78"/>
      <c r="V31" s="72"/>
      <c r="W31" s="72"/>
      <c r="X31" s="72"/>
      <c r="Y31" s="109"/>
      <c r="Z31" s="50"/>
      <c r="AA31" s="50"/>
      <c r="AB31" s="78"/>
      <c r="AC31" s="78"/>
      <c r="AD31" s="78"/>
      <c r="AE31" s="109"/>
      <c r="AF31" s="50">
        <v>18</v>
      </c>
      <c r="AG31" s="50"/>
      <c r="AH31" s="122">
        <f t="shared" si="1"/>
        <v>18</v>
      </c>
    </row>
    <row r="32" spans="1:34" ht="13.5">
      <c r="A32" s="3">
        <v>204</v>
      </c>
      <c r="B32" s="7" t="s">
        <v>49</v>
      </c>
      <c r="C32" s="6" t="s">
        <v>361</v>
      </c>
      <c r="D32" s="33"/>
      <c r="E32" s="34"/>
      <c r="F32" s="34"/>
      <c r="G32" s="35"/>
      <c r="H32" s="35"/>
      <c r="I32" s="35"/>
      <c r="J32" s="36"/>
      <c r="K32" s="36"/>
      <c r="L32" s="36"/>
      <c r="M32" s="37"/>
      <c r="N32" s="37"/>
      <c r="O32" s="38"/>
      <c r="P32" s="64"/>
      <c r="Q32" s="64"/>
      <c r="R32" s="64"/>
      <c r="S32" s="78">
        <v>13</v>
      </c>
      <c r="T32" s="78"/>
      <c r="U32" s="78">
        <v>40</v>
      </c>
      <c r="V32" s="72"/>
      <c r="W32" s="72"/>
      <c r="X32" s="72"/>
      <c r="Y32" s="109"/>
      <c r="Z32" s="50">
        <v>112</v>
      </c>
      <c r="AA32" s="50">
        <v>82</v>
      </c>
      <c r="AB32" s="78"/>
      <c r="AC32" s="78"/>
      <c r="AD32" s="78"/>
      <c r="AE32" s="109"/>
      <c r="AF32" s="50"/>
      <c r="AG32" s="50"/>
      <c r="AH32" s="122">
        <f t="shared" si="1"/>
        <v>247</v>
      </c>
    </row>
    <row r="33" spans="1:34" ht="13.5">
      <c r="A33" s="3">
        <v>220</v>
      </c>
      <c r="B33" s="7" t="s">
        <v>49</v>
      </c>
      <c r="C33" s="6" t="s">
        <v>217</v>
      </c>
      <c r="D33" s="33"/>
      <c r="E33" s="34"/>
      <c r="F33" s="34"/>
      <c r="G33" s="35"/>
      <c r="H33" s="35"/>
      <c r="I33" s="35"/>
      <c r="J33" s="36"/>
      <c r="K33" s="36"/>
      <c r="L33" s="36"/>
      <c r="M33" s="37"/>
      <c r="N33" s="37"/>
      <c r="O33" s="38">
        <v>1</v>
      </c>
      <c r="P33" s="64"/>
      <c r="Q33" s="64">
        <v>2</v>
      </c>
      <c r="R33" s="64"/>
      <c r="S33" s="78"/>
      <c r="T33" s="78">
        <v>5</v>
      </c>
      <c r="U33" s="78"/>
      <c r="V33" s="72"/>
      <c r="W33" s="72"/>
      <c r="X33" s="72"/>
      <c r="Y33" s="109"/>
      <c r="Z33" s="50"/>
      <c r="AA33" s="50"/>
      <c r="AB33" s="78"/>
      <c r="AC33" s="78"/>
      <c r="AD33" s="78"/>
      <c r="AE33" s="109"/>
      <c r="AF33" s="50"/>
      <c r="AG33" s="50"/>
      <c r="AH33" s="122">
        <f t="shared" si="1"/>
        <v>8</v>
      </c>
    </row>
    <row r="34" spans="1:34" ht="13.5">
      <c r="A34" s="3">
        <v>227</v>
      </c>
      <c r="B34" s="7" t="s">
        <v>49</v>
      </c>
      <c r="C34" s="6" t="s">
        <v>236</v>
      </c>
      <c r="D34" s="33">
        <v>1</v>
      </c>
      <c r="E34" s="34">
        <v>7</v>
      </c>
      <c r="F34" s="34"/>
      <c r="G34" s="35">
        <v>6</v>
      </c>
      <c r="H34" s="35">
        <v>1</v>
      </c>
      <c r="I34" s="35">
        <v>1</v>
      </c>
      <c r="J34" s="36"/>
      <c r="K34" s="36"/>
      <c r="L34" s="36">
        <v>2</v>
      </c>
      <c r="M34" s="37">
        <v>3</v>
      </c>
      <c r="N34" s="37">
        <v>4</v>
      </c>
      <c r="O34" s="38">
        <v>1</v>
      </c>
      <c r="P34" s="64">
        <v>1</v>
      </c>
      <c r="Q34" s="64"/>
      <c r="R34" s="64">
        <v>1</v>
      </c>
      <c r="S34" s="78">
        <v>4</v>
      </c>
      <c r="T34" s="78">
        <v>3</v>
      </c>
      <c r="U34" s="78"/>
      <c r="V34" s="72"/>
      <c r="W34" s="72"/>
      <c r="X34" s="72"/>
      <c r="Y34" s="109"/>
      <c r="Z34" s="50"/>
      <c r="AA34" s="50"/>
      <c r="AB34" s="78"/>
      <c r="AC34" s="78"/>
      <c r="AD34" s="78"/>
      <c r="AE34" s="109"/>
      <c r="AF34" s="50"/>
      <c r="AG34" s="50"/>
      <c r="AH34" s="122">
        <f t="shared" si="1"/>
        <v>35</v>
      </c>
    </row>
    <row r="35" spans="1:34" ht="13.5">
      <c r="A35" s="3">
        <v>231</v>
      </c>
      <c r="B35" s="7" t="s">
        <v>49</v>
      </c>
      <c r="C35" s="6" t="s">
        <v>328</v>
      </c>
      <c r="D35" s="33"/>
      <c r="E35" s="34"/>
      <c r="F35" s="34"/>
      <c r="G35" s="35"/>
      <c r="H35" s="35"/>
      <c r="I35" s="35"/>
      <c r="J35" s="36">
        <v>1</v>
      </c>
      <c r="K35" s="36"/>
      <c r="L35" s="36"/>
      <c r="M35" s="37"/>
      <c r="N35" s="37"/>
      <c r="O35" s="38"/>
      <c r="P35" s="64"/>
      <c r="Q35" s="64"/>
      <c r="R35" s="64"/>
      <c r="S35" s="78"/>
      <c r="T35" s="78"/>
      <c r="U35" s="78"/>
      <c r="V35" s="72"/>
      <c r="W35" s="72"/>
      <c r="X35" s="72"/>
      <c r="Y35" s="109"/>
      <c r="Z35" s="50"/>
      <c r="AA35" s="50"/>
      <c r="AB35" s="78"/>
      <c r="AC35" s="78"/>
      <c r="AD35" s="78"/>
      <c r="AE35" s="109"/>
      <c r="AF35" s="50"/>
      <c r="AG35" s="50"/>
      <c r="AH35" s="122">
        <f t="shared" si="1"/>
        <v>1</v>
      </c>
    </row>
    <row r="36" spans="1:34" ht="13.5">
      <c r="A36" s="3">
        <v>237</v>
      </c>
      <c r="B36" s="7" t="s">
        <v>49</v>
      </c>
      <c r="C36" s="6" t="s">
        <v>398</v>
      </c>
      <c r="D36" s="33">
        <v>1</v>
      </c>
      <c r="E36" s="34"/>
      <c r="F36" s="34"/>
      <c r="G36" s="35"/>
      <c r="H36" s="35"/>
      <c r="I36" s="35"/>
      <c r="J36" s="36"/>
      <c r="K36" s="36"/>
      <c r="L36" s="36"/>
      <c r="M36" s="37"/>
      <c r="N36" s="37"/>
      <c r="O36" s="38"/>
      <c r="P36" s="64"/>
      <c r="Q36" s="64"/>
      <c r="R36" s="64"/>
      <c r="S36" s="78"/>
      <c r="T36" s="78"/>
      <c r="U36" s="78"/>
      <c r="V36" s="72"/>
      <c r="W36" s="72"/>
      <c r="X36" s="72"/>
      <c r="Y36" s="109"/>
      <c r="Z36" s="50"/>
      <c r="AA36" s="50"/>
      <c r="AB36" s="78"/>
      <c r="AC36" s="78"/>
      <c r="AD36" s="78"/>
      <c r="AE36" s="109"/>
      <c r="AF36" s="50"/>
      <c r="AG36" s="50"/>
      <c r="AH36" s="122">
        <f t="shared" si="1"/>
        <v>1</v>
      </c>
    </row>
    <row r="37" spans="1:34" ht="13.5">
      <c r="A37" s="3">
        <v>256</v>
      </c>
      <c r="B37" s="7" t="s">
        <v>50</v>
      </c>
      <c r="C37" s="6" t="s">
        <v>402</v>
      </c>
      <c r="D37" s="33"/>
      <c r="E37" s="34">
        <v>5</v>
      </c>
      <c r="F37" s="34"/>
      <c r="G37" s="35">
        <v>3</v>
      </c>
      <c r="H37" s="35">
        <v>12</v>
      </c>
      <c r="I37" s="35"/>
      <c r="J37" s="36"/>
      <c r="K37" s="36"/>
      <c r="L37" s="36"/>
      <c r="M37" s="37"/>
      <c r="N37" s="37"/>
      <c r="O37" s="38"/>
      <c r="P37" s="64"/>
      <c r="Q37" s="64"/>
      <c r="R37" s="64"/>
      <c r="S37" s="78">
        <v>6</v>
      </c>
      <c r="T37" s="78"/>
      <c r="U37" s="78"/>
      <c r="V37" s="72">
        <v>3</v>
      </c>
      <c r="W37" s="72">
        <v>13</v>
      </c>
      <c r="X37" s="72">
        <v>12</v>
      </c>
      <c r="Y37" s="109">
        <v>2</v>
      </c>
      <c r="Z37" s="50"/>
      <c r="AA37" s="50"/>
      <c r="AB37" s="78">
        <v>28</v>
      </c>
      <c r="AC37" s="78">
        <v>30</v>
      </c>
      <c r="AD37" s="78"/>
      <c r="AE37" s="109">
        <v>18</v>
      </c>
      <c r="AF37" s="50">
        <v>48</v>
      </c>
      <c r="AG37" s="50">
        <v>32</v>
      </c>
      <c r="AH37" s="122">
        <f t="shared" si="1"/>
        <v>212</v>
      </c>
    </row>
    <row r="38" spans="1:34" ht="13.5">
      <c r="A38" s="3">
        <v>258</v>
      </c>
      <c r="B38" s="7" t="s">
        <v>50</v>
      </c>
      <c r="C38" s="6" t="s">
        <v>251</v>
      </c>
      <c r="D38" s="33"/>
      <c r="E38" s="34"/>
      <c r="F38" s="34"/>
      <c r="G38" s="35"/>
      <c r="H38" s="35"/>
      <c r="I38" s="35"/>
      <c r="J38" s="36">
        <v>1</v>
      </c>
      <c r="K38" s="36"/>
      <c r="L38" s="36"/>
      <c r="M38" s="37"/>
      <c r="N38" s="37"/>
      <c r="O38" s="38"/>
      <c r="P38" s="64"/>
      <c r="Q38" s="64"/>
      <c r="R38" s="64"/>
      <c r="S38" s="78"/>
      <c r="T38" s="78"/>
      <c r="U38" s="78"/>
      <c r="V38" s="72"/>
      <c r="W38" s="72"/>
      <c r="X38" s="72"/>
      <c r="Y38" s="109"/>
      <c r="Z38" s="50"/>
      <c r="AA38" s="50"/>
      <c r="AB38" s="78"/>
      <c r="AC38" s="78"/>
      <c r="AD38" s="78"/>
      <c r="AE38" s="109"/>
      <c r="AF38" s="50"/>
      <c r="AG38" s="50"/>
      <c r="AH38" s="122">
        <f t="shared" si="1"/>
        <v>1</v>
      </c>
    </row>
    <row r="39" spans="1:34" ht="13.5">
      <c r="A39" s="3">
        <v>282</v>
      </c>
      <c r="B39" s="7" t="s">
        <v>50</v>
      </c>
      <c r="C39" s="6" t="s">
        <v>290</v>
      </c>
      <c r="D39" s="33"/>
      <c r="E39" s="34">
        <v>2</v>
      </c>
      <c r="F39" s="34"/>
      <c r="G39" s="35">
        <v>6</v>
      </c>
      <c r="H39" s="35">
        <v>3</v>
      </c>
      <c r="I39" s="35">
        <v>2</v>
      </c>
      <c r="J39" s="36"/>
      <c r="K39" s="36">
        <v>1</v>
      </c>
      <c r="L39" s="36">
        <v>1</v>
      </c>
      <c r="M39" s="37">
        <v>6</v>
      </c>
      <c r="N39" s="37"/>
      <c r="O39" s="38"/>
      <c r="P39" s="64"/>
      <c r="Q39" s="64"/>
      <c r="R39" s="64"/>
      <c r="S39" s="78"/>
      <c r="T39" s="78"/>
      <c r="U39" s="78"/>
      <c r="V39" s="72"/>
      <c r="W39" s="72"/>
      <c r="X39" s="72"/>
      <c r="Y39" s="109"/>
      <c r="Z39" s="50"/>
      <c r="AA39" s="50"/>
      <c r="AB39" s="78"/>
      <c r="AC39" s="78"/>
      <c r="AD39" s="78"/>
      <c r="AE39" s="109"/>
      <c r="AF39" s="50"/>
      <c r="AG39" s="50"/>
      <c r="AH39" s="122">
        <f t="shared" si="1"/>
        <v>21</v>
      </c>
    </row>
    <row r="40" spans="1:34" ht="13.5">
      <c r="A40" s="3">
        <v>307</v>
      </c>
      <c r="B40" s="7" t="s">
        <v>51</v>
      </c>
      <c r="C40" s="6" t="s">
        <v>276</v>
      </c>
      <c r="D40" s="33">
        <v>3</v>
      </c>
      <c r="E40" s="34">
        <v>2</v>
      </c>
      <c r="F40" s="34">
        <v>3</v>
      </c>
      <c r="G40" s="35">
        <v>25</v>
      </c>
      <c r="H40" s="35">
        <v>15</v>
      </c>
      <c r="I40" s="35">
        <v>8</v>
      </c>
      <c r="J40" s="36">
        <v>11</v>
      </c>
      <c r="K40" s="36">
        <v>13</v>
      </c>
      <c r="L40" s="36">
        <v>2</v>
      </c>
      <c r="M40" s="37">
        <v>2</v>
      </c>
      <c r="N40" s="37">
        <v>3</v>
      </c>
      <c r="O40" s="38">
        <v>11</v>
      </c>
      <c r="P40" s="64">
        <v>8</v>
      </c>
      <c r="Q40" s="64">
        <v>9</v>
      </c>
      <c r="R40" s="64">
        <v>14</v>
      </c>
      <c r="S40" s="78">
        <v>8</v>
      </c>
      <c r="T40" s="78">
        <v>27</v>
      </c>
      <c r="U40" s="78">
        <v>24</v>
      </c>
      <c r="V40" s="72">
        <v>24</v>
      </c>
      <c r="W40" s="72">
        <v>12</v>
      </c>
      <c r="X40" s="72">
        <v>12</v>
      </c>
      <c r="Y40" s="109">
        <v>26</v>
      </c>
      <c r="Z40" s="50">
        <v>7</v>
      </c>
      <c r="AA40" s="50">
        <v>21</v>
      </c>
      <c r="AB40" s="78"/>
      <c r="AC40" s="78">
        <v>30</v>
      </c>
      <c r="AD40" s="78"/>
      <c r="AE40" s="109">
        <v>16</v>
      </c>
      <c r="AF40" s="50">
        <v>13</v>
      </c>
      <c r="AG40" s="50">
        <v>15</v>
      </c>
      <c r="AH40" s="122">
        <f t="shared" si="1"/>
        <v>364</v>
      </c>
    </row>
    <row r="41" spans="1:34" ht="13.5">
      <c r="A41" s="3">
        <v>313</v>
      </c>
      <c r="B41" s="7" t="s">
        <v>52</v>
      </c>
      <c r="C41" s="6" t="s">
        <v>264</v>
      </c>
      <c r="D41" s="33"/>
      <c r="E41" s="34"/>
      <c r="F41" s="34"/>
      <c r="G41" s="35"/>
      <c r="H41" s="35"/>
      <c r="I41" s="35">
        <v>1</v>
      </c>
      <c r="J41" s="36">
        <v>1</v>
      </c>
      <c r="K41" s="36"/>
      <c r="L41" s="36"/>
      <c r="M41" s="37"/>
      <c r="N41" s="37"/>
      <c r="O41" s="38">
        <v>2</v>
      </c>
      <c r="P41" s="64"/>
      <c r="Q41" s="64">
        <v>2</v>
      </c>
      <c r="R41" s="64"/>
      <c r="S41" s="78"/>
      <c r="T41" s="78"/>
      <c r="U41" s="78"/>
      <c r="V41" s="72"/>
      <c r="W41" s="72"/>
      <c r="X41" s="72"/>
      <c r="Y41" s="109"/>
      <c r="Z41" s="50"/>
      <c r="AA41" s="50"/>
      <c r="AB41" s="78"/>
      <c r="AC41" s="78"/>
      <c r="AD41" s="78"/>
      <c r="AE41" s="109"/>
      <c r="AF41" s="50"/>
      <c r="AG41" s="50"/>
      <c r="AH41" s="122">
        <f t="shared" si="1"/>
        <v>6</v>
      </c>
    </row>
    <row r="42" spans="1:34" ht="13.5">
      <c r="A42" s="3">
        <v>314</v>
      </c>
      <c r="B42" s="7" t="s">
        <v>52</v>
      </c>
      <c r="C42" s="6" t="s">
        <v>342</v>
      </c>
      <c r="D42" s="33"/>
      <c r="E42" s="34"/>
      <c r="F42" s="34"/>
      <c r="G42" s="35"/>
      <c r="H42" s="35"/>
      <c r="I42" s="35">
        <v>1</v>
      </c>
      <c r="J42" s="36">
        <v>1</v>
      </c>
      <c r="K42" s="36"/>
      <c r="L42" s="36"/>
      <c r="M42" s="37"/>
      <c r="N42" s="37"/>
      <c r="O42" s="38"/>
      <c r="P42" s="64"/>
      <c r="Q42" s="64"/>
      <c r="R42" s="64"/>
      <c r="S42" s="78"/>
      <c r="T42" s="78"/>
      <c r="U42" s="78"/>
      <c r="V42" s="72"/>
      <c r="W42" s="72"/>
      <c r="X42" s="72"/>
      <c r="Y42" s="109"/>
      <c r="Z42" s="50"/>
      <c r="AA42" s="50"/>
      <c r="AB42" s="78"/>
      <c r="AC42" s="78"/>
      <c r="AD42" s="78"/>
      <c r="AE42" s="109"/>
      <c r="AF42" s="50"/>
      <c r="AG42" s="50"/>
      <c r="AH42" s="122">
        <f t="shared" si="1"/>
        <v>2</v>
      </c>
    </row>
    <row r="43" spans="1:34" ht="13.5">
      <c r="A43" s="3">
        <v>315</v>
      </c>
      <c r="B43" s="7" t="s">
        <v>52</v>
      </c>
      <c r="C43" s="6" t="s">
        <v>380</v>
      </c>
      <c r="D43" s="33"/>
      <c r="E43" s="34"/>
      <c r="F43" s="34"/>
      <c r="G43" s="35"/>
      <c r="H43" s="35"/>
      <c r="I43" s="35"/>
      <c r="J43" s="36"/>
      <c r="K43" s="36">
        <v>1</v>
      </c>
      <c r="L43" s="36"/>
      <c r="M43" s="37"/>
      <c r="N43" s="37"/>
      <c r="O43" s="38"/>
      <c r="P43" s="64"/>
      <c r="Q43" s="64"/>
      <c r="R43" s="64"/>
      <c r="S43" s="78"/>
      <c r="T43" s="78"/>
      <c r="U43" s="78"/>
      <c r="V43" s="72"/>
      <c r="W43" s="72"/>
      <c r="X43" s="72"/>
      <c r="Y43" s="109"/>
      <c r="Z43" s="50"/>
      <c r="AA43" s="50"/>
      <c r="AB43" s="78"/>
      <c r="AC43" s="78"/>
      <c r="AD43" s="78"/>
      <c r="AE43" s="109"/>
      <c r="AF43" s="50"/>
      <c r="AG43" s="50"/>
      <c r="AH43" s="122">
        <f t="shared" si="1"/>
        <v>1</v>
      </c>
    </row>
    <row r="44" spans="1:34" ht="13.5">
      <c r="A44" s="3">
        <v>321</v>
      </c>
      <c r="B44" s="7" t="s">
        <v>53</v>
      </c>
      <c r="C44" s="6" t="s">
        <v>305</v>
      </c>
      <c r="D44" s="33"/>
      <c r="E44" s="34"/>
      <c r="F44" s="34"/>
      <c r="G44" s="35"/>
      <c r="H44" s="35"/>
      <c r="I44" s="35"/>
      <c r="J44" s="36"/>
      <c r="K44" s="36"/>
      <c r="L44" s="36"/>
      <c r="M44" s="37"/>
      <c r="N44" s="37"/>
      <c r="O44" s="38"/>
      <c r="P44" s="64"/>
      <c r="Q44" s="64"/>
      <c r="R44" s="64"/>
      <c r="S44" s="78"/>
      <c r="T44" s="78"/>
      <c r="U44" s="78"/>
      <c r="V44" s="72"/>
      <c r="W44" s="72">
        <v>3</v>
      </c>
      <c r="X44" s="72"/>
      <c r="Y44" s="109"/>
      <c r="Z44" s="50"/>
      <c r="AA44" s="50"/>
      <c r="AB44" s="78"/>
      <c r="AC44" s="78"/>
      <c r="AD44" s="78"/>
      <c r="AE44" s="109"/>
      <c r="AF44" s="50"/>
      <c r="AG44" s="50"/>
      <c r="AH44" s="122">
        <f t="shared" si="1"/>
        <v>3</v>
      </c>
    </row>
    <row r="45" spans="1:34" ht="13.5">
      <c r="A45" s="3">
        <v>328</v>
      </c>
      <c r="B45" s="7" t="s">
        <v>54</v>
      </c>
      <c r="C45" s="6" t="s">
        <v>405</v>
      </c>
      <c r="D45" s="33"/>
      <c r="E45" s="34"/>
      <c r="F45" s="34"/>
      <c r="G45" s="35"/>
      <c r="H45" s="35"/>
      <c r="I45" s="35"/>
      <c r="J45" s="36">
        <v>1</v>
      </c>
      <c r="K45" s="36"/>
      <c r="L45" s="36"/>
      <c r="M45" s="37"/>
      <c r="N45" s="37"/>
      <c r="O45" s="38"/>
      <c r="P45" s="64"/>
      <c r="Q45" s="64"/>
      <c r="R45" s="64"/>
      <c r="S45" s="78"/>
      <c r="T45" s="78"/>
      <c r="U45" s="78"/>
      <c r="V45" s="72"/>
      <c r="W45" s="72"/>
      <c r="X45" s="72"/>
      <c r="Y45" s="109"/>
      <c r="Z45" s="50"/>
      <c r="AA45" s="50"/>
      <c r="AB45" s="78"/>
      <c r="AC45" s="78"/>
      <c r="AD45" s="78"/>
      <c r="AE45" s="109"/>
      <c r="AF45" s="50"/>
      <c r="AG45" s="50"/>
      <c r="AH45" s="122">
        <f t="shared" si="1"/>
        <v>1</v>
      </c>
    </row>
    <row r="46" spans="1:34" ht="13.5">
      <c r="A46" s="3">
        <v>331</v>
      </c>
      <c r="B46" s="7" t="s">
        <v>55</v>
      </c>
      <c r="C46" s="6" t="s">
        <v>232</v>
      </c>
      <c r="D46" s="33"/>
      <c r="E46" s="34"/>
      <c r="F46" s="34"/>
      <c r="G46" s="35">
        <v>18</v>
      </c>
      <c r="H46" s="35"/>
      <c r="I46" s="35"/>
      <c r="J46" s="36"/>
      <c r="K46" s="36"/>
      <c r="L46" s="36"/>
      <c r="M46" s="37"/>
      <c r="N46" s="37"/>
      <c r="O46" s="38"/>
      <c r="P46" s="64"/>
      <c r="Q46" s="64"/>
      <c r="R46" s="64"/>
      <c r="S46" s="78"/>
      <c r="T46" s="78"/>
      <c r="U46" s="78"/>
      <c r="V46" s="72"/>
      <c r="W46" s="72"/>
      <c r="X46" s="72"/>
      <c r="Y46" s="109"/>
      <c r="Z46" s="50"/>
      <c r="AA46" s="50"/>
      <c r="AB46" s="78"/>
      <c r="AC46" s="78"/>
      <c r="AD46" s="78"/>
      <c r="AE46" s="109"/>
      <c r="AF46" s="50"/>
      <c r="AG46" s="50"/>
      <c r="AH46" s="122">
        <f t="shared" si="1"/>
        <v>18</v>
      </c>
    </row>
    <row r="47" spans="1:34" ht="13.5">
      <c r="A47" s="3">
        <v>342</v>
      </c>
      <c r="B47" s="7" t="s">
        <v>56</v>
      </c>
      <c r="C47" s="6" t="s">
        <v>218</v>
      </c>
      <c r="D47" s="33"/>
      <c r="E47" s="34"/>
      <c r="F47" s="34"/>
      <c r="G47" s="35"/>
      <c r="H47" s="35"/>
      <c r="I47" s="35"/>
      <c r="J47" s="36"/>
      <c r="K47" s="36"/>
      <c r="L47" s="36"/>
      <c r="M47" s="37"/>
      <c r="N47" s="37"/>
      <c r="O47" s="38"/>
      <c r="P47" s="64"/>
      <c r="Q47" s="64"/>
      <c r="R47" s="64"/>
      <c r="S47" s="78"/>
      <c r="T47" s="78"/>
      <c r="U47" s="78">
        <v>1</v>
      </c>
      <c r="V47" s="72"/>
      <c r="W47" s="72"/>
      <c r="X47" s="72"/>
      <c r="Y47" s="109"/>
      <c r="Z47" s="50"/>
      <c r="AA47" s="50">
        <v>1</v>
      </c>
      <c r="AB47" s="78">
        <v>1</v>
      </c>
      <c r="AC47" s="78"/>
      <c r="AD47" s="78">
        <v>1</v>
      </c>
      <c r="AE47" s="109"/>
      <c r="AF47" s="50"/>
      <c r="AG47" s="50"/>
      <c r="AH47" s="122">
        <f t="shared" si="1"/>
        <v>4</v>
      </c>
    </row>
    <row r="48" spans="1:34" ht="13.5">
      <c r="A48" s="3">
        <v>347</v>
      </c>
      <c r="B48" s="7" t="s">
        <v>56</v>
      </c>
      <c r="C48" s="6" t="s">
        <v>222</v>
      </c>
      <c r="D48" s="33"/>
      <c r="E48" s="34"/>
      <c r="F48" s="34"/>
      <c r="G48" s="35">
        <v>1</v>
      </c>
      <c r="H48" s="35"/>
      <c r="I48" s="35"/>
      <c r="J48" s="36"/>
      <c r="K48" s="36"/>
      <c r="L48" s="36"/>
      <c r="M48" s="37"/>
      <c r="N48" s="37"/>
      <c r="O48" s="38"/>
      <c r="P48" s="64"/>
      <c r="Q48" s="64"/>
      <c r="R48" s="64"/>
      <c r="S48" s="78"/>
      <c r="T48" s="78"/>
      <c r="U48" s="78">
        <v>1</v>
      </c>
      <c r="V48" s="72"/>
      <c r="W48" s="72">
        <v>3</v>
      </c>
      <c r="X48" s="72">
        <v>2</v>
      </c>
      <c r="Y48" s="109">
        <v>1</v>
      </c>
      <c r="Z48" s="50"/>
      <c r="AA48" s="50">
        <v>1</v>
      </c>
      <c r="AB48" s="78"/>
      <c r="AC48" s="78">
        <v>2</v>
      </c>
      <c r="AD48" s="78"/>
      <c r="AE48" s="109"/>
      <c r="AF48" s="50">
        <v>1</v>
      </c>
      <c r="AG48" s="50">
        <v>1</v>
      </c>
      <c r="AH48" s="122">
        <f t="shared" si="1"/>
        <v>13</v>
      </c>
    </row>
    <row r="49" spans="1:34" ht="13.5">
      <c r="A49" s="3">
        <v>356</v>
      </c>
      <c r="B49" s="7" t="s">
        <v>57</v>
      </c>
      <c r="C49" s="6" t="s">
        <v>367</v>
      </c>
      <c r="D49" s="33"/>
      <c r="E49" s="34"/>
      <c r="F49" s="34">
        <v>7</v>
      </c>
      <c r="G49" s="35">
        <v>2</v>
      </c>
      <c r="H49" s="35">
        <v>5</v>
      </c>
      <c r="I49" s="35">
        <v>3</v>
      </c>
      <c r="J49" s="36"/>
      <c r="K49" s="36"/>
      <c r="L49" s="36">
        <v>2</v>
      </c>
      <c r="M49" s="37">
        <v>2</v>
      </c>
      <c r="N49" s="37">
        <v>1</v>
      </c>
      <c r="O49" s="38"/>
      <c r="P49" s="64">
        <v>1</v>
      </c>
      <c r="Q49" s="64"/>
      <c r="R49" s="64"/>
      <c r="S49" s="78"/>
      <c r="T49" s="78"/>
      <c r="U49" s="78">
        <v>3</v>
      </c>
      <c r="V49" s="72">
        <v>5</v>
      </c>
      <c r="W49" s="72"/>
      <c r="X49" s="72">
        <v>7</v>
      </c>
      <c r="Y49" s="109">
        <v>3</v>
      </c>
      <c r="Z49" s="50">
        <v>3</v>
      </c>
      <c r="AA49" s="50">
        <v>7</v>
      </c>
      <c r="AB49" s="78">
        <v>5</v>
      </c>
      <c r="AC49" s="78">
        <v>4</v>
      </c>
      <c r="AD49" s="78">
        <v>1</v>
      </c>
      <c r="AE49" s="109">
        <v>2</v>
      </c>
      <c r="AF49" s="50">
        <v>1</v>
      </c>
      <c r="AG49" s="50">
        <v>1</v>
      </c>
      <c r="AH49" s="122">
        <f t="shared" si="1"/>
        <v>65</v>
      </c>
    </row>
    <row r="50" spans="1:34" ht="13.5">
      <c r="A50" s="3">
        <v>358</v>
      </c>
      <c r="B50" s="7" t="s">
        <v>58</v>
      </c>
      <c r="C50" s="6" t="s">
        <v>316</v>
      </c>
      <c r="D50" s="33"/>
      <c r="E50" s="34"/>
      <c r="F50" s="34"/>
      <c r="G50" s="35"/>
      <c r="H50" s="35"/>
      <c r="I50" s="35"/>
      <c r="J50" s="36"/>
      <c r="K50" s="36">
        <v>40</v>
      </c>
      <c r="L50" s="36"/>
      <c r="M50" s="37"/>
      <c r="N50" s="37"/>
      <c r="O50" s="38"/>
      <c r="P50" s="64"/>
      <c r="Q50" s="64"/>
      <c r="R50" s="64"/>
      <c r="S50" s="78"/>
      <c r="T50" s="78"/>
      <c r="U50" s="78"/>
      <c r="V50" s="72"/>
      <c r="W50" s="72"/>
      <c r="X50" s="72"/>
      <c r="Y50" s="109"/>
      <c r="Z50" s="50"/>
      <c r="AA50" s="50"/>
      <c r="AB50" s="78"/>
      <c r="AC50" s="78"/>
      <c r="AD50" s="78"/>
      <c r="AE50" s="109"/>
      <c r="AF50" s="50"/>
      <c r="AG50" s="50"/>
      <c r="AH50" s="122">
        <f t="shared" si="1"/>
        <v>40</v>
      </c>
    </row>
    <row r="51" spans="1:34" ht="13.5">
      <c r="A51" s="3">
        <v>359</v>
      </c>
      <c r="B51" s="7" t="s">
        <v>58</v>
      </c>
      <c r="C51" s="6" t="s">
        <v>343</v>
      </c>
      <c r="D51" s="33"/>
      <c r="E51" s="34">
        <v>2</v>
      </c>
      <c r="F51" s="34">
        <v>5</v>
      </c>
      <c r="G51" s="35">
        <v>3</v>
      </c>
      <c r="H51" s="35">
        <v>7</v>
      </c>
      <c r="I51" s="35">
        <v>12</v>
      </c>
      <c r="J51" s="36">
        <v>10</v>
      </c>
      <c r="K51" s="36">
        <v>10</v>
      </c>
      <c r="L51" s="36">
        <v>7</v>
      </c>
      <c r="M51" s="37">
        <v>40</v>
      </c>
      <c r="N51" s="37">
        <v>2</v>
      </c>
      <c r="O51" s="38">
        <v>5</v>
      </c>
      <c r="P51" s="64"/>
      <c r="Q51" s="64">
        <v>7</v>
      </c>
      <c r="R51" s="64">
        <v>4</v>
      </c>
      <c r="S51" s="78"/>
      <c r="T51" s="78"/>
      <c r="U51" s="78"/>
      <c r="V51" s="72"/>
      <c r="W51" s="72"/>
      <c r="X51" s="72"/>
      <c r="Y51" s="109"/>
      <c r="Z51" s="50"/>
      <c r="AA51" s="50"/>
      <c r="AB51" s="78"/>
      <c r="AC51" s="78"/>
      <c r="AD51" s="78"/>
      <c r="AE51" s="109"/>
      <c r="AF51" s="50"/>
      <c r="AG51" s="50"/>
      <c r="AH51" s="122">
        <f t="shared" si="1"/>
        <v>114</v>
      </c>
    </row>
    <row r="52" spans="1:34" ht="13.5">
      <c r="A52" s="3">
        <v>366</v>
      </c>
      <c r="B52" s="7" t="s">
        <v>59</v>
      </c>
      <c r="C52" s="6" t="s">
        <v>277</v>
      </c>
      <c r="D52" s="33"/>
      <c r="E52" s="34"/>
      <c r="F52" s="34"/>
      <c r="G52" s="35"/>
      <c r="H52" s="35"/>
      <c r="I52" s="35">
        <v>1</v>
      </c>
      <c r="J52" s="36"/>
      <c r="K52" s="36"/>
      <c r="L52" s="36"/>
      <c r="M52" s="37"/>
      <c r="N52" s="37"/>
      <c r="O52" s="38"/>
      <c r="P52" s="64"/>
      <c r="Q52" s="64">
        <v>2</v>
      </c>
      <c r="R52" s="64">
        <v>2</v>
      </c>
      <c r="S52" s="78"/>
      <c r="T52" s="78"/>
      <c r="U52" s="78"/>
      <c r="V52" s="72"/>
      <c r="W52" s="72"/>
      <c r="X52" s="72"/>
      <c r="Y52" s="109"/>
      <c r="Z52" s="50"/>
      <c r="AA52" s="50">
        <v>1</v>
      </c>
      <c r="AB52" s="78"/>
      <c r="AC52" s="78"/>
      <c r="AD52" s="78"/>
      <c r="AE52" s="109"/>
      <c r="AF52" s="50"/>
      <c r="AG52" s="50"/>
      <c r="AH52" s="122">
        <f t="shared" si="1"/>
        <v>6</v>
      </c>
    </row>
    <row r="53" spans="1:34" ht="13.5">
      <c r="A53" s="3">
        <v>367</v>
      </c>
      <c r="B53" s="7" t="s">
        <v>59</v>
      </c>
      <c r="C53" s="6" t="s">
        <v>356</v>
      </c>
      <c r="D53" s="33">
        <v>10</v>
      </c>
      <c r="E53" s="34">
        <v>7</v>
      </c>
      <c r="F53" s="34"/>
      <c r="G53" s="35"/>
      <c r="H53" s="35"/>
      <c r="I53" s="35"/>
      <c r="J53" s="36"/>
      <c r="K53" s="36"/>
      <c r="L53" s="36"/>
      <c r="M53" s="37"/>
      <c r="N53" s="37"/>
      <c r="O53" s="38"/>
      <c r="P53" s="64"/>
      <c r="Q53" s="64"/>
      <c r="R53" s="64">
        <v>37</v>
      </c>
      <c r="S53" s="78">
        <v>1</v>
      </c>
      <c r="T53" s="78">
        <v>7</v>
      </c>
      <c r="U53" s="78"/>
      <c r="V53" s="72"/>
      <c r="W53" s="72">
        <v>3</v>
      </c>
      <c r="X53" s="72">
        <v>7</v>
      </c>
      <c r="Y53" s="109">
        <v>7</v>
      </c>
      <c r="Z53" s="50">
        <v>2</v>
      </c>
      <c r="AA53" s="50">
        <v>7</v>
      </c>
      <c r="AB53" s="78">
        <v>5</v>
      </c>
      <c r="AC53" s="78">
        <v>12</v>
      </c>
      <c r="AD53" s="78">
        <v>7</v>
      </c>
      <c r="AE53" s="109">
        <v>7</v>
      </c>
      <c r="AF53" s="50">
        <v>35</v>
      </c>
      <c r="AG53" s="50">
        <v>42</v>
      </c>
      <c r="AH53" s="122">
        <f t="shared" si="1"/>
        <v>196</v>
      </c>
    </row>
    <row r="54" spans="1:34" ht="13.5">
      <c r="A54" s="3">
        <v>368</v>
      </c>
      <c r="B54" s="7" t="s">
        <v>59</v>
      </c>
      <c r="C54" s="6" t="s">
        <v>323</v>
      </c>
      <c r="D54" s="33">
        <v>1</v>
      </c>
      <c r="E54" s="34"/>
      <c r="F54" s="34">
        <v>1</v>
      </c>
      <c r="G54" s="35">
        <v>5</v>
      </c>
      <c r="H54" s="35">
        <v>3</v>
      </c>
      <c r="I54" s="35"/>
      <c r="J54" s="36">
        <v>1</v>
      </c>
      <c r="K54" s="36">
        <v>2</v>
      </c>
      <c r="L54" s="36">
        <v>1</v>
      </c>
      <c r="M54" s="37">
        <v>1</v>
      </c>
      <c r="N54" s="37"/>
      <c r="O54" s="38">
        <v>2</v>
      </c>
      <c r="P54" s="64">
        <v>1</v>
      </c>
      <c r="Q54" s="64">
        <v>1</v>
      </c>
      <c r="R54" s="64"/>
      <c r="S54" s="78">
        <v>1</v>
      </c>
      <c r="T54" s="78">
        <v>2</v>
      </c>
      <c r="U54" s="78"/>
      <c r="V54" s="72">
        <v>2</v>
      </c>
      <c r="W54" s="72"/>
      <c r="X54" s="72"/>
      <c r="Y54" s="109"/>
      <c r="Z54" s="50"/>
      <c r="AA54" s="50"/>
      <c r="AB54" s="78"/>
      <c r="AC54" s="78"/>
      <c r="AD54" s="78"/>
      <c r="AE54" s="109"/>
      <c r="AF54" s="50">
        <v>1</v>
      </c>
      <c r="AG54" s="50"/>
      <c r="AH54" s="122">
        <f t="shared" si="1"/>
        <v>25</v>
      </c>
    </row>
    <row r="55" spans="1:34" ht="13.5">
      <c r="A55" s="3">
        <v>372</v>
      </c>
      <c r="B55" s="7" t="s">
        <v>59</v>
      </c>
      <c r="C55" s="6" t="s">
        <v>372</v>
      </c>
      <c r="D55" s="33">
        <v>7</v>
      </c>
      <c r="E55" s="34"/>
      <c r="F55" s="34"/>
      <c r="G55" s="35"/>
      <c r="H55" s="35"/>
      <c r="I55" s="35"/>
      <c r="J55" s="36"/>
      <c r="K55" s="36"/>
      <c r="L55" s="36"/>
      <c r="M55" s="37"/>
      <c r="N55" s="37"/>
      <c r="O55" s="38"/>
      <c r="P55" s="64"/>
      <c r="Q55" s="64"/>
      <c r="R55" s="64"/>
      <c r="S55" s="78"/>
      <c r="T55" s="78"/>
      <c r="U55" s="78">
        <v>4</v>
      </c>
      <c r="V55" s="72">
        <v>1</v>
      </c>
      <c r="W55" s="72">
        <v>3</v>
      </c>
      <c r="X55" s="72">
        <v>7</v>
      </c>
      <c r="Y55" s="109">
        <v>5</v>
      </c>
      <c r="Z55" s="50">
        <v>1</v>
      </c>
      <c r="AA55" s="50">
        <v>13</v>
      </c>
      <c r="AB55" s="78">
        <v>17</v>
      </c>
      <c r="AC55" s="78">
        <v>35</v>
      </c>
      <c r="AD55" s="78"/>
      <c r="AE55" s="109">
        <v>8</v>
      </c>
      <c r="AF55" s="50">
        <v>24</v>
      </c>
      <c r="AG55" s="50">
        <v>13</v>
      </c>
      <c r="AH55" s="122">
        <f t="shared" si="1"/>
        <v>138</v>
      </c>
    </row>
    <row r="56" spans="1:34" ht="13.5">
      <c r="A56" s="3">
        <v>377</v>
      </c>
      <c r="B56" s="7" t="s">
        <v>60</v>
      </c>
      <c r="C56" s="6" t="s">
        <v>311</v>
      </c>
      <c r="D56" s="33"/>
      <c r="E56" s="34"/>
      <c r="F56" s="34"/>
      <c r="G56" s="35">
        <v>2</v>
      </c>
      <c r="H56" s="35">
        <v>1</v>
      </c>
      <c r="I56" s="35"/>
      <c r="J56" s="36"/>
      <c r="K56" s="36"/>
      <c r="L56" s="36"/>
      <c r="M56" s="37"/>
      <c r="N56" s="37"/>
      <c r="O56" s="38">
        <v>46</v>
      </c>
      <c r="P56" s="64"/>
      <c r="Q56" s="64"/>
      <c r="R56" s="64"/>
      <c r="S56" s="78"/>
      <c r="T56" s="78"/>
      <c r="U56" s="78"/>
      <c r="V56" s="72"/>
      <c r="W56" s="72"/>
      <c r="X56" s="72"/>
      <c r="Y56" s="109"/>
      <c r="Z56" s="50"/>
      <c r="AA56" s="50"/>
      <c r="AB56" s="78"/>
      <c r="AC56" s="78"/>
      <c r="AD56" s="78"/>
      <c r="AE56" s="109"/>
      <c r="AF56" s="50"/>
      <c r="AG56" s="50"/>
      <c r="AH56" s="122">
        <f t="shared" si="1"/>
        <v>49</v>
      </c>
    </row>
    <row r="57" spans="1:34" ht="13.5">
      <c r="A57" s="3">
        <v>379</v>
      </c>
      <c r="B57" s="7" t="s">
        <v>61</v>
      </c>
      <c r="C57" s="6" t="s">
        <v>370</v>
      </c>
      <c r="D57" s="33">
        <v>9</v>
      </c>
      <c r="E57" s="34">
        <v>24</v>
      </c>
      <c r="F57" s="34">
        <v>52</v>
      </c>
      <c r="G57" s="35">
        <v>115</v>
      </c>
      <c r="H57" s="35">
        <v>3</v>
      </c>
      <c r="I57" s="35">
        <v>7</v>
      </c>
      <c r="J57" s="36">
        <v>5</v>
      </c>
      <c r="K57" s="36">
        <v>6</v>
      </c>
      <c r="L57" s="36">
        <v>4</v>
      </c>
      <c r="M57" s="37">
        <v>1</v>
      </c>
      <c r="N57" s="37">
        <v>5</v>
      </c>
      <c r="O57" s="38">
        <v>4</v>
      </c>
      <c r="P57" s="64">
        <v>5</v>
      </c>
      <c r="Q57" s="64">
        <v>5</v>
      </c>
      <c r="R57" s="64">
        <v>84</v>
      </c>
      <c r="S57" s="78">
        <v>48</v>
      </c>
      <c r="T57" s="78">
        <v>77</v>
      </c>
      <c r="U57" s="78">
        <v>27</v>
      </c>
      <c r="V57" s="72">
        <v>18</v>
      </c>
      <c r="W57" s="72">
        <v>55</v>
      </c>
      <c r="X57" s="72">
        <v>51</v>
      </c>
      <c r="Y57" s="109">
        <v>33</v>
      </c>
      <c r="Z57" s="50">
        <v>12</v>
      </c>
      <c r="AA57" s="50">
        <v>23</v>
      </c>
      <c r="AB57" s="78">
        <v>27</v>
      </c>
      <c r="AC57" s="78">
        <v>22</v>
      </c>
      <c r="AD57" s="78">
        <v>28</v>
      </c>
      <c r="AE57" s="109">
        <v>39</v>
      </c>
      <c r="AF57" s="50">
        <v>19</v>
      </c>
      <c r="AG57" s="50">
        <v>19</v>
      </c>
      <c r="AH57" s="122">
        <f t="shared" si="1"/>
        <v>827</v>
      </c>
    </row>
    <row r="58" spans="1:34" ht="13.5">
      <c r="A58" s="3">
        <v>381</v>
      </c>
      <c r="B58" s="7" t="s">
        <v>62</v>
      </c>
      <c r="C58" s="6" t="s">
        <v>395</v>
      </c>
      <c r="D58" s="33"/>
      <c r="E58" s="34">
        <v>1</v>
      </c>
      <c r="F58" s="34">
        <v>4</v>
      </c>
      <c r="G58" s="35">
        <v>8</v>
      </c>
      <c r="H58" s="35">
        <v>4</v>
      </c>
      <c r="I58" s="35">
        <v>10</v>
      </c>
      <c r="J58" s="36">
        <v>11</v>
      </c>
      <c r="K58" s="36">
        <v>34</v>
      </c>
      <c r="L58" s="36">
        <v>7</v>
      </c>
      <c r="M58" s="37">
        <v>12</v>
      </c>
      <c r="N58" s="37">
        <v>7</v>
      </c>
      <c r="O58" s="38">
        <v>11</v>
      </c>
      <c r="P58" s="64">
        <v>12</v>
      </c>
      <c r="Q58" s="64">
        <v>19</v>
      </c>
      <c r="R58" s="64">
        <v>17</v>
      </c>
      <c r="S58" s="78">
        <v>30</v>
      </c>
      <c r="T58" s="78">
        <v>23</v>
      </c>
      <c r="U58" s="78">
        <v>16</v>
      </c>
      <c r="V58" s="72">
        <v>13</v>
      </c>
      <c r="W58" s="72">
        <v>17</v>
      </c>
      <c r="X58" s="72">
        <v>23</v>
      </c>
      <c r="Y58" s="109">
        <v>12</v>
      </c>
      <c r="Z58" s="50">
        <v>6</v>
      </c>
      <c r="AA58" s="50">
        <v>5</v>
      </c>
      <c r="AB58" s="78">
        <v>3</v>
      </c>
      <c r="AC58" s="78">
        <v>5</v>
      </c>
      <c r="AD58" s="78">
        <v>3</v>
      </c>
      <c r="AE58" s="109">
        <v>8</v>
      </c>
      <c r="AF58" s="50">
        <v>11</v>
      </c>
      <c r="AG58" s="50">
        <v>6</v>
      </c>
      <c r="AH58" s="122">
        <f t="shared" si="1"/>
        <v>338</v>
      </c>
    </row>
    <row r="59" spans="1:34" ht="13.5">
      <c r="A59" s="3">
        <v>386</v>
      </c>
      <c r="B59" s="7" t="s">
        <v>63</v>
      </c>
      <c r="C59" s="6" t="s">
        <v>371</v>
      </c>
      <c r="D59" s="33"/>
      <c r="E59" s="34">
        <v>13</v>
      </c>
      <c r="F59" s="34"/>
      <c r="G59" s="35"/>
      <c r="H59" s="35"/>
      <c r="I59" s="35"/>
      <c r="J59" s="36"/>
      <c r="K59" s="36"/>
      <c r="L59" s="36"/>
      <c r="M59" s="37"/>
      <c r="N59" s="37"/>
      <c r="O59" s="38"/>
      <c r="P59" s="64"/>
      <c r="Q59" s="64"/>
      <c r="R59" s="64"/>
      <c r="S59" s="78"/>
      <c r="T59" s="78"/>
      <c r="U59" s="78"/>
      <c r="V59" s="72"/>
      <c r="W59" s="72"/>
      <c r="X59" s="72"/>
      <c r="Y59" s="109"/>
      <c r="Z59" s="50"/>
      <c r="AA59" s="50"/>
      <c r="AB59" s="78"/>
      <c r="AC59" s="78"/>
      <c r="AD59" s="78"/>
      <c r="AE59" s="109"/>
      <c r="AF59" s="50"/>
      <c r="AG59" s="50"/>
      <c r="AH59" s="122">
        <f t="shared" si="1"/>
        <v>13</v>
      </c>
    </row>
    <row r="60" spans="1:34" ht="13.5">
      <c r="A60" s="3">
        <v>388</v>
      </c>
      <c r="B60" s="7" t="s">
        <v>64</v>
      </c>
      <c r="C60" s="6" t="s">
        <v>385</v>
      </c>
      <c r="D60" s="33">
        <v>1</v>
      </c>
      <c r="E60" s="34"/>
      <c r="F60" s="34"/>
      <c r="G60" s="35"/>
      <c r="H60" s="35"/>
      <c r="I60" s="35"/>
      <c r="J60" s="36"/>
      <c r="K60" s="36"/>
      <c r="L60" s="36"/>
      <c r="M60" s="37"/>
      <c r="N60" s="37"/>
      <c r="O60" s="38"/>
      <c r="P60" s="64"/>
      <c r="Q60" s="64"/>
      <c r="R60" s="64"/>
      <c r="S60" s="78"/>
      <c r="T60" s="78"/>
      <c r="U60" s="78"/>
      <c r="V60" s="72"/>
      <c r="W60" s="72"/>
      <c r="X60" s="72"/>
      <c r="Y60" s="109"/>
      <c r="Z60" s="50"/>
      <c r="AA60" s="50"/>
      <c r="AB60" s="78"/>
      <c r="AC60" s="78"/>
      <c r="AD60" s="78"/>
      <c r="AE60" s="109"/>
      <c r="AF60" s="50"/>
      <c r="AG60" s="50"/>
      <c r="AH60" s="122">
        <f t="shared" si="1"/>
        <v>1</v>
      </c>
    </row>
    <row r="61" spans="1:34" ht="13.5">
      <c r="A61" s="3">
        <v>397</v>
      </c>
      <c r="B61" s="7" t="s">
        <v>407</v>
      </c>
      <c r="C61" s="6" t="s">
        <v>307</v>
      </c>
      <c r="D61" s="33"/>
      <c r="E61" s="34"/>
      <c r="F61" s="34">
        <v>2</v>
      </c>
      <c r="G61" s="35"/>
      <c r="H61" s="35"/>
      <c r="I61" s="35"/>
      <c r="J61" s="36"/>
      <c r="K61" s="36"/>
      <c r="L61" s="36"/>
      <c r="M61" s="37"/>
      <c r="N61" s="37"/>
      <c r="O61" s="38"/>
      <c r="P61" s="64"/>
      <c r="Q61" s="64"/>
      <c r="R61" s="64"/>
      <c r="S61" s="78"/>
      <c r="T61" s="78"/>
      <c r="U61" s="78"/>
      <c r="V61" s="72"/>
      <c r="W61" s="72"/>
      <c r="X61" s="72"/>
      <c r="Y61" s="109"/>
      <c r="Z61" s="50"/>
      <c r="AA61" s="50"/>
      <c r="AB61" s="78"/>
      <c r="AC61" s="78"/>
      <c r="AD61" s="78"/>
      <c r="AE61" s="109"/>
      <c r="AF61" s="50"/>
      <c r="AG61" s="50"/>
      <c r="AH61" s="122">
        <f t="shared" si="1"/>
        <v>2</v>
      </c>
    </row>
    <row r="62" spans="1:34" ht="13.5">
      <c r="A62" s="3">
        <v>399</v>
      </c>
      <c r="B62" s="7" t="s">
        <v>407</v>
      </c>
      <c r="C62" s="6" t="s">
        <v>317</v>
      </c>
      <c r="D62" s="33"/>
      <c r="E62" s="34"/>
      <c r="F62" s="34"/>
      <c r="G62" s="35"/>
      <c r="H62" s="35"/>
      <c r="I62" s="35"/>
      <c r="J62" s="36"/>
      <c r="K62" s="36"/>
      <c r="L62" s="36"/>
      <c r="M62" s="37"/>
      <c r="N62" s="37"/>
      <c r="O62" s="38"/>
      <c r="P62" s="64"/>
      <c r="Q62" s="64"/>
      <c r="R62" s="64"/>
      <c r="S62" s="78">
        <v>3</v>
      </c>
      <c r="T62" s="78">
        <v>4</v>
      </c>
      <c r="U62" s="78">
        <v>3</v>
      </c>
      <c r="V62" s="72"/>
      <c r="W62" s="72">
        <v>3</v>
      </c>
      <c r="X62" s="72"/>
      <c r="Y62" s="109">
        <v>3</v>
      </c>
      <c r="Z62" s="50">
        <v>1</v>
      </c>
      <c r="AA62" s="50">
        <v>1</v>
      </c>
      <c r="AB62" s="78">
        <v>2</v>
      </c>
      <c r="AC62" s="78">
        <v>3</v>
      </c>
      <c r="AD62" s="78">
        <v>1</v>
      </c>
      <c r="AE62" s="109">
        <v>1</v>
      </c>
      <c r="AF62" s="50">
        <v>2</v>
      </c>
      <c r="AG62" s="50">
        <v>2</v>
      </c>
      <c r="AH62" s="122">
        <f t="shared" si="1"/>
        <v>29</v>
      </c>
    </row>
    <row r="63" spans="1:34" ht="13.5">
      <c r="A63" s="3">
        <v>410</v>
      </c>
      <c r="B63" s="7" t="s">
        <v>407</v>
      </c>
      <c r="C63" s="6" t="s">
        <v>350</v>
      </c>
      <c r="D63" s="33"/>
      <c r="E63" s="34"/>
      <c r="F63" s="34"/>
      <c r="G63" s="35"/>
      <c r="H63" s="35"/>
      <c r="I63" s="35"/>
      <c r="J63" s="36"/>
      <c r="K63" s="36"/>
      <c r="L63" s="36"/>
      <c r="M63" s="37"/>
      <c r="N63" s="37"/>
      <c r="O63" s="38"/>
      <c r="P63" s="64"/>
      <c r="Q63" s="64"/>
      <c r="R63" s="64"/>
      <c r="S63" s="78"/>
      <c r="T63" s="78"/>
      <c r="U63" s="78"/>
      <c r="V63" s="72"/>
      <c r="W63" s="72"/>
      <c r="X63" s="72"/>
      <c r="Y63" s="109"/>
      <c r="Z63" s="50"/>
      <c r="AA63" s="50">
        <v>1</v>
      </c>
      <c r="AB63" s="78"/>
      <c r="AC63" s="78"/>
      <c r="AD63" s="78"/>
      <c r="AE63" s="109"/>
      <c r="AF63" s="50"/>
      <c r="AG63" s="50">
        <v>1</v>
      </c>
      <c r="AH63" s="122">
        <f t="shared" si="1"/>
        <v>2</v>
      </c>
    </row>
    <row r="64" spans="1:34" ht="13.5">
      <c r="A64" s="3">
        <v>413</v>
      </c>
      <c r="B64" s="7" t="s">
        <v>407</v>
      </c>
      <c r="C64" s="6" t="s">
        <v>286</v>
      </c>
      <c r="D64" s="33"/>
      <c r="E64" s="34"/>
      <c r="F64" s="34">
        <v>2</v>
      </c>
      <c r="G64" s="35"/>
      <c r="H64" s="35"/>
      <c r="I64" s="35"/>
      <c r="J64" s="36"/>
      <c r="K64" s="36"/>
      <c r="L64" s="36"/>
      <c r="M64" s="37"/>
      <c r="N64" s="37"/>
      <c r="O64" s="38"/>
      <c r="P64" s="64"/>
      <c r="Q64" s="64"/>
      <c r="R64" s="64"/>
      <c r="S64" s="78"/>
      <c r="T64" s="78"/>
      <c r="U64" s="78"/>
      <c r="V64" s="72"/>
      <c r="W64" s="72"/>
      <c r="X64" s="72"/>
      <c r="Y64" s="109"/>
      <c r="Z64" s="50"/>
      <c r="AA64" s="50"/>
      <c r="AB64" s="78"/>
      <c r="AC64" s="78"/>
      <c r="AD64" s="78"/>
      <c r="AE64" s="109"/>
      <c r="AF64" s="50"/>
      <c r="AG64" s="50"/>
      <c r="AH64" s="122">
        <f t="shared" si="1"/>
        <v>2</v>
      </c>
    </row>
    <row r="65" spans="1:34" ht="13.5">
      <c r="A65" s="3">
        <v>415</v>
      </c>
      <c r="B65" s="7" t="s">
        <v>407</v>
      </c>
      <c r="C65" s="6" t="s">
        <v>223</v>
      </c>
      <c r="D65" s="33"/>
      <c r="E65" s="34"/>
      <c r="F65" s="34"/>
      <c r="G65" s="35"/>
      <c r="H65" s="35"/>
      <c r="I65" s="35"/>
      <c r="J65" s="36"/>
      <c r="K65" s="36"/>
      <c r="L65" s="36"/>
      <c r="M65" s="37"/>
      <c r="N65" s="37"/>
      <c r="O65" s="38"/>
      <c r="P65" s="64"/>
      <c r="Q65" s="64"/>
      <c r="R65" s="64"/>
      <c r="S65" s="78"/>
      <c r="T65" s="78"/>
      <c r="U65" s="78"/>
      <c r="V65" s="72"/>
      <c r="W65" s="72"/>
      <c r="X65" s="72"/>
      <c r="Y65" s="109"/>
      <c r="Z65" s="50"/>
      <c r="AA65" s="50"/>
      <c r="AB65" s="78"/>
      <c r="AC65" s="78"/>
      <c r="AD65" s="78"/>
      <c r="AE65" s="109"/>
      <c r="AF65" s="50"/>
      <c r="AG65" s="50">
        <v>1</v>
      </c>
      <c r="AH65" s="122">
        <f t="shared" si="1"/>
        <v>1</v>
      </c>
    </row>
    <row r="66" spans="1:34" ht="13.5">
      <c r="A66" s="3">
        <v>417</v>
      </c>
      <c r="B66" s="7" t="s">
        <v>407</v>
      </c>
      <c r="C66" s="6" t="s">
        <v>319</v>
      </c>
      <c r="D66" s="33">
        <v>3</v>
      </c>
      <c r="E66" s="34"/>
      <c r="F66" s="34"/>
      <c r="G66" s="35">
        <v>1</v>
      </c>
      <c r="H66" s="35"/>
      <c r="I66" s="35"/>
      <c r="J66" s="36"/>
      <c r="K66" s="36"/>
      <c r="L66" s="36"/>
      <c r="M66" s="37"/>
      <c r="N66" s="37"/>
      <c r="O66" s="38"/>
      <c r="P66" s="64"/>
      <c r="Q66" s="64"/>
      <c r="R66" s="64"/>
      <c r="S66" s="78">
        <v>1</v>
      </c>
      <c r="T66" s="78">
        <v>1</v>
      </c>
      <c r="U66" s="78"/>
      <c r="V66" s="72"/>
      <c r="W66" s="72"/>
      <c r="X66" s="72">
        <v>3</v>
      </c>
      <c r="Y66" s="109">
        <v>5</v>
      </c>
      <c r="Z66" s="50"/>
      <c r="AA66" s="50">
        <v>2</v>
      </c>
      <c r="AB66" s="78">
        <v>2</v>
      </c>
      <c r="AC66" s="78">
        <v>5</v>
      </c>
      <c r="AD66" s="78">
        <v>2</v>
      </c>
      <c r="AE66" s="109">
        <v>4</v>
      </c>
      <c r="AF66" s="50">
        <v>6</v>
      </c>
      <c r="AG66" s="50">
        <v>4</v>
      </c>
      <c r="AH66" s="122">
        <f t="shared" si="1"/>
        <v>39</v>
      </c>
    </row>
    <row r="67" spans="1:34" ht="13.5">
      <c r="A67" s="3">
        <v>418</v>
      </c>
      <c r="B67" s="7" t="s">
        <v>407</v>
      </c>
      <c r="C67" s="6" t="s">
        <v>383</v>
      </c>
      <c r="D67" s="33"/>
      <c r="E67" s="34"/>
      <c r="F67" s="34"/>
      <c r="G67" s="35"/>
      <c r="H67" s="35"/>
      <c r="I67" s="35"/>
      <c r="J67" s="36"/>
      <c r="K67" s="36"/>
      <c r="L67" s="36"/>
      <c r="M67" s="37"/>
      <c r="N67" s="37"/>
      <c r="O67" s="38"/>
      <c r="P67" s="64"/>
      <c r="Q67" s="64"/>
      <c r="R67" s="64"/>
      <c r="S67" s="78">
        <v>1</v>
      </c>
      <c r="T67" s="78"/>
      <c r="U67" s="78"/>
      <c r="V67" s="72"/>
      <c r="W67" s="72"/>
      <c r="X67" s="72"/>
      <c r="Y67" s="109"/>
      <c r="Z67" s="50"/>
      <c r="AA67" s="50"/>
      <c r="AB67" s="78"/>
      <c r="AC67" s="78"/>
      <c r="AD67" s="78"/>
      <c r="AE67" s="109"/>
      <c r="AF67" s="50"/>
      <c r="AG67" s="50"/>
      <c r="AH67" s="122">
        <f t="shared" si="1"/>
        <v>1</v>
      </c>
    </row>
    <row r="68" spans="1:34" ht="13.5">
      <c r="A68" s="3">
        <v>420</v>
      </c>
      <c r="B68" s="7" t="s">
        <v>407</v>
      </c>
      <c r="C68" s="6" t="s">
        <v>341</v>
      </c>
      <c r="D68" s="33">
        <v>34</v>
      </c>
      <c r="E68" s="34">
        <v>8</v>
      </c>
      <c r="F68" s="34">
        <v>11</v>
      </c>
      <c r="G68" s="35">
        <v>11</v>
      </c>
      <c r="H68" s="35">
        <v>2</v>
      </c>
      <c r="I68" s="35">
        <v>1</v>
      </c>
      <c r="J68" s="36"/>
      <c r="K68" s="36"/>
      <c r="L68" s="36"/>
      <c r="M68" s="37"/>
      <c r="N68" s="37"/>
      <c r="O68" s="38"/>
      <c r="P68" s="64"/>
      <c r="Q68" s="64"/>
      <c r="R68" s="64"/>
      <c r="S68" s="78"/>
      <c r="T68" s="78">
        <v>20</v>
      </c>
      <c r="U68" s="78">
        <v>13</v>
      </c>
      <c r="V68" s="72">
        <v>12</v>
      </c>
      <c r="W68" s="72">
        <v>23</v>
      </c>
      <c r="X68" s="72">
        <v>39</v>
      </c>
      <c r="Y68" s="109">
        <v>43</v>
      </c>
      <c r="Z68" s="50">
        <v>10</v>
      </c>
      <c r="AA68" s="50">
        <v>57</v>
      </c>
      <c r="AB68" s="78">
        <v>32</v>
      </c>
      <c r="AC68" s="78">
        <v>37</v>
      </c>
      <c r="AD68" s="78">
        <v>26</v>
      </c>
      <c r="AE68" s="109">
        <v>35</v>
      </c>
      <c r="AF68" s="50">
        <v>22</v>
      </c>
      <c r="AG68" s="50">
        <v>26</v>
      </c>
      <c r="AH68" s="122">
        <f t="shared" si="1"/>
        <v>462</v>
      </c>
    </row>
    <row r="69" spans="1:34" ht="13.5">
      <c r="A69" s="3">
        <v>425</v>
      </c>
      <c r="B69" s="7" t="s">
        <v>408</v>
      </c>
      <c r="C69" s="6" t="s">
        <v>238</v>
      </c>
      <c r="D69" s="33">
        <v>6</v>
      </c>
      <c r="E69" s="34"/>
      <c r="F69" s="34">
        <v>1</v>
      </c>
      <c r="G69" s="35"/>
      <c r="H69" s="35"/>
      <c r="I69" s="35"/>
      <c r="J69" s="36"/>
      <c r="K69" s="36"/>
      <c r="L69" s="36"/>
      <c r="M69" s="37"/>
      <c r="N69" s="37"/>
      <c r="O69" s="38"/>
      <c r="P69" s="64"/>
      <c r="Q69" s="64"/>
      <c r="R69" s="64"/>
      <c r="S69" s="78">
        <v>3</v>
      </c>
      <c r="T69" s="78">
        <v>11</v>
      </c>
      <c r="U69" s="78">
        <v>8</v>
      </c>
      <c r="V69" s="72">
        <v>6</v>
      </c>
      <c r="W69" s="72">
        <v>12</v>
      </c>
      <c r="X69" s="72">
        <v>6</v>
      </c>
      <c r="Y69" s="109">
        <v>7</v>
      </c>
      <c r="Z69" s="50">
        <v>4</v>
      </c>
      <c r="AA69" s="50">
        <v>5</v>
      </c>
      <c r="AB69" s="78">
        <v>3</v>
      </c>
      <c r="AC69" s="78">
        <v>6</v>
      </c>
      <c r="AD69" s="78">
        <v>2</v>
      </c>
      <c r="AE69" s="109">
        <v>3</v>
      </c>
      <c r="AF69" s="50">
        <v>8</v>
      </c>
      <c r="AG69" s="50">
        <v>3</v>
      </c>
      <c r="AH69" s="122">
        <f t="shared" si="1"/>
        <v>94</v>
      </c>
    </row>
    <row r="70" spans="1:34" ht="13.5">
      <c r="A70" s="3">
        <v>431</v>
      </c>
      <c r="B70" s="7" t="s">
        <v>408</v>
      </c>
      <c r="C70" s="6" t="s">
        <v>254</v>
      </c>
      <c r="D70" s="33"/>
      <c r="E70" s="34"/>
      <c r="F70" s="34">
        <v>1</v>
      </c>
      <c r="G70" s="35"/>
      <c r="H70" s="35">
        <v>1</v>
      </c>
      <c r="I70" s="35"/>
      <c r="J70" s="36"/>
      <c r="K70" s="36"/>
      <c r="L70" s="36"/>
      <c r="M70" s="37"/>
      <c r="N70" s="37"/>
      <c r="O70" s="38"/>
      <c r="P70" s="64"/>
      <c r="Q70" s="64"/>
      <c r="R70" s="64"/>
      <c r="S70" s="78"/>
      <c r="T70" s="78"/>
      <c r="U70" s="78"/>
      <c r="V70" s="72"/>
      <c r="W70" s="72"/>
      <c r="X70" s="72"/>
      <c r="Y70" s="109"/>
      <c r="Z70" s="50"/>
      <c r="AA70" s="50"/>
      <c r="AB70" s="78"/>
      <c r="AC70" s="78"/>
      <c r="AD70" s="78"/>
      <c r="AE70" s="109"/>
      <c r="AF70" s="50"/>
      <c r="AG70" s="50"/>
      <c r="AH70" s="122">
        <f t="shared" si="1"/>
        <v>2</v>
      </c>
    </row>
    <row r="71" spans="1:34" ht="13.5">
      <c r="A71" s="3">
        <v>435</v>
      </c>
      <c r="B71" s="7" t="s">
        <v>408</v>
      </c>
      <c r="C71" s="6" t="s">
        <v>393</v>
      </c>
      <c r="D71" s="33"/>
      <c r="E71" s="34"/>
      <c r="F71" s="34">
        <v>2</v>
      </c>
      <c r="G71" s="35"/>
      <c r="H71" s="35"/>
      <c r="I71" s="35">
        <v>1</v>
      </c>
      <c r="J71" s="36">
        <v>3</v>
      </c>
      <c r="K71" s="36"/>
      <c r="L71" s="36"/>
      <c r="M71" s="37"/>
      <c r="N71" s="37"/>
      <c r="O71" s="38"/>
      <c r="P71" s="64"/>
      <c r="Q71" s="64"/>
      <c r="R71" s="64"/>
      <c r="S71" s="78"/>
      <c r="T71" s="78"/>
      <c r="U71" s="78"/>
      <c r="V71" s="72"/>
      <c r="W71" s="72"/>
      <c r="X71" s="72"/>
      <c r="Y71" s="109"/>
      <c r="Z71" s="50"/>
      <c r="AA71" s="50"/>
      <c r="AB71" s="78"/>
      <c r="AC71" s="78"/>
      <c r="AD71" s="78"/>
      <c r="AE71" s="109"/>
      <c r="AF71" s="50"/>
      <c r="AG71" s="50"/>
      <c r="AH71" s="122">
        <f t="shared" si="1"/>
        <v>6</v>
      </c>
    </row>
    <row r="72" spans="1:34" ht="13.5">
      <c r="A72" s="3">
        <v>436</v>
      </c>
      <c r="B72" s="7" t="s">
        <v>408</v>
      </c>
      <c r="C72" s="6" t="s">
        <v>245</v>
      </c>
      <c r="D72" s="33"/>
      <c r="E72" s="34"/>
      <c r="F72" s="34">
        <v>6</v>
      </c>
      <c r="G72" s="35">
        <v>2</v>
      </c>
      <c r="H72" s="35">
        <v>2</v>
      </c>
      <c r="I72" s="35"/>
      <c r="J72" s="36"/>
      <c r="K72" s="36"/>
      <c r="L72" s="36"/>
      <c r="M72" s="37"/>
      <c r="N72" s="37"/>
      <c r="O72" s="38"/>
      <c r="P72" s="64"/>
      <c r="Q72" s="64"/>
      <c r="R72" s="64"/>
      <c r="S72" s="78"/>
      <c r="T72" s="78"/>
      <c r="U72" s="78"/>
      <c r="V72" s="72"/>
      <c r="W72" s="72"/>
      <c r="X72" s="72"/>
      <c r="Y72" s="109"/>
      <c r="Z72" s="50"/>
      <c r="AA72" s="50"/>
      <c r="AB72" s="78"/>
      <c r="AC72" s="78"/>
      <c r="AD72" s="78"/>
      <c r="AE72" s="109"/>
      <c r="AF72" s="50"/>
      <c r="AG72" s="50"/>
      <c r="AH72" s="122">
        <f t="shared" si="1"/>
        <v>10</v>
      </c>
    </row>
    <row r="73" spans="1:34" ht="13.5">
      <c r="A73" s="3">
        <v>437</v>
      </c>
      <c r="B73" s="7" t="s">
        <v>408</v>
      </c>
      <c r="C73" s="6" t="s">
        <v>325</v>
      </c>
      <c r="D73" s="33"/>
      <c r="E73" s="34"/>
      <c r="F73" s="34"/>
      <c r="G73" s="35">
        <v>1</v>
      </c>
      <c r="H73" s="35"/>
      <c r="I73" s="35"/>
      <c r="J73" s="36"/>
      <c r="K73" s="36"/>
      <c r="L73" s="36"/>
      <c r="M73" s="37"/>
      <c r="N73" s="37"/>
      <c r="O73" s="38"/>
      <c r="P73" s="64"/>
      <c r="Q73" s="64"/>
      <c r="R73" s="64"/>
      <c r="S73" s="78"/>
      <c r="T73" s="78"/>
      <c r="U73" s="78"/>
      <c r="V73" s="72"/>
      <c r="W73" s="72"/>
      <c r="X73" s="72"/>
      <c r="Y73" s="109"/>
      <c r="Z73" s="50"/>
      <c r="AA73" s="50"/>
      <c r="AB73" s="78"/>
      <c r="AC73" s="78"/>
      <c r="AD73" s="78"/>
      <c r="AE73" s="109"/>
      <c r="AF73" s="50"/>
      <c r="AG73" s="50"/>
      <c r="AH73" s="122">
        <f t="shared" si="1"/>
        <v>1</v>
      </c>
    </row>
    <row r="74" spans="1:34" ht="13.5">
      <c r="A74" s="3">
        <v>439</v>
      </c>
      <c r="B74" s="7" t="s">
        <v>408</v>
      </c>
      <c r="C74" s="6" t="s">
        <v>274</v>
      </c>
      <c r="D74" s="33">
        <v>3</v>
      </c>
      <c r="E74" s="34"/>
      <c r="F74" s="34"/>
      <c r="G74" s="35"/>
      <c r="H74" s="35"/>
      <c r="I74" s="35"/>
      <c r="J74" s="36"/>
      <c r="K74" s="36"/>
      <c r="L74" s="36"/>
      <c r="M74" s="37"/>
      <c r="N74" s="37"/>
      <c r="O74" s="38"/>
      <c r="P74" s="64"/>
      <c r="Q74" s="64"/>
      <c r="R74" s="64"/>
      <c r="S74" s="78"/>
      <c r="T74" s="78"/>
      <c r="U74" s="78"/>
      <c r="V74" s="72"/>
      <c r="W74" s="72"/>
      <c r="X74" s="72"/>
      <c r="Y74" s="109"/>
      <c r="Z74" s="50"/>
      <c r="AA74" s="50"/>
      <c r="AB74" s="78"/>
      <c r="AC74" s="78"/>
      <c r="AD74" s="78"/>
      <c r="AE74" s="109"/>
      <c r="AF74" s="50"/>
      <c r="AG74" s="50"/>
      <c r="AH74" s="122">
        <f t="shared" si="1"/>
        <v>3</v>
      </c>
    </row>
    <row r="75" spans="1:34" ht="13.5">
      <c r="A75" s="3">
        <v>440</v>
      </c>
      <c r="B75" s="7" t="s">
        <v>408</v>
      </c>
      <c r="C75" s="6" t="s">
        <v>324</v>
      </c>
      <c r="D75" s="33"/>
      <c r="E75" s="34"/>
      <c r="F75" s="34">
        <v>1</v>
      </c>
      <c r="G75" s="35">
        <v>1</v>
      </c>
      <c r="H75" s="35">
        <v>1</v>
      </c>
      <c r="I75" s="35">
        <v>1</v>
      </c>
      <c r="J75" s="36">
        <v>1</v>
      </c>
      <c r="K75" s="36"/>
      <c r="L75" s="36"/>
      <c r="M75" s="37"/>
      <c r="N75" s="37"/>
      <c r="O75" s="38"/>
      <c r="P75" s="64"/>
      <c r="Q75" s="64"/>
      <c r="R75" s="64"/>
      <c r="S75" s="78"/>
      <c r="T75" s="78"/>
      <c r="U75" s="78"/>
      <c r="V75" s="72"/>
      <c r="W75" s="72"/>
      <c r="X75" s="72"/>
      <c r="Y75" s="109"/>
      <c r="Z75" s="50"/>
      <c r="AA75" s="50">
        <v>2</v>
      </c>
      <c r="AB75" s="78"/>
      <c r="AC75" s="78">
        <v>1</v>
      </c>
      <c r="AD75" s="78"/>
      <c r="AE75" s="109"/>
      <c r="AF75" s="50"/>
      <c r="AG75" s="50"/>
      <c r="AH75" s="122">
        <f t="shared" si="1"/>
        <v>8</v>
      </c>
    </row>
    <row r="76" spans="1:34" ht="13.5">
      <c r="A76" s="3">
        <v>442</v>
      </c>
      <c r="B76" s="7" t="s">
        <v>409</v>
      </c>
      <c r="C76" s="6" t="s">
        <v>279</v>
      </c>
      <c r="D76" s="33"/>
      <c r="E76" s="34"/>
      <c r="F76" s="34">
        <v>1</v>
      </c>
      <c r="G76" s="35">
        <v>3</v>
      </c>
      <c r="H76" s="35"/>
      <c r="I76" s="35"/>
      <c r="J76" s="36"/>
      <c r="K76" s="36"/>
      <c r="L76" s="36"/>
      <c r="M76" s="37"/>
      <c r="N76" s="37"/>
      <c r="O76" s="38"/>
      <c r="P76" s="64"/>
      <c r="Q76" s="64">
        <v>1</v>
      </c>
      <c r="R76" s="64"/>
      <c r="S76" s="78"/>
      <c r="T76" s="78"/>
      <c r="U76" s="78"/>
      <c r="V76" s="72"/>
      <c r="W76" s="72"/>
      <c r="X76" s="72"/>
      <c r="Y76" s="109"/>
      <c r="Z76" s="50"/>
      <c r="AA76" s="50"/>
      <c r="AB76" s="78"/>
      <c r="AC76" s="78"/>
      <c r="AD76" s="78"/>
      <c r="AE76" s="109"/>
      <c r="AF76" s="50"/>
      <c r="AG76" s="50"/>
      <c r="AH76" s="122">
        <f t="shared" si="1"/>
        <v>5</v>
      </c>
    </row>
    <row r="77" spans="1:34" ht="13.5">
      <c r="A77" s="3">
        <v>445</v>
      </c>
      <c r="B77" s="7" t="s">
        <v>409</v>
      </c>
      <c r="C77" s="6" t="s">
        <v>255</v>
      </c>
      <c r="D77" s="33"/>
      <c r="E77" s="34"/>
      <c r="F77" s="34">
        <v>2</v>
      </c>
      <c r="G77" s="35"/>
      <c r="H77" s="35"/>
      <c r="I77" s="35"/>
      <c r="J77" s="36"/>
      <c r="K77" s="36"/>
      <c r="L77" s="36"/>
      <c r="M77" s="37"/>
      <c r="N77" s="37"/>
      <c r="O77" s="38"/>
      <c r="P77" s="64">
        <v>5</v>
      </c>
      <c r="Q77" s="64"/>
      <c r="R77" s="64"/>
      <c r="S77" s="78"/>
      <c r="T77" s="78"/>
      <c r="U77" s="78"/>
      <c r="V77" s="72"/>
      <c r="W77" s="72"/>
      <c r="X77" s="72"/>
      <c r="Y77" s="109"/>
      <c r="Z77" s="50"/>
      <c r="AA77" s="50"/>
      <c r="AB77" s="78"/>
      <c r="AC77" s="78"/>
      <c r="AD77" s="78"/>
      <c r="AE77" s="109"/>
      <c r="AF77" s="50"/>
      <c r="AG77" s="50"/>
      <c r="AH77" s="122">
        <f t="shared" si="1"/>
        <v>7</v>
      </c>
    </row>
    <row r="78" spans="1:34" ht="13.5">
      <c r="A78" s="3">
        <v>446</v>
      </c>
      <c r="B78" s="7" t="s">
        <v>409</v>
      </c>
      <c r="C78" s="6" t="s">
        <v>309</v>
      </c>
      <c r="D78" s="33"/>
      <c r="E78" s="34"/>
      <c r="F78" s="34">
        <v>2</v>
      </c>
      <c r="G78" s="35"/>
      <c r="H78" s="35"/>
      <c r="I78" s="35"/>
      <c r="J78" s="36"/>
      <c r="K78" s="36"/>
      <c r="L78" s="36"/>
      <c r="M78" s="37"/>
      <c r="N78" s="37"/>
      <c r="O78" s="38">
        <v>1</v>
      </c>
      <c r="P78" s="64">
        <v>1</v>
      </c>
      <c r="Q78" s="64">
        <v>2</v>
      </c>
      <c r="R78" s="64"/>
      <c r="S78" s="78"/>
      <c r="T78" s="78"/>
      <c r="U78" s="78"/>
      <c r="V78" s="72"/>
      <c r="W78" s="72"/>
      <c r="X78" s="72"/>
      <c r="Y78" s="109"/>
      <c r="Z78" s="50"/>
      <c r="AA78" s="50"/>
      <c r="AB78" s="78"/>
      <c r="AC78" s="78"/>
      <c r="AD78" s="78"/>
      <c r="AE78" s="109"/>
      <c r="AF78" s="50"/>
      <c r="AG78" s="50"/>
      <c r="AH78" s="122">
        <f t="shared" si="1"/>
        <v>6</v>
      </c>
    </row>
    <row r="79" spans="1:34" ht="13.5">
      <c r="A79" s="3">
        <v>448</v>
      </c>
      <c r="B79" s="7" t="s">
        <v>409</v>
      </c>
      <c r="C79" s="6" t="s">
        <v>296</v>
      </c>
      <c r="D79" s="33"/>
      <c r="E79" s="34"/>
      <c r="F79" s="34"/>
      <c r="G79" s="35"/>
      <c r="H79" s="35"/>
      <c r="I79" s="35"/>
      <c r="J79" s="36"/>
      <c r="K79" s="36"/>
      <c r="L79" s="36"/>
      <c r="M79" s="37"/>
      <c r="N79" s="37"/>
      <c r="O79" s="38"/>
      <c r="P79" s="64"/>
      <c r="Q79" s="64">
        <v>1</v>
      </c>
      <c r="R79" s="64"/>
      <c r="S79" s="78"/>
      <c r="T79" s="78"/>
      <c r="U79" s="78"/>
      <c r="V79" s="72"/>
      <c r="W79" s="72"/>
      <c r="X79" s="72"/>
      <c r="Y79" s="109"/>
      <c r="Z79" s="50"/>
      <c r="AA79" s="50"/>
      <c r="AB79" s="78"/>
      <c r="AC79" s="78"/>
      <c r="AD79" s="78"/>
      <c r="AE79" s="109"/>
      <c r="AF79" s="50"/>
      <c r="AG79" s="50"/>
      <c r="AH79" s="122">
        <f t="shared" si="1"/>
        <v>1</v>
      </c>
    </row>
    <row r="80" spans="1:34" ht="13.5">
      <c r="A80" s="3">
        <v>455</v>
      </c>
      <c r="B80" s="7" t="s">
        <v>66</v>
      </c>
      <c r="C80" s="6" t="s">
        <v>364</v>
      </c>
      <c r="D80" s="33">
        <v>4</v>
      </c>
      <c r="E80" s="34"/>
      <c r="F80" s="34"/>
      <c r="G80" s="35"/>
      <c r="H80" s="35"/>
      <c r="I80" s="35"/>
      <c r="J80" s="36"/>
      <c r="K80" s="36"/>
      <c r="L80" s="36"/>
      <c r="M80" s="37"/>
      <c r="N80" s="37"/>
      <c r="O80" s="38"/>
      <c r="P80" s="64"/>
      <c r="Q80" s="64"/>
      <c r="R80" s="64"/>
      <c r="S80" s="78"/>
      <c r="T80" s="78"/>
      <c r="U80" s="78">
        <v>3</v>
      </c>
      <c r="V80" s="72"/>
      <c r="W80" s="72"/>
      <c r="X80" s="72"/>
      <c r="Y80" s="109"/>
      <c r="Z80" s="50"/>
      <c r="AA80" s="50"/>
      <c r="AB80" s="78"/>
      <c r="AC80" s="78"/>
      <c r="AD80" s="78"/>
      <c r="AE80" s="109"/>
      <c r="AF80" s="50"/>
      <c r="AG80" s="50"/>
      <c r="AH80" s="122">
        <f t="shared" si="1"/>
        <v>7</v>
      </c>
    </row>
    <row r="81" spans="1:34" ht="13.5">
      <c r="A81" s="3">
        <v>456</v>
      </c>
      <c r="B81" s="7" t="s">
        <v>66</v>
      </c>
      <c r="C81" s="6" t="s">
        <v>397</v>
      </c>
      <c r="D81" s="33"/>
      <c r="E81" s="34"/>
      <c r="F81" s="34"/>
      <c r="G81" s="35"/>
      <c r="H81" s="35"/>
      <c r="I81" s="35"/>
      <c r="J81" s="36"/>
      <c r="K81" s="36"/>
      <c r="L81" s="36"/>
      <c r="M81" s="37"/>
      <c r="N81" s="37"/>
      <c r="O81" s="38"/>
      <c r="P81" s="64"/>
      <c r="Q81" s="64"/>
      <c r="R81" s="64"/>
      <c r="S81" s="78">
        <v>1</v>
      </c>
      <c r="T81" s="78"/>
      <c r="U81" s="78"/>
      <c r="V81" s="72"/>
      <c r="W81" s="72"/>
      <c r="X81" s="72"/>
      <c r="Y81" s="109"/>
      <c r="Z81" s="50"/>
      <c r="AA81" s="50"/>
      <c r="AB81" s="78"/>
      <c r="AC81" s="78"/>
      <c r="AD81" s="78"/>
      <c r="AE81" s="109"/>
      <c r="AF81" s="50"/>
      <c r="AG81" s="50"/>
      <c r="AH81" s="122">
        <f t="shared" si="1"/>
        <v>1</v>
      </c>
    </row>
    <row r="82" spans="1:34" ht="13.5">
      <c r="A82" s="3">
        <v>457</v>
      </c>
      <c r="B82" s="7" t="s">
        <v>66</v>
      </c>
      <c r="C82" s="6" t="s">
        <v>312</v>
      </c>
      <c r="D82" s="33">
        <v>30</v>
      </c>
      <c r="E82" s="34">
        <v>1</v>
      </c>
      <c r="F82" s="34"/>
      <c r="G82" s="35"/>
      <c r="H82" s="35"/>
      <c r="I82" s="35"/>
      <c r="J82" s="36"/>
      <c r="K82" s="36"/>
      <c r="L82" s="36"/>
      <c r="M82" s="37"/>
      <c r="N82" s="37"/>
      <c r="O82" s="38"/>
      <c r="P82" s="64"/>
      <c r="Q82" s="64"/>
      <c r="R82" s="64"/>
      <c r="S82" s="78">
        <v>12</v>
      </c>
      <c r="T82" s="78">
        <v>12</v>
      </c>
      <c r="U82" s="78">
        <v>7</v>
      </c>
      <c r="V82" s="72">
        <v>19</v>
      </c>
      <c r="W82" s="72">
        <v>28</v>
      </c>
      <c r="X82" s="72">
        <v>14</v>
      </c>
      <c r="Y82" s="109">
        <v>17</v>
      </c>
      <c r="Z82" s="50"/>
      <c r="AA82" s="50">
        <v>12</v>
      </c>
      <c r="AB82" s="78">
        <v>10</v>
      </c>
      <c r="AC82" s="78">
        <v>18</v>
      </c>
      <c r="AD82" s="78"/>
      <c r="AE82" s="109">
        <v>7</v>
      </c>
      <c r="AF82" s="50">
        <v>14</v>
      </c>
      <c r="AG82" s="50"/>
      <c r="AH82" s="122">
        <f t="shared" si="1"/>
        <v>201</v>
      </c>
    </row>
    <row r="83" spans="1:34" ht="13.5">
      <c r="A83" s="3">
        <v>460</v>
      </c>
      <c r="B83" s="7" t="s">
        <v>67</v>
      </c>
      <c r="C83" s="6" t="s">
        <v>391</v>
      </c>
      <c r="D83" s="33"/>
      <c r="E83" s="34"/>
      <c r="F83" s="34"/>
      <c r="G83" s="35"/>
      <c r="H83" s="35"/>
      <c r="I83" s="35"/>
      <c r="J83" s="36"/>
      <c r="K83" s="36"/>
      <c r="L83" s="36"/>
      <c r="M83" s="37"/>
      <c r="N83" s="37"/>
      <c r="O83" s="38"/>
      <c r="P83" s="64"/>
      <c r="Q83" s="64"/>
      <c r="R83" s="64">
        <v>16</v>
      </c>
      <c r="S83" s="78"/>
      <c r="T83" s="78">
        <v>3</v>
      </c>
      <c r="U83" s="78">
        <v>7</v>
      </c>
      <c r="V83" s="72"/>
      <c r="W83" s="72"/>
      <c r="X83" s="72"/>
      <c r="Y83" s="109">
        <v>6</v>
      </c>
      <c r="Z83" s="50">
        <v>6</v>
      </c>
      <c r="AA83" s="50"/>
      <c r="AB83" s="78">
        <v>4</v>
      </c>
      <c r="AC83" s="78">
        <v>7</v>
      </c>
      <c r="AD83" s="78"/>
      <c r="AE83" s="109">
        <v>7</v>
      </c>
      <c r="AF83" s="50"/>
      <c r="AG83" s="50">
        <v>6</v>
      </c>
      <c r="AH83" s="122">
        <f t="shared" si="1"/>
        <v>62</v>
      </c>
    </row>
    <row r="84" spans="1:34" ht="13.5">
      <c r="A84" s="3">
        <v>465</v>
      </c>
      <c r="B84" s="7" t="s">
        <v>68</v>
      </c>
      <c r="C84" s="6" t="s">
        <v>377</v>
      </c>
      <c r="D84" s="33">
        <v>4</v>
      </c>
      <c r="E84" s="34">
        <v>1</v>
      </c>
      <c r="F84" s="34">
        <v>2</v>
      </c>
      <c r="G84" s="35">
        <v>6</v>
      </c>
      <c r="H84" s="35">
        <v>3</v>
      </c>
      <c r="I84" s="35">
        <v>1</v>
      </c>
      <c r="J84" s="36">
        <v>2</v>
      </c>
      <c r="K84" s="36">
        <v>3</v>
      </c>
      <c r="L84" s="36">
        <v>1</v>
      </c>
      <c r="M84" s="37">
        <v>5</v>
      </c>
      <c r="N84" s="37">
        <v>5</v>
      </c>
      <c r="O84" s="38"/>
      <c r="P84" s="64">
        <v>3</v>
      </c>
      <c r="Q84" s="64"/>
      <c r="R84" s="64">
        <v>4</v>
      </c>
      <c r="S84" s="78">
        <v>4</v>
      </c>
      <c r="T84" s="78">
        <v>7</v>
      </c>
      <c r="U84" s="78">
        <v>7</v>
      </c>
      <c r="V84" s="72">
        <v>8</v>
      </c>
      <c r="W84" s="72">
        <v>23</v>
      </c>
      <c r="X84" s="72"/>
      <c r="Y84" s="109">
        <v>51</v>
      </c>
      <c r="Z84" s="50">
        <v>29</v>
      </c>
      <c r="AA84" s="50">
        <v>20</v>
      </c>
      <c r="AB84" s="78">
        <v>31</v>
      </c>
      <c r="AC84" s="78">
        <v>43</v>
      </c>
      <c r="AD84" s="78">
        <v>16</v>
      </c>
      <c r="AE84" s="109">
        <v>38</v>
      </c>
      <c r="AF84" s="50">
        <v>46</v>
      </c>
      <c r="AG84" s="50">
        <v>18</v>
      </c>
      <c r="AH84" s="122">
        <f t="shared" si="1"/>
        <v>381</v>
      </c>
    </row>
    <row r="85" spans="1:34" ht="13.5">
      <c r="A85" s="3">
        <v>471</v>
      </c>
      <c r="B85" s="7" t="s">
        <v>68</v>
      </c>
      <c r="C85" s="6" t="s">
        <v>263</v>
      </c>
      <c r="D85" s="33">
        <v>20</v>
      </c>
      <c r="E85" s="34"/>
      <c r="F85" s="34"/>
      <c r="G85" s="35"/>
      <c r="H85" s="35"/>
      <c r="I85" s="35"/>
      <c r="J85" s="36"/>
      <c r="K85" s="36"/>
      <c r="L85" s="36"/>
      <c r="M85" s="37"/>
      <c r="N85" s="37"/>
      <c r="O85" s="38"/>
      <c r="P85" s="64"/>
      <c r="Q85" s="64"/>
      <c r="R85" s="64"/>
      <c r="S85" s="78">
        <v>9</v>
      </c>
      <c r="T85" s="78">
        <v>5</v>
      </c>
      <c r="U85" s="78">
        <v>8</v>
      </c>
      <c r="V85" s="72">
        <v>6</v>
      </c>
      <c r="W85" s="72">
        <v>23</v>
      </c>
      <c r="X85" s="72">
        <v>7</v>
      </c>
      <c r="Y85" s="109">
        <v>12</v>
      </c>
      <c r="Z85" s="50">
        <v>8</v>
      </c>
      <c r="AA85" s="50">
        <v>18</v>
      </c>
      <c r="AB85" s="78">
        <v>18</v>
      </c>
      <c r="AC85" s="78">
        <v>15</v>
      </c>
      <c r="AD85" s="78">
        <v>18</v>
      </c>
      <c r="AE85" s="109">
        <v>12</v>
      </c>
      <c r="AF85" s="50">
        <v>20</v>
      </c>
      <c r="AG85" s="50">
        <v>22</v>
      </c>
      <c r="AH85" s="122">
        <f t="shared" si="1"/>
        <v>221</v>
      </c>
    </row>
    <row r="86" spans="1:34" ht="13.5">
      <c r="A86" s="3">
        <v>472</v>
      </c>
      <c r="B86" s="7" t="s">
        <v>68</v>
      </c>
      <c r="C86" s="6" t="s">
        <v>387</v>
      </c>
      <c r="D86" s="33"/>
      <c r="E86" s="34"/>
      <c r="F86" s="34"/>
      <c r="G86" s="35"/>
      <c r="H86" s="35"/>
      <c r="I86" s="35"/>
      <c r="J86" s="36"/>
      <c r="K86" s="36"/>
      <c r="L86" s="36"/>
      <c r="M86" s="37"/>
      <c r="N86" s="37"/>
      <c r="O86" s="38"/>
      <c r="P86" s="64"/>
      <c r="Q86" s="64"/>
      <c r="R86" s="64"/>
      <c r="S86" s="78"/>
      <c r="T86" s="78"/>
      <c r="U86" s="78"/>
      <c r="V86" s="72">
        <v>9</v>
      </c>
      <c r="W86" s="72"/>
      <c r="X86" s="72"/>
      <c r="Y86" s="109">
        <v>12</v>
      </c>
      <c r="Z86" s="50"/>
      <c r="AA86" s="50">
        <v>6</v>
      </c>
      <c r="AB86" s="78"/>
      <c r="AC86" s="78">
        <v>6</v>
      </c>
      <c r="AD86" s="78">
        <v>8</v>
      </c>
      <c r="AE86" s="109">
        <v>13</v>
      </c>
      <c r="AF86" s="50">
        <v>29</v>
      </c>
      <c r="AG86" s="50">
        <v>15</v>
      </c>
      <c r="AH86" s="122">
        <f aca="true" t="shared" si="2" ref="AH86:AH99">SUM(D86:AG86)</f>
        <v>98</v>
      </c>
    </row>
    <row r="87" spans="1:34" ht="13.5">
      <c r="A87" s="3">
        <v>477</v>
      </c>
      <c r="B87" s="7" t="s">
        <v>68</v>
      </c>
      <c r="C87" s="6" t="s">
        <v>220</v>
      </c>
      <c r="D87" s="33">
        <v>6</v>
      </c>
      <c r="E87" s="34">
        <v>8</v>
      </c>
      <c r="F87" s="34">
        <v>4</v>
      </c>
      <c r="G87" s="35">
        <v>9</v>
      </c>
      <c r="H87" s="35">
        <v>2</v>
      </c>
      <c r="I87" s="35"/>
      <c r="J87" s="36"/>
      <c r="K87" s="36"/>
      <c r="L87" s="36"/>
      <c r="M87" s="37"/>
      <c r="N87" s="37"/>
      <c r="O87" s="38"/>
      <c r="P87" s="64"/>
      <c r="Q87" s="64"/>
      <c r="R87" s="64"/>
      <c r="S87" s="78"/>
      <c r="T87" s="78">
        <v>5</v>
      </c>
      <c r="U87" s="78">
        <v>5</v>
      </c>
      <c r="V87" s="72">
        <v>4</v>
      </c>
      <c r="W87" s="72">
        <v>9</v>
      </c>
      <c r="X87" s="72">
        <v>8</v>
      </c>
      <c r="Y87" s="109">
        <v>5</v>
      </c>
      <c r="Z87" s="50">
        <v>3</v>
      </c>
      <c r="AA87" s="50">
        <v>8</v>
      </c>
      <c r="AB87" s="78">
        <v>7</v>
      </c>
      <c r="AC87" s="78">
        <v>8</v>
      </c>
      <c r="AD87" s="78">
        <v>6</v>
      </c>
      <c r="AE87" s="109">
        <v>2</v>
      </c>
      <c r="AF87" s="50">
        <v>12</v>
      </c>
      <c r="AG87" s="50">
        <v>11</v>
      </c>
      <c r="AH87" s="122">
        <f t="shared" si="2"/>
        <v>122</v>
      </c>
    </row>
    <row r="88" spans="1:34" ht="13.5">
      <c r="A88" s="3">
        <v>487</v>
      </c>
      <c r="B88" s="7" t="s">
        <v>69</v>
      </c>
      <c r="C88" s="6" t="s">
        <v>225</v>
      </c>
      <c r="D88" s="33"/>
      <c r="E88" s="34"/>
      <c r="F88" s="34"/>
      <c r="G88" s="35"/>
      <c r="H88" s="35"/>
      <c r="I88" s="35"/>
      <c r="J88" s="36"/>
      <c r="K88" s="36"/>
      <c r="L88" s="36"/>
      <c r="M88" s="37"/>
      <c r="N88" s="37"/>
      <c r="O88" s="38"/>
      <c r="P88" s="64"/>
      <c r="Q88" s="64"/>
      <c r="R88" s="64"/>
      <c r="S88" s="78"/>
      <c r="T88" s="78"/>
      <c r="U88" s="78"/>
      <c r="V88" s="72"/>
      <c r="W88" s="72"/>
      <c r="X88" s="72"/>
      <c r="Y88" s="109"/>
      <c r="Z88" s="50"/>
      <c r="AA88" s="50"/>
      <c r="AB88" s="78"/>
      <c r="AC88" s="78"/>
      <c r="AD88" s="78"/>
      <c r="AE88" s="109"/>
      <c r="AF88" s="50">
        <v>27</v>
      </c>
      <c r="AG88" s="50">
        <v>18</v>
      </c>
      <c r="AH88" s="122">
        <f t="shared" si="2"/>
        <v>45</v>
      </c>
    </row>
    <row r="89" spans="1:34" ht="13.5">
      <c r="A89" s="3">
        <v>488</v>
      </c>
      <c r="B89" s="7" t="s">
        <v>69</v>
      </c>
      <c r="C89" s="6" t="s">
        <v>272</v>
      </c>
      <c r="D89" s="33">
        <v>4</v>
      </c>
      <c r="E89" s="34"/>
      <c r="F89" s="34">
        <v>2</v>
      </c>
      <c r="G89" s="35">
        <v>5</v>
      </c>
      <c r="H89" s="35">
        <v>5</v>
      </c>
      <c r="I89" s="35">
        <v>12</v>
      </c>
      <c r="J89" s="36">
        <v>4</v>
      </c>
      <c r="K89" s="36">
        <v>3</v>
      </c>
      <c r="L89" s="36">
        <v>1</v>
      </c>
      <c r="M89" s="37">
        <v>8</v>
      </c>
      <c r="N89" s="37"/>
      <c r="O89" s="38"/>
      <c r="P89" s="64"/>
      <c r="Q89" s="64"/>
      <c r="R89" s="64"/>
      <c r="S89" s="78">
        <v>9</v>
      </c>
      <c r="T89" s="78">
        <v>15</v>
      </c>
      <c r="U89" s="78">
        <v>6</v>
      </c>
      <c r="V89" s="72">
        <v>6</v>
      </c>
      <c r="W89" s="72">
        <v>5</v>
      </c>
      <c r="X89" s="72">
        <v>1</v>
      </c>
      <c r="Y89" s="109">
        <v>14</v>
      </c>
      <c r="Z89" s="50">
        <v>3</v>
      </c>
      <c r="AA89" s="50">
        <v>53</v>
      </c>
      <c r="AB89" s="78">
        <v>12</v>
      </c>
      <c r="AC89" s="78">
        <v>31</v>
      </c>
      <c r="AD89" s="78">
        <v>48</v>
      </c>
      <c r="AE89" s="109">
        <v>22</v>
      </c>
      <c r="AF89" s="50">
        <v>46</v>
      </c>
      <c r="AG89" s="50">
        <v>12</v>
      </c>
      <c r="AH89" s="122">
        <f t="shared" si="2"/>
        <v>327</v>
      </c>
    </row>
    <row r="90" spans="1:34" ht="13.5">
      <c r="A90" s="3">
        <v>489</v>
      </c>
      <c r="B90" s="7" t="s">
        <v>69</v>
      </c>
      <c r="C90" s="6" t="s">
        <v>382</v>
      </c>
      <c r="D90" s="33">
        <v>232</v>
      </c>
      <c r="E90" s="34"/>
      <c r="F90" s="34"/>
      <c r="G90" s="35"/>
      <c r="H90" s="35"/>
      <c r="I90" s="35"/>
      <c r="J90" s="36"/>
      <c r="K90" s="36"/>
      <c r="L90" s="36"/>
      <c r="M90" s="37"/>
      <c r="N90" s="37"/>
      <c r="O90" s="38"/>
      <c r="P90" s="64"/>
      <c r="Q90" s="64"/>
      <c r="R90" s="64"/>
      <c r="S90" s="78"/>
      <c r="T90" s="78"/>
      <c r="U90" s="78"/>
      <c r="V90" s="72"/>
      <c r="W90" s="72"/>
      <c r="X90" s="72"/>
      <c r="Y90" s="109"/>
      <c r="Z90" s="50"/>
      <c r="AA90" s="50"/>
      <c r="AB90" s="78"/>
      <c r="AC90" s="78"/>
      <c r="AD90" s="78"/>
      <c r="AE90" s="109"/>
      <c r="AF90" s="50"/>
      <c r="AG90" s="50"/>
      <c r="AH90" s="122">
        <f t="shared" si="2"/>
        <v>232</v>
      </c>
    </row>
    <row r="91" spans="1:34" ht="13.5">
      <c r="A91" s="3">
        <v>502</v>
      </c>
      <c r="B91" s="7" t="s">
        <v>69</v>
      </c>
      <c r="C91" s="6" t="s">
        <v>234</v>
      </c>
      <c r="D91" s="33"/>
      <c r="E91" s="34"/>
      <c r="F91" s="34"/>
      <c r="G91" s="35"/>
      <c r="H91" s="35"/>
      <c r="I91" s="35"/>
      <c r="J91" s="36"/>
      <c r="K91" s="36"/>
      <c r="L91" s="36"/>
      <c r="M91" s="37"/>
      <c r="N91" s="37"/>
      <c r="O91" s="38"/>
      <c r="P91" s="64"/>
      <c r="Q91" s="64"/>
      <c r="R91" s="64"/>
      <c r="S91" s="78"/>
      <c r="T91" s="78"/>
      <c r="U91" s="78"/>
      <c r="V91" s="72"/>
      <c r="W91" s="72">
        <v>1</v>
      </c>
      <c r="X91" s="72"/>
      <c r="Y91" s="109"/>
      <c r="Z91" s="50">
        <v>3</v>
      </c>
      <c r="AA91" s="50"/>
      <c r="AB91" s="78"/>
      <c r="AC91" s="78"/>
      <c r="AD91" s="78"/>
      <c r="AE91" s="109">
        <v>1</v>
      </c>
      <c r="AF91" s="50"/>
      <c r="AG91" s="50">
        <v>1</v>
      </c>
      <c r="AH91" s="122">
        <f t="shared" si="2"/>
        <v>6</v>
      </c>
    </row>
    <row r="92" spans="1:34" ht="13.5">
      <c r="A92" s="3">
        <v>503</v>
      </c>
      <c r="B92" s="7" t="s">
        <v>69</v>
      </c>
      <c r="C92" s="6" t="s">
        <v>314</v>
      </c>
      <c r="D92" s="33">
        <v>11</v>
      </c>
      <c r="E92" s="34">
        <v>1</v>
      </c>
      <c r="F92" s="34">
        <v>3</v>
      </c>
      <c r="G92" s="35">
        <v>16</v>
      </c>
      <c r="H92" s="35">
        <v>5</v>
      </c>
      <c r="I92" s="35"/>
      <c r="J92" s="36"/>
      <c r="K92" s="36"/>
      <c r="L92" s="36"/>
      <c r="M92" s="37"/>
      <c r="N92" s="37"/>
      <c r="O92" s="38"/>
      <c r="P92" s="64"/>
      <c r="Q92" s="64"/>
      <c r="R92" s="64"/>
      <c r="S92" s="78"/>
      <c r="T92" s="78">
        <v>5</v>
      </c>
      <c r="U92" s="78">
        <v>6</v>
      </c>
      <c r="V92" s="72">
        <v>10</v>
      </c>
      <c r="W92" s="72">
        <v>22</v>
      </c>
      <c r="X92" s="72">
        <v>17</v>
      </c>
      <c r="Y92" s="109">
        <v>6</v>
      </c>
      <c r="Z92" s="50"/>
      <c r="AA92" s="50">
        <v>11</v>
      </c>
      <c r="AB92" s="78">
        <v>11</v>
      </c>
      <c r="AC92" s="78">
        <v>7</v>
      </c>
      <c r="AD92" s="78">
        <v>5</v>
      </c>
      <c r="AE92" s="109">
        <v>4</v>
      </c>
      <c r="AF92" s="50">
        <v>3</v>
      </c>
      <c r="AG92" s="50">
        <v>2</v>
      </c>
      <c r="AH92" s="122">
        <f t="shared" si="2"/>
        <v>145</v>
      </c>
    </row>
    <row r="93" spans="1:34" ht="13.5">
      <c r="A93" s="3">
        <v>505</v>
      </c>
      <c r="B93" s="7" t="s">
        <v>528</v>
      </c>
      <c r="C93" s="6" t="s">
        <v>321</v>
      </c>
      <c r="D93" s="33">
        <v>7</v>
      </c>
      <c r="E93" s="34">
        <v>13</v>
      </c>
      <c r="F93" s="34">
        <v>41</v>
      </c>
      <c r="G93" s="35">
        <v>66</v>
      </c>
      <c r="H93" s="35">
        <v>50</v>
      </c>
      <c r="I93" s="35">
        <v>90</v>
      </c>
      <c r="J93" s="36">
        <v>39</v>
      </c>
      <c r="K93" s="36">
        <v>8</v>
      </c>
      <c r="L93" s="36">
        <v>295</v>
      </c>
      <c r="M93" s="37">
        <v>102</v>
      </c>
      <c r="N93" s="37">
        <v>28</v>
      </c>
      <c r="O93" s="38">
        <v>135</v>
      </c>
      <c r="P93" s="64">
        <v>177</v>
      </c>
      <c r="Q93" s="64">
        <v>6</v>
      </c>
      <c r="R93" s="64">
        <v>73</v>
      </c>
      <c r="S93" s="78">
        <v>35</v>
      </c>
      <c r="T93" s="78">
        <v>127</v>
      </c>
      <c r="U93" s="78">
        <v>56</v>
      </c>
      <c r="V93" s="72">
        <v>162</v>
      </c>
      <c r="W93" s="72">
        <v>5</v>
      </c>
      <c r="X93" s="72">
        <v>138</v>
      </c>
      <c r="Y93" s="109">
        <v>270</v>
      </c>
      <c r="Z93" s="50">
        <v>108</v>
      </c>
      <c r="AA93" s="50">
        <v>138</v>
      </c>
      <c r="AB93" s="78">
        <v>134</v>
      </c>
      <c r="AC93" s="78">
        <v>306</v>
      </c>
      <c r="AD93" s="78">
        <v>325</v>
      </c>
      <c r="AE93" s="109">
        <v>472</v>
      </c>
      <c r="AF93" s="50">
        <v>7</v>
      </c>
      <c r="AG93" s="50"/>
      <c r="AH93" s="122">
        <f t="shared" si="2"/>
        <v>3413</v>
      </c>
    </row>
    <row r="94" spans="1:34" ht="13.5">
      <c r="A94" s="3">
        <v>508</v>
      </c>
      <c r="B94" s="7" t="s">
        <v>72</v>
      </c>
      <c r="C94" s="6" t="s">
        <v>306</v>
      </c>
      <c r="D94" s="33"/>
      <c r="E94" s="34"/>
      <c r="F94" s="34">
        <v>22</v>
      </c>
      <c r="G94" s="35"/>
      <c r="H94" s="35">
        <v>7</v>
      </c>
      <c r="I94" s="35">
        <v>14</v>
      </c>
      <c r="J94" s="36">
        <v>5</v>
      </c>
      <c r="K94" s="36">
        <v>5</v>
      </c>
      <c r="L94" s="36"/>
      <c r="M94" s="37"/>
      <c r="N94" s="37"/>
      <c r="O94" s="38"/>
      <c r="P94" s="64">
        <v>70</v>
      </c>
      <c r="Q94" s="64"/>
      <c r="R94" s="64"/>
      <c r="S94" s="78"/>
      <c r="T94" s="78"/>
      <c r="U94" s="78"/>
      <c r="V94" s="72"/>
      <c r="W94" s="72"/>
      <c r="X94" s="72"/>
      <c r="Y94" s="109"/>
      <c r="Z94" s="50"/>
      <c r="AA94" s="50"/>
      <c r="AB94" s="78"/>
      <c r="AC94" s="78"/>
      <c r="AD94" s="78"/>
      <c r="AE94" s="109"/>
      <c r="AF94" s="50"/>
      <c r="AG94" s="50"/>
      <c r="AH94" s="122">
        <f t="shared" si="2"/>
        <v>123</v>
      </c>
    </row>
    <row r="95" spans="1:34" ht="13.5">
      <c r="A95" s="3">
        <v>511</v>
      </c>
      <c r="B95" s="7" t="s">
        <v>72</v>
      </c>
      <c r="C95" s="6" t="s">
        <v>388</v>
      </c>
      <c r="D95" s="33"/>
      <c r="E95" s="34"/>
      <c r="F95" s="34">
        <v>7</v>
      </c>
      <c r="G95" s="35">
        <v>2</v>
      </c>
      <c r="H95" s="35">
        <v>10</v>
      </c>
      <c r="I95" s="35">
        <v>4</v>
      </c>
      <c r="J95" s="36">
        <v>31</v>
      </c>
      <c r="K95" s="36">
        <v>116</v>
      </c>
      <c r="L95" s="36">
        <v>2</v>
      </c>
      <c r="M95" s="37">
        <v>81</v>
      </c>
      <c r="N95" s="37">
        <v>7</v>
      </c>
      <c r="O95" s="38">
        <v>13</v>
      </c>
      <c r="P95" s="64">
        <v>4</v>
      </c>
      <c r="Q95" s="64">
        <v>500</v>
      </c>
      <c r="R95" s="64">
        <v>100</v>
      </c>
      <c r="S95" s="78">
        <v>2</v>
      </c>
      <c r="T95" s="78">
        <v>96</v>
      </c>
      <c r="U95" s="78"/>
      <c r="V95" s="72">
        <v>102</v>
      </c>
      <c r="W95" s="72">
        <v>38</v>
      </c>
      <c r="X95" s="72">
        <v>52</v>
      </c>
      <c r="Y95" s="109">
        <v>76</v>
      </c>
      <c r="Z95" s="50">
        <v>13</v>
      </c>
      <c r="AA95" s="50">
        <v>58</v>
      </c>
      <c r="AB95" s="78">
        <v>49</v>
      </c>
      <c r="AC95" s="78">
        <v>41</v>
      </c>
      <c r="AD95" s="78">
        <v>128</v>
      </c>
      <c r="AE95" s="109">
        <v>41</v>
      </c>
      <c r="AF95" s="50"/>
      <c r="AG95" s="50">
        <v>7</v>
      </c>
      <c r="AH95" s="122">
        <f t="shared" si="2"/>
        <v>1580</v>
      </c>
    </row>
    <row r="96" spans="1:34" ht="13.5">
      <c r="A96" s="3">
        <v>516</v>
      </c>
      <c r="B96" s="7" t="s">
        <v>73</v>
      </c>
      <c r="C96" s="6" t="s">
        <v>262</v>
      </c>
      <c r="D96" s="33"/>
      <c r="E96" s="34"/>
      <c r="F96" s="34">
        <v>4</v>
      </c>
      <c r="G96" s="35">
        <v>4</v>
      </c>
      <c r="H96" s="35"/>
      <c r="I96" s="35"/>
      <c r="J96" s="36"/>
      <c r="K96" s="36"/>
      <c r="L96" s="36"/>
      <c r="M96" s="37"/>
      <c r="N96" s="37"/>
      <c r="O96" s="38"/>
      <c r="P96" s="64"/>
      <c r="Q96" s="64"/>
      <c r="R96" s="64">
        <v>2</v>
      </c>
      <c r="S96" s="78">
        <v>11</v>
      </c>
      <c r="T96" s="78">
        <v>2</v>
      </c>
      <c r="U96" s="78"/>
      <c r="V96" s="72"/>
      <c r="W96" s="72"/>
      <c r="X96" s="72"/>
      <c r="Y96" s="109"/>
      <c r="Z96" s="50"/>
      <c r="AA96" s="50">
        <v>1</v>
      </c>
      <c r="AB96" s="78"/>
      <c r="AC96" s="78"/>
      <c r="AD96" s="78">
        <v>1</v>
      </c>
      <c r="AE96" s="109"/>
      <c r="AF96" s="50">
        <v>2</v>
      </c>
      <c r="AG96" s="50"/>
      <c r="AH96" s="122">
        <f t="shared" si="2"/>
        <v>27</v>
      </c>
    </row>
    <row r="97" spans="1:34" ht="13.5">
      <c r="A97" s="3">
        <v>523</v>
      </c>
      <c r="B97" s="7" t="s">
        <v>73</v>
      </c>
      <c r="C97" s="6" t="s">
        <v>359</v>
      </c>
      <c r="D97" s="33">
        <v>7</v>
      </c>
      <c r="E97" s="34">
        <v>3</v>
      </c>
      <c r="F97" s="34">
        <v>2</v>
      </c>
      <c r="G97" s="35">
        <v>2</v>
      </c>
      <c r="H97" s="35">
        <v>3</v>
      </c>
      <c r="I97" s="35">
        <v>7</v>
      </c>
      <c r="J97" s="36">
        <v>4</v>
      </c>
      <c r="K97" s="36">
        <v>11</v>
      </c>
      <c r="L97" s="36">
        <v>3</v>
      </c>
      <c r="M97" s="37">
        <v>4</v>
      </c>
      <c r="N97" s="37">
        <v>13</v>
      </c>
      <c r="O97" s="38">
        <v>9</v>
      </c>
      <c r="P97" s="64">
        <v>5</v>
      </c>
      <c r="Q97" s="64">
        <v>8</v>
      </c>
      <c r="R97" s="64"/>
      <c r="S97" s="78">
        <v>3</v>
      </c>
      <c r="T97" s="78">
        <v>12</v>
      </c>
      <c r="U97" s="78"/>
      <c r="V97" s="72">
        <v>3</v>
      </c>
      <c r="W97" s="72">
        <v>3</v>
      </c>
      <c r="X97" s="72">
        <v>5</v>
      </c>
      <c r="Y97" s="109">
        <v>3</v>
      </c>
      <c r="Z97" s="50"/>
      <c r="AA97" s="50">
        <v>2</v>
      </c>
      <c r="AB97" s="78">
        <v>3</v>
      </c>
      <c r="AC97" s="78">
        <v>4</v>
      </c>
      <c r="AD97" s="78">
        <v>7</v>
      </c>
      <c r="AE97" s="109">
        <v>2</v>
      </c>
      <c r="AF97" s="50">
        <v>11</v>
      </c>
      <c r="AG97" s="50">
        <v>3</v>
      </c>
      <c r="AH97" s="122">
        <f t="shared" si="2"/>
        <v>142</v>
      </c>
    </row>
    <row r="98" spans="1:34" ht="13.5">
      <c r="A98" s="3">
        <v>524</v>
      </c>
      <c r="B98" s="7" t="s">
        <v>73</v>
      </c>
      <c r="C98" s="6" t="s">
        <v>358</v>
      </c>
      <c r="D98" s="33"/>
      <c r="E98" s="34"/>
      <c r="F98" s="34"/>
      <c r="G98" s="35"/>
      <c r="H98" s="35"/>
      <c r="I98" s="35"/>
      <c r="J98" s="36"/>
      <c r="K98" s="36"/>
      <c r="L98" s="36"/>
      <c r="M98" s="37">
        <v>2</v>
      </c>
      <c r="N98" s="37"/>
      <c r="O98" s="38"/>
      <c r="P98" s="64"/>
      <c r="Q98" s="64"/>
      <c r="R98" s="64"/>
      <c r="S98" s="78"/>
      <c r="T98" s="78"/>
      <c r="U98" s="78"/>
      <c r="V98" s="72"/>
      <c r="W98" s="72"/>
      <c r="X98" s="72"/>
      <c r="Y98" s="109"/>
      <c r="Z98" s="50"/>
      <c r="AA98" s="50"/>
      <c r="AB98" s="78"/>
      <c r="AC98" s="78"/>
      <c r="AD98" s="78"/>
      <c r="AE98" s="109"/>
      <c r="AF98" s="50"/>
      <c r="AG98" s="50"/>
      <c r="AH98" s="122">
        <f t="shared" si="2"/>
        <v>2</v>
      </c>
    </row>
    <row r="99" spans="2:34" ht="14.25" thickBot="1">
      <c r="B99" s="162" t="s">
        <v>417</v>
      </c>
      <c r="C99" s="161"/>
      <c r="D99" s="39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65"/>
      <c r="Q99" s="65"/>
      <c r="R99" s="65"/>
      <c r="S99" s="79"/>
      <c r="T99" s="79"/>
      <c r="U99" s="79"/>
      <c r="V99" s="73"/>
      <c r="W99" s="73"/>
      <c r="X99" s="73"/>
      <c r="Y99" s="110"/>
      <c r="Z99" s="51"/>
      <c r="AA99" s="51"/>
      <c r="AB99" s="79"/>
      <c r="AC99" s="79"/>
      <c r="AD99" s="79"/>
      <c r="AE99" s="110"/>
      <c r="AF99" s="51"/>
      <c r="AG99" s="51"/>
      <c r="AH99" s="122">
        <f t="shared" si="2"/>
        <v>0</v>
      </c>
    </row>
    <row r="100" spans="2:34" ht="13.5">
      <c r="B100" s="158" t="s">
        <v>216</v>
      </c>
      <c r="C100" s="159"/>
      <c r="D100" s="116">
        <f>SUM(D7:D99)</f>
        <v>678</v>
      </c>
      <c r="E100" s="41">
        <f aca="true" t="shared" si="3" ref="E100:AG100">SUM(E7:E99)</f>
        <v>107</v>
      </c>
      <c r="F100" s="41">
        <f t="shared" si="3"/>
        <v>204</v>
      </c>
      <c r="G100" s="41">
        <f t="shared" si="3"/>
        <v>337</v>
      </c>
      <c r="H100" s="41">
        <f t="shared" si="3"/>
        <v>182</v>
      </c>
      <c r="I100" s="41">
        <f t="shared" si="3"/>
        <v>210</v>
      </c>
      <c r="J100" s="41">
        <f t="shared" si="3"/>
        <v>146</v>
      </c>
      <c r="K100" s="41">
        <f t="shared" si="3"/>
        <v>280</v>
      </c>
      <c r="L100" s="41">
        <f t="shared" si="3"/>
        <v>342</v>
      </c>
      <c r="M100" s="41">
        <f t="shared" si="3"/>
        <v>281</v>
      </c>
      <c r="N100" s="41">
        <f t="shared" si="3"/>
        <v>111</v>
      </c>
      <c r="O100" s="41">
        <f t="shared" si="3"/>
        <v>286</v>
      </c>
      <c r="P100" s="41">
        <f t="shared" si="3"/>
        <v>429</v>
      </c>
      <c r="Q100" s="41">
        <f t="shared" si="3"/>
        <v>654</v>
      </c>
      <c r="R100" s="41">
        <f t="shared" si="3"/>
        <v>358</v>
      </c>
      <c r="S100" s="41">
        <f t="shared" si="3"/>
        <v>207</v>
      </c>
      <c r="T100" s="41">
        <f t="shared" si="3"/>
        <v>617</v>
      </c>
      <c r="U100" s="41">
        <f t="shared" si="3"/>
        <v>342</v>
      </c>
      <c r="V100" s="41">
        <f t="shared" si="3"/>
        <v>894</v>
      </c>
      <c r="W100" s="41">
        <f t="shared" si="3"/>
        <v>2089</v>
      </c>
      <c r="X100" s="41">
        <f t="shared" si="3"/>
        <v>989</v>
      </c>
      <c r="Y100" s="41">
        <f t="shared" si="3"/>
        <v>1030</v>
      </c>
      <c r="Z100" s="41">
        <f t="shared" si="3"/>
        <v>763</v>
      </c>
      <c r="AA100" s="41">
        <f t="shared" si="3"/>
        <v>934</v>
      </c>
      <c r="AB100" s="41">
        <f t="shared" si="3"/>
        <v>1098</v>
      </c>
      <c r="AC100" s="41">
        <f t="shared" si="3"/>
        <v>1371</v>
      </c>
      <c r="AD100" s="41">
        <f t="shared" si="3"/>
        <v>1207</v>
      </c>
      <c r="AE100" s="41">
        <f t="shared" si="3"/>
        <v>1328</v>
      </c>
      <c r="AF100" s="41">
        <f t="shared" si="3"/>
        <v>669</v>
      </c>
      <c r="AG100" s="119">
        <f t="shared" si="3"/>
        <v>564</v>
      </c>
      <c r="AH100" s="123">
        <f>SUM(AH7:AH99)</f>
        <v>18707</v>
      </c>
    </row>
    <row r="101" spans="2:34" ht="14.25" thickBot="1">
      <c r="B101" s="160" t="s">
        <v>419</v>
      </c>
      <c r="C101" s="161"/>
      <c r="D101" s="117">
        <f>COUNTA(D7:D98)</f>
        <v>31</v>
      </c>
      <c r="E101" s="43">
        <f aca="true" t="shared" si="4" ref="E101:AG101">COUNTA(E7:E98)</f>
        <v>18</v>
      </c>
      <c r="F101" s="43">
        <f t="shared" si="4"/>
        <v>32</v>
      </c>
      <c r="G101" s="43">
        <f t="shared" si="4"/>
        <v>30</v>
      </c>
      <c r="H101" s="43">
        <f t="shared" si="4"/>
        <v>28</v>
      </c>
      <c r="I101" s="43">
        <f t="shared" si="4"/>
        <v>27</v>
      </c>
      <c r="J101" s="43">
        <f t="shared" si="4"/>
        <v>22</v>
      </c>
      <c r="K101" s="43">
        <f t="shared" si="4"/>
        <v>19</v>
      </c>
      <c r="L101" s="43">
        <f t="shared" si="4"/>
        <v>18</v>
      </c>
      <c r="M101" s="43">
        <f t="shared" si="4"/>
        <v>18</v>
      </c>
      <c r="N101" s="43">
        <f t="shared" si="4"/>
        <v>16</v>
      </c>
      <c r="O101" s="43">
        <f t="shared" si="4"/>
        <v>18</v>
      </c>
      <c r="P101" s="43">
        <f t="shared" si="4"/>
        <v>19</v>
      </c>
      <c r="Q101" s="43">
        <f t="shared" si="4"/>
        <v>20</v>
      </c>
      <c r="R101" s="43">
        <f t="shared" si="4"/>
        <v>14</v>
      </c>
      <c r="S101" s="43">
        <f t="shared" si="4"/>
        <v>23</v>
      </c>
      <c r="T101" s="43">
        <f t="shared" si="4"/>
        <v>26</v>
      </c>
      <c r="U101" s="43">
        <f t="shared" si="4"/>
        <v>23</v>
      </c>
      <c r="V101" s="43">
        <f t="shared" si="4"/>
        <v>24</v>
      </c>
      <c r="W101" s="43">
        <f t="shared" si="4"/>
        <v>28</v>
      </c>
      <c r="X101" s="43">
        <f t="shared" si="4"/>
        <v>27</v>
      </c>
      <c r="Y101" s="43">
        <f t="shared" si="4"/>
        <v>30</v>
      </c>
      <c r="Z101" s="43">
        <f t="shared" si="4"/>
        <v>27</v>
      </c>
      <c r="AA101" s="43">
        <f t="shared" si="4"/>
        <v>34</v>
      </c>
      <c r="AB101" s="43">
        <f t="shared" si="4"/>
        <v>28</v>
      </c>
      <c r="AC101" s="43">
        <f t="shared" si="4"/>
        <v>30</v>
      </c>
      <c r="AD101" s="43">
        <f t="shared" si="4"/>
        <v>27</v>
      </c>
      <c r="AE101" s="43">
        <f t="shared" si="4"/>
        <v>31</v>
      </c>
      <c r="AF101" s="43">
        <f t="shared" si="4"/>
        <v>34</v>
      </c>
      <c r="AG101" s="120">
        <f t="shared" si="4"/>
        <v>32</v>
      </c>
      <c r="AH101" s="124">
        <f>COUNTA(AH7:AH98)</f>
        <v>92</v>
      </c>
    </row>
    <row r="102" spans="4:33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106"/>
      <c r="T102" s="45"/>
      <c r="U102" s="45"/>
      <c r="V102" s="113"/>
      <c r="W102" s="45"/>
      <c r="X102" s="45"/>
      <c r="Y102" s="111"/>
      <c r="Z102" s="45"/>
      <c r="AA102" s="45"/>
      <c r="AB102" s="106"/>
      <c r="AC102" s="45"/>
      <c r="AD102" s="45"/>
      <c r="AE102" s="111"/>
      <c r="AF102" s="45"/>
      <c r="AG102" s="45"/>
    </row>
    <row r="103" spans="4:33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106"/>
      <c r="T103" s="45"/>
      <c r="U103" s="45"/>
      <c r="V103" s="113"/>
      <c r="W103" s="45"/>
      <c r="X103" s="45"/>
      <c r="Y103" s="111"/>
      <c r="Z103" s="45"/>
      <c r="AA103" s="45"/>
      <c r="AB103" s="106"/>
      <c r="AC103" s="45"/>
      <c r="AD103" s="45"/>
      <c r="AE103" s="111"/>
      <c r="AF103" s="45"/>
      <c r="AG103" s="45"/>
    </row>
    <row r="104" spans="4:33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106"/>
      <c r="T104" s="45"/>
      <c r="U104" s="45"/>
      <c r="V104" s="113"/>
      <c r="W104" s="45"/>
      <c r="X104" s="45"/>
      <c r="Y104" s="111"/>
      <c r="Z104" s="45"/>
      <c r="AA104" s="45"/>
      <c r="AB104" s="106"/>
      <c r="AC104" s="45"/>
      <c r="AD104" s="45"/>
      <c r="AE104" s="111"/>
      <c r="AF104" s="45"/>
      <c r="AG104" s="45"/>
    </row>
    <row r="105" spans="4:33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106"/>
      <c r="T105" s="45"/>
      <c r="U105" s="45"/>
      <c r="V105" s="113"/>
      <c r="W105" s="45"/>
      <c r="X105" s="45"/>
      <c r="Y105" s="111"/>
      <c r="Z105" s="45"/>
      <c r="AA105" s="45"/>
      <c r="AB105" s="106"/>
      <c r="AC105" s="45"/>
      <c r="AD105" s="45"/>
      <c r="AE105" s="111"/>
      <c r="AF105" s="45"/>
      <c r="AG105" s="45"/>
    </row>
    <row r="106" spans="4:33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106"/>
      <c r="T106" s="45"/>
      <c r="U106" s="45"/>
      <c r="V106" s="113"/>
      <c r="W106" s="45"/>
      <c r="X106" s="45"/>
      <c r="Y106" s="111"/>
      <c r="Z106" s="45"/>
      <c r="AA106" s="45"/>
      <c r="AB106" s="106"/>
      <c r="AC106" s="45"/>
      <c r="AD106" s="45"/>
      <c r="AE106" s="111"/>
      <c r="AF106" s="45"/>
      <c r="AG106" s="45"/>
    </row>
    <row r="107" spans="4:33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106"/>
      <c r="T107" s="45"/>
      <c r="U107" s="45"/>
      <c r="V107" s="113"/>
      <c r="W107" s="45"/>
      <c r="X107" s="45"/>
      <c r="Y107" s="111"/>
      <c r="Z107" s="45"/>
      <c r="AA107" s="45"/>
      <c r="AB107" s="106"/>
      <c r="AC107" s="45"/>
      <c r="AD107" s="45"/>
      <c r="AE107" s="111"/>
      <c r="AF107" s="45"/>
      <c r="AG107" s="45"/>
    </row>
    <row r="108" spans="4:33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106"/>
      <c r="T108" s="45"/>
      <c r="U108" s="45"/>
      <c r="V108" s="113"/>
      <c r="W108" s="45"/>
      <c r="X108" s="45"/>
      <c r="Y108" s="111"/>
      <c r="Z108" s="45"/>
      <c r="AA108" s="45"/>
      <c r="AB108" s="106"/>
      <c r="AC108" s="45"/>
      <c r="AD108" s="45"/>
      <c r="AE108" s="111"/>
      <c r="AF108" s="45"/>
      <c r="AG108" s="45"/>
    </row>
    <row r="109" spans="4:33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106"/>
      <c r="T109" s="45"/>
      <c r="U109" s="45"/>
      <c r="V109" s="113"/>
      <c r="W109" s="45"/>
      <c r="X109" s="45"/>
      <c r="Y109" s="111"/>
      <c r="Z109" s="45"/>
      <c r="AA109" s="45"/>
      <c r="AB109" s="106"/>
      <c r="AC109" s="45"/>
      <c r="AD109" s="45"/>
      <c r="AE109" s="111"/>
      <c r="AF109" s="45"/>
      <c r="AG109" s="45"/>
    </row>
    <row r="110" spans="4:33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106"/>
      <c r="T110" s="45"/>
      <c r="U110" s="45"/>
      <c r="V110" s="113"/>
      <c r="W110" s="45"/>
      <c r="X110" s="45"/>
      <c r="Y110" s="111"/>
      <c r="Z110" s="45"/>
      <c r="AA110" s="45"/>
      <c r="AB110" s="106"/>
      <c r="AC110" s="45"/>
      <c r="AD110" s="45"/>
      <c r="AE110" s="111"/>
      <c r="AF110" s="45"/>
      <c r="AG110" s="45"/>
    </row>
    <row r="111" spans="4:33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106"/>
      <c r="T111" s="45"/>
      <c r="U111" s="45"/>
      <c r="V111" s="113"/>
      <c r="W111" s="45"/>
      <c r="X111" s="45"/>
      <c r="Y111" s="111"/>
      <c r="Z111" s="45"/>
      <c r="AA111" s="45"/>
      <c r="AB111" s="106"/>
      <c r="AC111" s="45"/>
      <c r="AD111" s="45"/>
      <c r="AE111" s="111"/>
      <c r="AF111" s="45"/>
      <c r="AG111" s="45"/>
    </row>
    <row r="112" spans="4:33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106"/>
      <c r="T112" s="45"/>
      <c r="U112" s="45"/>
      <c r="V112" s="113"/>
      <c r="W112" s="45"/>
      <c r="X112" s="45"/>
      <c r="Y112" s="111"/>
      <c r="Z112" s="45"/>
      <c r="AA112" s="45"/>
      <c r="AB112" s="106"/>
      <c r="AC112" s="45"/>
      <c r="AD112" s="45"/>
      <c r="AE112" s="111"/>
      <c r="AF112" s="45"/>
      <c r="AG112" s="45"/>
    </row>
    <row r="113" spans="4:33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106"/>
      <c r="T113" s="45"/>
      <c r="U113" s="45"/>
      <c r="V113" s="113"/>
      <c r="W113" s="45"/>
      <c r="X113" s="45"/>
      <c r="Y113" s="111"/>
      <c r="Z113" s="45"/>
      <c r="AA113" s="45"/>
      <c r="AB113" s="106"/>
      <c r="AC113" s="45"/>
      <c r="AD113" s="45"/>
      <c r="AE113" s="111"/>
      <c r="AF113" s="45"/>
      <c r="AG113" s="45"/>
    </row>
    <row r="114" spans="4:33" s="2" customFormat="1" ht="13.5"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106"/>
      <c r="T114" s="45"/>
      <c r="U114" s="45"/>
      <c r="V114" s="113"/>
      <c r="W114" s="45"/>
      <c r="X114" s="45"/>
      <c r="Y114" s="111"/>
      <c r="Z114" s="45"/>
      <c r="AA114" s="45"/>
      <c r="AB114" s="106"/>
      <c r="AC114" s="45"/>
      <c r="AD114" s="45"/>
      <c r="AE114" s="111"/>
      <c r="AF114" s="45"/>
      <c r="AG114" s="45"/>
    </row>
    <row r="115" spans="4:33" s="2" customFormat="1" ht="13.5"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106"/>
      <c r="T115" s="45"/>
      <c r="U115" s="45"/>
      <c r="V115" s="113"/>
      <c r="W115" s="45"/>
      <c r="X115" s="45"/>
      <c r="Y115" s="111"/>
      <c r="Z115" s="45"/>
      <c r="AA115" s="45"/>
      <c r="AB115" s="106"/>
      <c r="AC115" s="45"/>
      <c r="AD115" s="45"/>
      <c r="AE115" s="111"/>
      <c r="AF115" s="45"/>
      <c r="AG115" s="45"/>
    </row>
    <row r="116" spans="4:33" s="2" customFormat="1" ht="13.5"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106"/>
      <c r="T116" s="45"/>
      <c r="U116" s="45"/>
      <c r="V116" s="113"/>
      <c r="W116" s="45"/>
      <c r="X116" s="45"/>
      <c r="Y116" s="111"/>
      <c r="Z116" s="45"/>
      <c r="AA116" s="45"/>
      <c r="AB116" s="106"/>
      <c r="AC116" s="45"/>
      <c r="AD116" s="45"/>
      <c r="AE116" s="111"/>
      <c r="AF116" s="45"/>
      <c r="AG116" s="45"/>
    </row>
    <row r="117" spans="4:33" s="2" customFormat="1" ht="13.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106"/>
      <c r="T117" s="45"/>
      <c r="U117" s="45"/>
      <c r="V117" s="113"/>
      <c r="W117" s="45"/>
      <c r="X117" s="45"/>
      <c r="Y117" s="111"/>
      <c r="Z117" s="45"/>
      <c r="AA117" s="45"/>
      <c r="AB117" s="106"/>
      <c r="AC117" s="45"/>
      <c r="AD117" s="45"/>
      <c r="AE117" s="111"/>
      <c r="AF117" s="45"/>
      <c r="AG117" s="45"/>
    </row>
    <row r="118" spans="4:33" s="2" customFormat="1" ht="13.5"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106"/>
      <c r="T118" s="45"/>
      <c r="U118" s="45"/>
      <c r="V118" s="113"/>
      <c r="W118" s="45"/>
      <c r="X118" s="45"/>
      <c r="Y118" s="111"/>
      <c r="Z118" s="45"/>
      <c r="AA118" s="45"/>
      <c r="AB118" s="106"/>
      <c r="AC118" s="45"/>
      <c r="AD118" s="45"/>
      <c r="AE118" s="111"/>
      <c r="AF118" s="45"/>
      <c r="AG118" s="45"/>
    </row>
    <row r="119" spans="4:33" s="2" customFormat="1" ht="13.5"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106"/>
      <c r="T119" s="45"/>
      <c r="U119" s="45"/>
      <c r="V119" s="113"/>
      <c r="W119" s="45"/>
      <c r="X119" s="45"/>
      <c r="Y119" s="111"/>
      <c r="Z119" s="45"/>
      <c r="AA119" s="45"/>
      <c r="AB119" s="106"/>
      <c r="AC119" s="45"/>
      <c r="AD119" s="45"/>
      <c r="AE119" s="111"/>
      <c r="AF119" s="45"/>
      <c r="AG119" s="45"/>
    </row>
    <row r="120" spans="4:33" s="2" customFormat="1" ht="13.5"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106"/>
      <c r="T120" s="45"/>
      <c r="U120" s="45"/>
      <c r="V120" s="113"/>
      <c r="W120" s="45"/>
      <c r="X120" s="45"/>
      <c r="Y120" s="111"/>
      <c r="Z120" s="45"/>
      <c r="AA120" s="45"/>
      <c r="AB120" s="106"/>
      <c r="AC120" s="45"/>
      <c r="AD120" s="45"/>
      <c r="AE120" s="111"/>
      <c r="AF120" s="45"/>
      <c r="AG120" s="45"/>
    </row>
    <row r="121" spans="4:33" s="2" customFormat="1" ht="13.5"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106"/>
      <c r="T121" s="45"/>
      <c r="U121" s="45"/>
      <c r="V121" s="113"/>
      <c r="W121" s="45"/>
      <c r="X121" s="45"/>
      <c r="Y121" s="111"/>
      <c r="Z121" s="45"/>
      <c r="AA121" s="45"/>
      <c r="AB121" s="106"/>
      <c r="AC121" s="45"/>
      <c r="AD121" s="45"/>
      <c r="AE121" s="111"/>
      <c r="AF121" s="45"/>
      <c r="AG121" s="45"/>
    </row>
    <row r="122" spans="4:33" s="2" customFormat="1" ht="13.5"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106"/>
      <c r="T122" s="45"/>
      <c r="U122" s="45"/>
      <c r="V122" s="113"/>
      <c r="W122" s="45"/>
      <c r="X122" s="45"/>
      <c r="Y122" s="111"/>
      <c r="Z122" s="45"/>
      <c r="AA122" s="45"/>
      <c r="AB122" s="106"/>
      <c r="AC122" s="45"/>
      <c r="AD122" s="45"/>
      <c r="AE122" s="111"/>
      <c r="AF122" s="45"/>
      <c r="AG122" s="45"/>
    </row>
    <row r="123" spans="4:33" s="2" customFormat="1" ht="13.5"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106"/>
      <c r="T123" s="45"/>
      <c r="U123" s="45"/>
      <c r="V123" s="113"/>
      <c r="W123" s="45"/>
      <c r="X123" s="45"/>
      <c r="Y123" s="111"/>
      <c r="Z123" s="45"/>
      <c r="AA123" s="45"/>
      <c r="AB123" s="106"/>
      <c r="AC123" s="45"/>
      <c r="AD123" s="45"/>
      <c r="AE123" s="111"/>
      <c r="AF123" s="45"/>
      <c r="AG123" s="45"/>
    </row>
    <row r="124" spans="4:33" s="2" customFormat="1" ht="13.5"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106"/>
      <c r="T124" s="45"/>
      <c r="U124" s="45"/>
      <c r="V124" s="113"/>
      <c r="W124" s="45"/>
      <c r="X124" s="45"/>
      <c r="Y124" s="111"/>
      <c r="Z124" s="45"/>
      <c r="AA124" s="45"/>
      <c r="AB124" s="106"/>
      <c r="AC124" s="45"/>
      <c r="AD124" s="45"/>
      <c r="AE124" s="111"/>
      <c r="AF124" s="45"/>
      <c r="AG124" s="45"/>
    </row>
    <row r="125" spans="4:33" s="2" customFormat="1" ht="13.5"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106"/>
      <c r="T125" s="45"/>
      <c r="U125" s="45"/>
      <c r="V125" s="113"/>
      <c r="W125" s="45"/>
      <c r="X125" s="45"/>
      <c r="Y125" s="111"/>
      <c r="Z125" s="45"/>
      <c r="AA125" s="45"/>
      <c r="AB125" s="106"/>
      <c r="AC125" s="45"/>
      <c r="AD125" s="45"/>
      <c r="AE125" s="111"/>
      <c r="AF125" s="45"/>
      <c r="AG125" s="45"/>
    </row>
    <row r="126" spans="4:33" s="2" customFormat="1" ht="13.5"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106"/>
      <c r="T126" s="45"/>
      <c r="U126" s="45"/>
      <c r="V126" s="113"/>
      <c r="W126" s="45"/>
      <c r="X126" s="45"/>
      <c r="Y126" s="111"/>
      <c r="Z126" s="45"/>
      <c r="AA126" s="45"/>
      <c r="AB126" s="106"/>
      <c r="AC126" s="45"/>
      <c r="AD126" s="45"/>
      <c r="AE126" s="111"/>
      <c r="AF126" s="45"/>
      <c r="AG126" s="45"/>
    </row>
    <row r="127" spans="4:33" s="2" customFormat="1" ht="13.5"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106"/>
      <c r="T127" s="45"/>
      <c r="U127" s="45"/>
      <c r="V127" s="113"/>
      <c r="W127" s="45"/>
      <c r="X127" s="45"/>
      <c r="Y127" s="111"/>
      <c r="Z127" s="45"/>
      <c r="AA127" s="45"/>
      <c r="AB127" s="106"/>
      <c r="AC127" s="45"/>
      <c r="AD127" s="45"/>
      <c r="AE127" s="111"/>
      <c r="AF127" s="45"/>
      <c r="AG127" s="45"/>
    </row>
    <row r="128" spans="4:33" s="2" customFormat="1" ht="13.5"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106"/>
      <c r="T128" s="45"/>
      <c r="U128" s="45"/>
      <c r="V128" s="113"/>
      <c r="W128" s="45"/>
      <c r="X128" s="45"/>
      <c r="Y128" s="111"/>
      <c r="Z128" s="45"/>
      <c r="AA128" s="45"/>
      <c r="AB128" s="106"/>
      <c r="AC128" s="45"/>
      <c r="AD128" s="45"/>
      <c r="AE128" s="111"/>
      <c r="AF128" s="45"/>
      <c r="AG128" s="45"/>
    </row>
    <row r="129" spans="4:33" s="2" customFormat="1" ht="13.5"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106"/>
      <c r="T129" s="45"/>
      <c r="U129" s="45"/>
      <c r="V129" s="113"/>
      <c r="W129" s="45"/>
      <c r="X129" s="45"/>
      <c r="Y129" s="111"/>
      <c r="Z129" s="45"/>
      <c r="AA129" s="45"/>
      <c r="AB129" s="106"/>
      <c r="AC129" s="45"/>
      <c r="AD129" s="45"/>
      <c r="AE129" s="111"/>
      <c r="AF129" s="45"/>
      <c r="AG129" s="45"/>
    </row>
    <row r="130" spans="4:33" s="2" customFormat="1" ht="13.5"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106"/>
      <c r="T130" s="45"/>
      <c r="U130" s="45"/>
      <c r="V130" s="113"/>
      <c r="W130" s="45"/>
      <c r="X130" s="45"/>
      <c r="Y130" s="111"/>
      <c r="Z130" s="45"/>
      <c r="AA130" s="45"/>
      <c r="AB130" s="106"/>
      <c r="AC130" s="45"/>
      <c r="AD130" s="45"/>
      <c r="AE130" s="111"/>
      <c r="AF130" s="45"/>
      <c r="AG130" s="45"/>
    </row>
    <row r="131" spans="4:33" s="2" customFormat="1" ht="13.5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106"/>
      <c r="T131" s="45"/>
      <c r="U131" s="45"/>
      <c r="V131" s="113"/>
      <c r="W131" s="45"/>
      <c r="X131" s="45"/>
      <c r="Y131" s="111"/>
      <c r="Z131" s="45"/>
      <c r="AA131" s="45"/>
      <c r="AB131" s="106"/>
      <c r="AC131" s="45"/>
      <c r="AD131" s="45"/>
      <c r="AE131" s="111"/>
      <c r="AF131" s="45"/>
      <c r="AG131" s="45"/>
    </row>
    <row r="132" spans="4:33" s="2" customFormat="1" ht="13.5"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106"/>
      <c r="T132" s="45"/>
      <c r="U132" s="45"/>
      <c r="V132" s="113"/>
      <c r="W132" s="45"/>
      <c r="X132" s="45"/>
      <c r="Y132" s="111"/>
      <c r="Z132" s="45"/>
      <c r="AA132" s="45"/>
      <c r="AB132" s="106"/>
      <c r="AC132" s="45"/>
      <c r="AD132" s="45"/>
      <c r="AE132" s="111"/>
      <c r="AF132" s="45"/>
      <c r="AG132" s="45"/>
    </row>
    <row r="133" spans="4:33" s="2" customFormat="1" ht="13.5"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106"/>
      <c r="T133" s="45"/>
      <c r="U133" s="45"/>
      <c r="V133" s="113"/>
      <c r="W133" s="45"/>
      <c r="X133" s="45"/>
      <c r="Y133" s="111"/>
      <c r="Z133" s="45"/>
      <c r="AA133" s="45"/>
      <c r="AB133" s="106"/>
      <c r="AC133" s="45"/>
      <c r="AD133" s="45"/>
      <c r="AE133" s="111"/>
      <c r="AF133" s="45"/>
      <c r="AG133" s="45"/>
    </row>
    <row r="134" spans="4:33" s="2" customFormat="1" ht="13.5"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106"/>
      <c r="T134" s="45"/>
      <c r="U134" s="45"/>
      <c r="V134" s="113"/>
      <c r="W134" s="45"/>
      <c r="X134" s="45"/>
      <c r="Y134" s="111"/>
      <c r="Z134" s="45"/>
      <c r="AA134" s="45"/>
      <c r="AB134" s="106"/>
      <c r="AC134" s="45"/>
      <c r="AD134" s="45"/>
      <c r="AE134" s="111"/>
      <c r="AF134" s="45"/>
      <c r="AG134" s="45"/>
    </row>
    <row r="135" spans="4:33" s="2" customFormat="1" ht="13.5"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106"/>
      <c r="T135" s="45"/>
      <c r="U135" s="45"/>
      <c r="V135" s="113"/>
      <c r="W135" s="45"/>
      <c r="X135" s="45"/>
      <c r="Y135" s="111"/>
      <c r="Z135" s="45"/>
      <c r="AA135" s="45"/>
      <c r="AB135" s="106"/>
      <c r="AC135" s="45"/>
      <c r="AD135" s="45"/>
      <c r="AE135" s="111"/>
      <c r="AF135" s="45"/>
      <c r="AG135" s="45"/>
    </row>
    <row r="136" spans="4:33" s="2" customFormat="1" ht="13.5"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106"/>
      <c r="T136" s="45"/>
      <c r="U136" s="45"/>
      <c r="V136" s="113"/>
      <c r="W136" s="45"/>
      <c r="X136" s="45"/>
      <c r="Y136" s="111"/>
      <c r="Z136" s="45"/>
      <c r="AA136" s="45"/>
      <c r="AB136" s="106"/>
      <c r="AC136" s="45"/>
      <c r="AD136" s="45"/>
      <c r="AE136" s="111"/>
      <c r="AF136" s="45"/>
      <c r="AG136" s="45"/>
    </row>
    <row r="137" spans="4:33" s="2" customFormat="1" ht="13.5"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106"/>
      <c r="T137" s="45"/>
      <c r="U137" s="45"/>
      <c r="V137" s="113"/>
      <c r="W137" s="45"/>
      <c r="X137" s="45"/>
      <c r="Y137" s="111"/>
      <c r="Z137" s="45"/>
      <c r="AA137" s="45"/>
      <c r="AB137" s="106"/>
      <c r="AC137" s="45"/>
      <c r="AD137" s="45"/>
      <c r="AE137" s="111"/>
      <c r="AF137" s="45"/>
      <c r="AG137" s="45"/>
    </row>
    <row r="138" spans="4:33" s="2" customFormat="1" ht="13.5"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106"/>
      <c r="T138" s="45"/>
      <c r="U138" s="45"/>
      <c r="V138" s="113"/>
      <c r="W138" s="45"/>
      <c r="X138" s="45"/>
      <c r="Y138" s="111"/>
      <c r="Z138" s="45"/>
      <c r="AA138" s="45"/>
      <c r="AB138" s="106"/>
      <c r="AC138" s="45"/>
      <c r="AD138" s="45"/>
      <c r="AE138" s="111"/>
      <c r="AF138" s="45"/>
      <c r="AG138" s="45"/>
    </row>
    <row r="139" spans="4:33" s="2" customFormat="1" ht="13.5"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106"/>
      <c r="T139" s="45"/>
      <c r="U139" s="45"/>
      <c r="V139" s="113"/>
      <c r="W139" s="45"/>
      <c r="X139" s="45"/>
      <c r="Y139" s="111"/>
      <c r="Z139" s="45"/>
      <c r="AA139" s="45"/>
      <c r="AB139" s="106"/>
      <c r="AC139" s="45"/>
      <c r="AD139" s="45"/>
      <c r="AE139" s="111"/>
      <c r="AF139" s="45"/>
      <c r="AG139" s="45"/>
    </row>
    <row r="140" spans="4:33" s="2" customFormat="1" ht="13.5"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106"/>
      <c r="T140" s="45"/>
      <c r="U140" s="45"/>
      <c r="V140" s="113"/>
      <c r="W140" s="45"/>
      <c r="X140" s="45"/>
      <c r="Y140" s="111"/>
      <c r="Z140" s="45"/>
      <c r="AA140" s="45"/>
      <c r="AB140" s="106"/>
      <c r="AC140" s="45"/>
      <c r="AD140" s="45"/>
      <c r="AE140" s="111"/>
      <c r="AF140" s="45"/>
      <c r="AG140" s="45"/>
    </row>
    <row r="141" spans="4:33" s="2" customFormat="1" ht="13.5"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106"/>
      <c r="T141" s="45"/>
      <c r="U141" s="45"/>
      <c r="V141" s="113"/>
      <c r="W141" s="45"/>
      <c r="X141" s="45"/>
      <c r="Y141" s="111"/>
      <c r="Z141" s="45"/>
      <c r="AA141" s="45"/>
      <c r="AB141" s="106"/>
      <c r="AC141" s="45"/>
      <c r="AD141" s="45"/>
      <c r="AE141" s="111"/>
      <c r="AF141" s="45"/>
      <c r="AG141" s="45"/>
    </row>
    <row r="142" spans="4:33" s="2" customFormat="1" ht="13.5"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106"/>
      <c r="T142" s="45"/>
      <c r="U142" s="45"/>
      <c r="V142" s="113"/>
      <c r="W142" s="45"/>
      <c r="X142" s="45"/>
      <c r="Y142" s="111"/>
      <c r="Z142" s="45"/>
      <c r="AA142" s="45"/>
      <c r="AB142" s="106"/>
      <c r="AC142" s="45"/>
      <c r="AD142" s="45"/>
      <c r="AE142" s="111"/>
      <c r="AF142" s="45"/>
      <c r="AG142" s="45"/>
    </row>
    <row r="143" spans="4:33" s="2" customFormat="1" ht="13.5"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106"/>
      <c r="T143" s="45"/>
      <c r="U143" s="45"/>
      <c r="V143" s="113"/>
      <c r="W143" s="45"/>
      <c r="X143" s="45"/>
      <c r="Y143" s="111"/>
      <c r="Z143" s="45"/>
      <c r="AA143" s="45"/>
      <c r="AB143" s="106"/>
      <c r="AC143" s="45"/>
      <c r="AD143" s="45"/>
      <c r="AE143" s="111"/>
      <c r="AF143" s="45"/>
      <c r="AG143" s="45"/>
    </row>
    <row r="144" spans="4:33" s="2" customFormat="1" ht="13.5"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106"/>
      <c r="T144" s="45"/>
      <c r="U144" s="45"/>
      <c r="V144" s="113"/>
      <c r="W144" s="45"/>
      <c r="X144" s="45"/>
      <c r="Y144" s="111"/>
      <c r="Z144" s="45"/>
      <c r="AA144" s="45"/>
      <c r="AB144" s="106"/>
      <c r="AC144" s="45"/>
      <c r="AD144" s="45"/>
      <c r="AE144" s="111"/>
      <c r="AF144" s="45"/>
      <c r="AG144" s="45"/>
    </row>
    <row r="145" spans="4:33" s="2" customFormat="1" ht="13.5"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106"/>
      <c r="T145" s="45"/>
      <c r="U145" s="45"/>
      <c r="V145" s="113"/>
      <c r="W145" s="45"/>
      <c r="X145" s="45"/>
      <c r="Y145" s="111"/>
      <c r="Z145" s="45"/>
      <c r="AA145" s="45"/>
      <c r="AB145" s="106"/>
      <c r="AC145" s="45"/>
      <c r="AD145" s="45"/>
      <c r="AE145" s="111"/>
      <c r="AF145" s="45"/>
      <c r="AG145" s="45"/>
    </row>
    <row r="146" spans="4:33" s="2" customFormat="1" ht="13.5"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106"/>
      <c r="T146" s="45"/>
      <c r="U146" s="45"/>
      <c r="V146" s="113"/>
      <c r="W146" s="45"/>
      <c r="X146" s="45"/>
      <c r="Y146" s="111"/>
      <c r="Z146" s="45"/>
      <c r="AA146" s="45"/>
      <c r="AB146" s="106"/>
      <c r="AC146" s="45"/>
      <c r="AD146" s="45"/>
      <c r="AE146" s="111"/>
      <c r="AF146" s="45"/>
      <c r="AG146" s="45"/>
    </row>
    <row r="147" spans="4:33" s="2" customFormat="1" ht="13.5"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106"/>
      <c r="T147" s="45"/>
      <c r="U147" s="45"/>
      <c r="V147" s="113"/>
      <c r="W147" s="45"/>
      <c r="X147" s="45"/>
      <c r="Y147" s="111"/>
      <c r="Z147" s="45"/>
      <c r="AA147" s="45"/>
      <c r="AB147" s="106"/>
      <c r="AC147" s="45"/>
      <c r="AD147" s="45"/>
      <c r="AE147" s="111"/>
      <c r="AF147" s="45"/>
      <c r="AG147" s="45"/>
    </row>
    <row r="148" spans="4:33" s="2" customFormat="1" ht="13.5"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106"/>
      <c r="T148" s="45"/>
      <c r="U148" s="45"/>
      <c r="V148" s="113"/>
      <c r="W148" s="45"/>
      <c r="X148" s="45"/>
      <c r="Y148" s="111"/>
      <c r="Z148" s="45"/>
      <c r="AA148" s="45"/>
      <c r="AB148" s="106"/>
      <c r="AC148" s="45"/>
      <c r="AD148" s="45"/>
      <c r="AE148" s="111"/>
      <c r="AF148" s="45"/>
      <c r="AG148" s="45"/>
    </row>
    <row r="149" spans="19:31" s="2" customFormat="1" ht="13.5">
      <c r="S149" s="107"/>
      <c r="V149" s="114"/>
      <c r="Y149" s="112"/>
      <c r="AB149" s="107"/>
      <c r="AE149" s="112"/>
    </row>
    <row r="150" spans="19:31" s="2" customFormat="1" ht="13.5">
      <c r="S150" s="107"/>
      <c r="V150" s="114"/>
      <c r="Y150" s="112"/>
      <c r="AB150" s="107"/>
      <c r="AE150" s="112"/>
    </row>
    <row r="151" spans="19:31" s="2" customFormat="1" ht="13.5">
      <c r="S151" s="107"/>
      <c r="V151" s="114"/>
      <c r="Y151" s="112"/>
      <c r="AB151" s="107"/>
      <c r="AE151" s="112"/>
    </row>
    <row r="152" spans="19:31" s="2" customFormat="1" ht="13.5">
      <c r="S152" s="107"/>
      <c r="V152" s="114"/>
      <c r="Y152" s="112"/>
      <c r="AB152" s="107"/>
      <c r="AE152" s="112"/>
    </row>
    <row r="153" spans="19:31" s="2" customFormat="1" ht="13.5">
      <c r="S153" s="107"/>
      <c r="V153" s="114"/>
      <c r="Y153" s="112"/>
      <c r="AB153" s="107"/>
      <c r="AE153" s="112"/>
    </row>
    <row r="154" spans="19:31" s="2" customFormat="1" ht="13.5">
      <c r="S154" s="107"/>
      <c r="V154" s="114"/>
      <c r="Y154" s="112"/>
      <c r="AB154" s="107"/>
      <c r="AE154" s="112"/>
    </row>
    <row r="155" spans="19:31" s="2" customFormat="1" ht="13.5">
      <c r="S155" s="107"/>
      <c r="V155" s="114"/>
      <c r="Y155" s="112"/>
      <c r="AB155" s="107"/>
      <c r="AE155" s="112"/>
    </row>
    <row r="156" spans="19:31" s="2" customFormat="1" ht="13.5">
      <c r="S156" s="107"/>
      <c r="V156" s="114"/>
      <c r="Y156" s="112"/>
      <c r="AB156" s="107"/>
      <c r="AE156" s="112"/>
    </row>
    <row r="157" spans="19:31" s="2" customFormat="1" ht="13.5">
      <c r="S157" s="107"/>
      <c r="V157" s="114"/>
      <c r="Y157" s="112"/>
      <c r="AB157" s="107"/>
      <c r="AE157" s="112"/>
    </row>
    <row r="158" spans="19:31" s="2" customFormat="1" ht="13.5">
      <c r="S158" s="107"/>
      <c r="V158" s="114"/>
      <c r="Y158" s="112"/>
      <c r="AB158" s="107"/>
      <c r="AE158" s="112"/>
    </row>
    <row r="159" spans="19:31" s="2" customFormat="1" ht="13.5">
      <c r="S159" s="107"/>
      <c r="V159" s="114"/>
      <c r="Y159" s="112"/>
      <c r="AB159" s="107"/>
      <c r="AE159" s="112"/>
    </row>
    <row r="160" spans="19:31" s="2" customFormat="1" ht="13.5">
      <c r="S160" s="107"/>
      <c r="V160" s="114"/>
      <c r="Y160" s="112"/>
      <c r="AB160" s="107"/>
      <c r="AE160" s="112"/>
    </row>
    <row r="161" spans="19:31" s="2" customFormat="1" ht="13.5">
      <c r="S161" s="107"/>
      <c r="V161" s="114"/>
      <c r="Y161" s="112"/>
      <c r="AB161" s="107"/>
      <c r="AE161" s="112"/>
    </row>
    <row r="162" spans="19:31" s="2" customFormat="1" ht="13.5">
      <c r="S162" s="107"/>
      <c r="V162" s="114"/>
      <c r="Y162" s="112"/>
      <c r="AB162" s="107"/>
      <c r="AE162" s="112"/>
    </row>
    <row r="163" spans="19:31" s="2" customFormat="1" ht="13.5">
      <c r="S163" s="107"/>
      <c r="V163" s="114"/>
      <c r="Y163" s="112"/>
      <c r="AB163" s="107"/>
      <c r="AE163" s="112"/>
    </row>
    <row r="164" spans="19:31" s="2" customFormat="1" ht="13.5">
      <c r="S164" s="107"/>
      <c r="V164" s="114"/>
      <c r="Y164" s="112"/>
      <c r="AB164" s="107"/>
      <c r="AE164" s="112"/>
    </row>
    <row r="165" spans="19:31" s="2" customFormat="1" ht="13.5">
      <c r="S165" s="107"/>
      <c r="V165" s="114"/>
      <c r="Y165" s="112"/>
      <c r="AB165" s="107"/>
      <c r="AE165" s="112"/>
    </row>
    <row r="166" spans="19:31" s="2" customFormat="1" ht="13.5">
      <c r="S166" s="107"/>
      <c r="V166" s="114"/>
      <c r="Y166" s="112"/>
      <c r="AB166" s="107"/>
      <c r="AE166" s="112"/>
    </row>
    <row r="167" spans="19:31" s="2" customFormat="1" ht="13.5">
      <c r="S167" s="107"/>
      <c r="V167" s="114"/>
      <c r="Y167" s="112"/>
      <c r="AB167" s="107"/>
      <c r="AE167" s="112"/>
    </row>
    <row r="168" spans="19:31" s="2" customFormat="1" ht="13.5">
      <c r="S168" s="107"/>
      <c r="V168" s="114"/>
      <c r="Y168" s="112"/>
      <c r="AB168" s="107"/>
      <c r="AE168" s="112"/>
    </row>
    <row r="169" spans="19:31" s="2" customFormat="1" ht="13.5">
      <c r="S169" s="107"/>
      <c r="V169" s="114"/>
      <c r="Y169" s="112"/>
      <c r="AB169" s="107"/>
      <c r="AE169" s="112"/>
    </row>
    <row r="170" spans="19:31" s="2" customFormat="1" ht="13.5">
      <c r="S170" s="107"/>
      <c r="V170" s="114"/>
      <c r="Y170" s="112"/>
      <c r="AB170" s="107"/>
      <c r="AE170" s="112"/>
    </row>
    <row r="171" spans="19:31" s="2" customFormat="1" ht="13.5">
      <c r="S171" s="107"/>
      <c r="V171" s="114"/>
      <c r="Y171" s="112"/>
      <c r="AB171" s="107"/>
      <c r="AE171" s="112"/>
    </row>
    <row r="172" spans="19:31" s="2" customFormat="1" ht="13.5">
      <c r="S172" s="107"/>
      <c r="V172" s="114"/>
      <c r="Y172" s="112"/>
      <c r="AB172" s="107"/>
      <c r="AE172" s="112"/>
    </row>
    <row r="173" spans="19:31" s="2" customFormat="1" ht="13.5">
      <c r="S173" s="107"/>
      <c r="V173" s="114"/>
      <c r="Y173" s="112"/>
      <c r="AB173" s="107"/>
      <c r="AE173" s="112"/>
    </row>
    <row r="174" spans="19:31" s="2" customFormat="1" ht="13.5">
      <c r="S174" s="107"/>
      <c r="V174" s="114"/>
      <c r="Y174" s="112"/>
      <c r="AB174" s="107"/>
      <c r="AE174" s="112"/>
    </row>
    <row r="175" spans="19:31" s="2" customFormat="1" ht="13.5">
      <c r="S175" s="107"/>
      <c r="V175" s="114"/>
      <c r="Y175" s="112"/>
      <c r="AB175" s="107"/>
      <c r="AE175" s="112"/>
    </row>
    <row r="176" spans="19:31" s="2" customFormat="1" ht="13.5">
      <c r="S176" s="107"/>
      <c r="V176" s="114"/>
      <c r="Y176" s="112"/>
      <c r="AB176" s="107"/>
      <c r="AE176" s="112"/>
    </row>
    <row r="177" spans="19:31" s="2" customFormat="1" ht="13.5">
      <c r="S177" s="107"/>
      <c r="V177" s="114"/>
      <c r="Y177" s="112"/>
      <c r="AB177" s="107"/>
      <c r="AE177" s="112"/>
    </row>
    <row r="178" spans="19:31" s="2" customFormat="1" ht="13.5">
      <c r="S178" s="107"/>
      <c r="V178" s="114"/>
      <c r="Y178" s="112"/>
      <c r="AB178" s="107"/>
      <c r="AE178" s="112"/>
    </row>
    <row r="179" spans="19:31" s="2" customFormat="1" ht="13.5">
      <c r="S179" s="107"/>
      <c r="V179" s="114"/>
      <c r="Y179" s="112"/>
      <c r="AB179" s="107"/>
      <c r="AE179" s="112"/>
    </row>
    <row r="180" spans="19:31" s="2" customFormat="1" ht="13.5">
      <c r="S180" s="107"/>
      <c r="V180" s="114"/>
      <c r="Y180" s="112"/>
      <c r="AB180" s="107"/>
      <c r="AE180" s="112"/>
    </row>
    <row r="181" spans="19:31" s="2" customFormat="1" ht="13.5">
      <c r="S181" s="107"/>
      <c r="V181" s="114"/>
      <c r="Y181" s="112"/>
      <c r="AB181" s="107"/>
      <c r="AE181" s="112"/>
    </row>
    <row r="182" spans="19:31" s="2" customFormat="1" ht="13.5">
      <c r="S182" s="107"/>
      <c r="V182" s="114"/>
      <c r="Y182" s="112"/>
      <c r="AB182" s="107"/>
      <c r="AE182" s="112"/>
    </row>
    <row r="183" spans="19:31" s="2" customFormat="1" ht="13.5">
      <c r="S183" s="107"/>
      <c r="V183" s="114"/>
      <c r="Y183" s="112"/>
      <c r="AB183" s="107"/>
      <c r="AE183" s="112"/>
    </row>
    <row r="184" spans="19:31" s="2" customFormat="1" ht="13.5">
      <c r="S184" s="107"/>
      <c r="V184" s="114"/>
      <c r="Y184" s="112"/>
      <c r="AB184" s="107"/>
      <c r="AE184" s="112"/>
    </row>
    <row r="185" spans="19:31" s="2" customFormat="1" ht="13.5">
      <c r="S185" s="107"/>
      <c r="V185" s="114"/>
      <c r="Y185" s="112"/>
      <c r="AB185" s="107"/>
      <c r="AE185" s="112"/>
    </row>
    <row r="186" spans="19:31" s="2" customFormat="1" ht="13.5">
      <c r="S186" s="107"/>
      <c r="V186" s="114"/>
      <c r="Y186" s="112"/>
      <c r="AB186" s="107"/>
      <c r="AE186" s="112"/>
    </row>
    <row r="187" spans="19:31" s="2" customFormat="1" ht="13.5">
      <c r="S187" s="107"/>
      <c r="V187" s="114"/>
      <c r="Y187" s="112"/>
      <c r="AB187" s="107"/>
      <c r="AE187" s="112"/>
    </row>
    <row r="188" spans="19:31" s="2" customFormat="1" ht="13.5">
      <c r="S188" s="107"/>
      <c r="V188" s="114"/>
      <c r="Y188" s="112"/>
      <c r="AB188" s="107"/>
      <c r="AE188" s="112"/>
    </row>
    <row r="189" spans="19:31" s="2" customFormat="1" ht="13.5">
      <c r="S189" s="107"/>
      <c r="V189" s="114"/>
      <c r="Y189" s="112"/>
      <c r="AB189" s="107"/>
      <c r="AE189" s="112"/>
    </row>
    <row r="190" spans="19:31" s="2" customFormat="1" ht="13.5">
      <c r="S190" s="107"/>
      <c r="V190" s="114"/>
      <c r="Y190" s="112"/>
      <c r="AB190" s="107"/>
      <c r="AE190" s="112"/>
    </row>
    <row r="191" spans="19:31" s="2" customFormat="1" ht="13.5">
      <c r="S191" s="107"/>
      <c r="V191" s="114"/>
      <c r="Y191" s="112"/>
      <c r="AB191" s="107"/>
      <c r="AE191" s="112"/>
    </row>
    <row r="192" spans="19:31" s="2" customFormat="1" ht="13.5">
      <c r="S192" s="107"/>
      <c r="V192" s="114"/>
      <c r="Y192" s="112"/>
      <c r="AB192" s="107"/>
      <c r="AE192" s="112"/>
    </row>
    <row r="193" spans="19:31" s="2" customFormat="1" ht="13.5">
      <c r="S193" s="107"/>
      <c r="V193" s="114"/>
      <c r="Y193" s="112"/>
      <c r="AB193" s="107"/>
      <c r="AE193" s="112"/>
    </row>
    <row r="194" spans="19:31" s="2" customFormat="1" ht="13.5">
      <c r="S194" s="107"/>
      <c r="V194" s="114"/>
      <c r="Y194" s="112"/>
      <c r="AB194" s="107"/>
      <c r="AE194" s="112"/>
    </row>
    <row r="195" spans="19:31" s="2" customFormat="1" ht="13.5">
      <c r="S195" s="107"/>
      <c r="V195" s="114"/>
      <c r="Y195" s="112"/>
      <c r="AB195" s="107"/>
      <c r="AE195" s="112"/>
    </row>
    <row r="196" spans="19:31" s="2" customFormat="1" ht="13.5">
      <c r="S196" s="107"/>
      <c r="V196" s="114"/>
      <c r="Y196" s="112"/>
      <c r="AB196" s="107"/>
      <c r="AE196" s="112"/>
    </row>
    <row r="197" spans="19:31" s="2" customFormat="1" ht="13.5">
      <c r="S197" s="107"/>
      <c r="V197" s="114"/>
      <c r="Y197" s="112"/>
      <c r="AB197" s="107"/>
      <c r="AE197" s="112"/>
    </row>
    <row r="198" spans="19:31" s="2" customFormat="1" ht="13.5">
      <c r="S198" s="107"/>
      <c r="V198" s="114"/>
      <c r="Y198" s="112"/>
      <c r="AB198" s="107"/>
      <c r="AE198" s="112"/>
    </row>
    <row r="199" spans="19:31" s="2" customFormat="1" ht="13.5">
      <c r="S199" s="107"/>
      <c r="V199" s="114"/>
      <c r="Y199" s="112"/>
      <c r="AB199" s="107"/>
      <c r="AE199" s="112"/>
    </row>
    <row r="200" spans="19:31" s="2" customFormat="1" ht="13.5">
      <c r="S200" s="107"/>
      <c r="V200" s="114"/>
      <c r="Y200" s="112"/>
      <c r="AB200" s="107"/>
      <c r="AE200" s="112"/>
    </row>
    <row r="201" spans="19:31" s="2" customFormat="1" ht="13.5">
      <c r="S201" s="107"/>
      <c r="V201" s="114"/>
      <c r="Y201" s="112"/>
      <c r="AB201" s="107"/>
      <c r="AE201" s="112"/>
    </row>
    <row r="202" spans="19:31" s="2" customFormat="1" ht="13.5">
      <c r="S202" s="107"/>
      <c r="V202" s="114"/>
      <c r="Y202" s="112"/>
      <c r="AB202" s="107"/>
      <c r="AE202" s="112"/>
    </row>
    <row r="203" spans="19:31" s="2" customFormat="1" ht="13.5">
      <c r="S203" s="107"/>
      <c r="V203" s="114"/>
      <c r="Y203" s="112"/>
      <c r="AB203" s="107"/>
      <c r="AE203" s="112"/>
    </row>
    <row r="204" spans="19:31" s="2" customFormat="1" ht="13.5">
      <c r="S204" s="107"/>
      <c r="V204" s="114"/>
      <c r="Y204" s="112"/>
      <c r="AB204" s="107"/>
      <c r="AE204" s="112"/>
    </row>
    <row r="205" spans="19:31" s="2" customFormat="1" ht="13.5">
      <c r="S205" s="107"/>
      <c r="V205" s="114"/>
      <c r="Y205" s="112"/>
      <c r="AB205" s="107"/>
      <c r="AE205" s="112"/>
    </row>
    <row r="206" spans="19:31" s="2" customFormat="1" ht="13.5">
      <c r="S206" s="107"/>
      <c r="V206" s="114"/>
      <c r="Y206" s="112"/>
      <c r="AB206" s="107"/>
      <c r="AE206" s="112"/>
    </row>
    <row r="207" spans="19:31" s="2" customFormat="1" ht="13.5">
      <c r="S207" s="107"/>
      <c r="V207" s="114"/>
      <c r="Y207" s="112"/>
      <c r="AB207" s="107"/>
      <c r="AE207" s="112"/>
    </row>
    <row r="208" spans="19:31" s="2" customFormat="1" ht="13.5">
      <c r="S208" s="107"/>
      <c r="V208" s="114"/>
      <c r="Y208" s="112"/>
      <c r="AB208" s="107"/>
      <c r="AE208" s="112"/>
    </row>
    <row r="209" spans="19:31" s="2" customFormat="1" ht="13.5">
      <c r="S209" s="107"/>
      <c r="V209" s="114"/>
      <c r="Y209" s="112"/>
      <c r="AB209" s="107"/>
      <c r="AE209" s="112"/>
    </row>
    <row r="210" spans="19:31" s="2" customFormat="1" ht="13.5">
      <c r="S210" s="107"/>
      <c r="V210" s="114"/>
      <c r="Y210" s="112"/>
      <c r="AB210" s="107"/>
      <c r="AE210" s="112"/>
    </row>
    <row r="211" spans="19:31" s="2" customFormat="1" ht="13.5">
      <c r="S211" s="107"/>
      <c r="V211" s="114"/>
      <c r="Y211" s="112"/>
      <c r="AB211" s="107"/>
      <c r="AE211" s="112"/>
    </row>
    <row r="212" spans="19:31" s="2" customFormat="1" ht="13.5">
      <c r="S212" s="107"/>
      <c r="V212" s="114"/>
      <c r="Y212" s="112"/>
      <c r="AB212" s="107"/>
      <c r="AE212" s="112"/>
    </row>
    <row r="213" spans="19:31" s="2" customFormat="1" ht="13.5">
      <c r="S213" s="107"/>
      <c r="V213" s="114"/>
      <c r="Y213" s="112"/>
      <c r="AB213" s="107"/>
      <c r="AE213" s="112"/>
    </row>
    <row r="214" spans="19:31" s="2" customFormat="1" ht="13.5">
      <c r="S214" s="107"/>
      <c r="V214" s="114"/>
      <c r="Y214" s="112"/>
      <c r="AB214" s="107"/>
      <c r="AE214" s="112"/>
    </row>
    <row r="215" spans="19:31" s="2" customFormat="1" ht="13.5">
      <c r="S215" s="107"/>
      <c r="V215" s="114"/>
      <c r="Y215" s="112"/>
      <c r="AB215" s="107"/>
      <c r="AE215" s="112"/>
    </row>
    <row r="216" spans="19:31" s="2" customFormat="1" ht="13.5">
      <c r="S216" s="107"/>
      <c r="V216" s="114"/>
      <c r="Y216" s="112"/>
      <c r="AB216" s="107"/>
      <c r="AE216" s="112"/>
    </row>
    <row r="217" spans="19:31" s="2" customFormat="1" ht="13.5">
      <c r="S217" s="107"/>
      <c r="V217" s="114"/>
      <c r="Y217" s="112"/>
      <c r="AB217" s="107"/>
      <c r="AE217" s="112"/>
    </row>
    <row r="218" spans="19:31" s="2" customFormat="1" ht="13.5">
      <c r="S218" s="107"/>
      <c r="V218" s="114"/>
      <c r="Y218" s="112"/>
      <c r="AB218" s="107"/>
      <c r="AE218" s="112"/>
    </row>
    <row r="219" spans="19:31" s="2" customFormat="1" ht="13.5">
      <c r="S219" s="107"/>
      <c r="V219" s="114"/>
      <c r="Y219" s="112"/>
      <c r="AB219" s="107"/>
      <c r="AE219" s="112"/>
    </row>
    <row r="220" spans="19:31" s="2" customFormat="1" ht="13.5">
      <c r="S220" s="107"/>
      <c r="V220" s="114"/>
      <c r="Y220" s="112"/>
      <c r="AB220" s="107"/>
      <c r="AE220" s="112"/>
    </row>
    <row r="221" spans="19:31" s="2" customFormat="1" ht="13.5">
      <c r="S221" s="107"/>
      <c r="V221" s="114"/>
      <c r="Y221" s="112"/>
      <c r="AB221" s="107"/>
      <c r="AE221" s="112"/>
    </row>
    <row r="222" spans="19:31" s="2" customFormat="1" ht="13.5">
      <c r="S222" s="107"/>
      <c r="V222" s="114"/>
      <c r="Y222" s="112"/>
      <c r="AB222" s="107"/>
      <c r="AE222" s="112"/>
    </row>
    <row r="223" spans="19:31" s="2" customFormat="1" ht="13.5">
      <c r="S223" s="107"/>
      <c r="V223" s="114"/>
      <c r="Y223" s="112"/>
      <c r="AB223" s="107"/>
      <c r="AE223" s="112"/>
    </row>
    <row r="224" spans="19:31" s="2" customFormat="1" ht="13.5">
      <c r="S224" s="107"/>
      <c r="V224" s="114"/>
      <c r="Y224" s="112"/>
      <c r="AB224" s="107"/>
      <c r="AE224" s="112"/>
    </row>
    <row r="225" spans="19:31" s="2" customFormat="1" ht="13.5">
      <c r="S225" s="107"/>
      <c r="V225" s="114"/>
      <c r="Y225" s="112"/>
      <c r="AB225" s="107"/>
      <c r="AE225" s="112"/>
    </row>
    <row r="226" spans="19:31" s="2" customFormat="1" ht="13.5">
      <c r="S226" s="107"/>
      <c r="V226" s="114"/>
      <c r="Y226" s="112"/>
      <c r="AB226" s="107"/>
      <c r="AE226" s="112"/>
    </row>
    <row r="227" spans="19:31" s="2" customFormat="1" ht="13.5">
      <c r="S227" s="107"/>
      <c r="V227" s="114"/>
      <c r="Y227" s="112"/>
      <c r="AB227" s="107"/>
      <c r="AE227" s="112"/>
    </row>
    <row r="228" spans="19:31" s="2" customFormat="1" ht="13.5">
      <c r="S228" s="107"/>
      <c r="V228" s="114"/>
      <c r="Y228" s="112"/>
      <c r="AB228" s="107"/>
      <c r="AE228" s="112"/>
    </row>
    <row r="229" spans="19:31" s="2" customFormat="1" ht="13.5">
      <c r="S229" s="107"/>
      <c r="V229" s="114"/>
      <c r="Y229" s="112"/>
      <c r="AB229" s="107"/>
      <c r="AE229" s="112"/>
    </row>
    <row r="230" spans="19:31" s="2" customFormat="1" ht="13.5">
      <c r="S230" s="107"/>
      <c r="V230" s="114"/>
      <c r="Y230" s="112"/>
      <c r="AB230" s="107"/>
      <c r="AE230" s="112"/>
    </row>
    <row r="231" spans="19:31" s="2" customFormat="1" ht="13.5">
      <c r="S231" s="107"/>
      <c r="V231" s="114"/>
      <c r="Y231" s="112"/>
      <c r="AB231" s="107"/>
      <c r="AE231" s="112"/>
    </row>
    <row r="232" spans="19:31" s="2" customFormat="1" ht="13.5">
      <c r="S232" s="107"/>
      <c r="V232" s="114"/>
      <c r="Y232" s="112"/>
      <c r="AB232" s="107"/>
      <c r="AE232" s="112"/>
    </row>
    <row r="233" spans="19:31" s="2" customFormat="1" ht="13.5">
      <c r="S233" s="107"/>
      <c r="V233" s="114"/>
      <c r="Y233" s="112"/>
      <c r="AB233" s="107"/>
      <c r="AE233" s="112"/>
    </row>
    <row r="234" spans="19:31" s="2" customFormat="1" ht="13.5">
      <c r="S234" s="107"/>
      <c r="V234" s="114"/>
      <c r="Y234" s="112"/>
      <c r="AB234" s="107"/>
      <c r="AE234" s="112"/>
    </row>
    <row r="235" spans="19:31" s="2" customFormat="1" ht="13.5">
      <c r="S235" s="107"/>
      <c r="V235" s="114"/>
      <c r="Y235" s="112"/>
      <c r="AB235" s="107"/>
      <c r="AE235" s="112"/>
    </row>
    <row r="236" spans="19:31" s="2" customFormat="1" ht="13.5">
      <c r="S236" s="107"/>
      <c r="V236" s="114"/>
      <c r="Y236" s="112"/>
      <c r="AB236" s="107"/>
      <c r="AE236" s="112"/>
    </row>
    <row r="237" spans="19:31" s="2" customFormat="1" ht="13.5">
      <c r="S237" s="107"/>
      <c r="V237" s="114"/>
      <c r="Y237" s="112"/>
      <c r="AB237" s="107"/>
      <c r="AE237" s="112"/>
    </row>
    <row r="238" spans="19:31" s="2" customFormat="1" ht="13.5">
      <c r="S238" s="107"/>
      <c r="V238" s="114"/>
      <c r="Y238" s="112"/>
      <c r="AB238" s="107"/>
      <c r="AE238" s="112"/>
    </row>
    <row r="239" spans="19:31" s="2" customFormat="1" ht="13.5">
      <c r="S239" s="107"/>
      <c r="V239" s="114"/>
      <c r="Y239" s="112"/>
      <c r="AB239" s="107"/>
      <c r="AE239" s="112"/>
    </row>
    <row r="240" spans="19:31" s="2" customFormat="1" ht="13.5">
      <c r="S240" s="107"/>
      <c r="V240" s="114"/>
      <c r="Y240" s="112"/>
      <c r="AB240" s="107"/>
      <c r="AE240" s="112"/>
    </row>
    <row r="241" spans="19:31" s="2" customFormat="1" ht="13.5">
      <c r="S241" s="107"/>
      <c r="V241" s="114"/>
      <c r="Y241" s="112"/>
      <c r="AB241" s="107"/>
      <c r="AE241" s="112"/>
    </row>
    <row r="242" spans="19:31" s="2" customFormat="1" ht="13.5">
      <c r="S242" s="107"/>
      <c r="V242" s="114"/>
      <c r="Y242" s="112"/>
      <c r="AB242" s="107"/>
      <c r="AE242" s="112"/>
    </row>
    <row r="243" spans="19:31" s="2" customFormat="1" ht="13.5">
      <c r="S243" s="107"/>
      <c r="V243" s="114"/>
      <c r="Y243" s="112"/>
      <c r="AB243" s="107"/>
      <c r="AE243" s="112"/>
    </row>
    <row r="244" spans="19:31" s="2" customFormat="1" ht="13.5">
      <c r="S244" s="107"/>
      <c r="V244" s="114"/>
      <c r="Y244" s="112"/>
      <c r="AB244" s="107"/>
      <c r="AE244" s="112"/>
    </row>
    <row r="245" spans="19:31" s="2" customFormat="1" ht="13.5">
      <c r="S245" s="107"/>
      <c r="V245" s="114"/>
      <c r="Y245" s="112"/>
      <c r="AB245" s="107"/>
      <c r="AE245" s="112"/>
    </row>
    <row r="246" spans="19:31" s="2" customFormat="1" ht="13.5">
      <c r="S246" s="107"/>
      <c r="V246" s="114"/>
      <c r="Y246" s="112"/>
      <c r="AB246" s="107"/>
      <c r="AE246" s="112"/>
    </row>
    <row r="247" spans="19:31" s="2" customFormat="1" ht="13.5">
      <c r="S247" s="107"/>
      <c r="V247" s="114"/>
      <c r="Y247" s="112"/>
      <c r="AB247" s="107"/>
      <c r="AE247" s="112"/>
    </row>
    <row r="248" spans="19:31" s="2" customFormat="1" ht="13.5">
      <c r="S248" s="107"/>
      <c r="V248" s="114"/>
      <c r="Y248" s="112"/>
      <c r="AB248" s="107"/>
      <c r="AE248" s="112"/>
    </row>
    <row r="249" spans="19:31" s="2" customFormat="1" ht="13.5">
      <c r="S249" s="107"/>
      <c r="V249" s="114"/>
      <c r="Y249" s="112"/>
      <c r="AB249" s="107"/>
      <c r="AE249" s="112"/>
    </row>
    <row r="250" spans="19:31" s="2" customFormat="1" ht="13.5">
      <c r="S250" s="107"/>
      <c r="V250" s="114"/>
      <c r="Y250" s="112"/>
      <c r="AB250" s="107"/>
      <c r="AE250" s="112"/>
    </row>
    <row r="251" spans="19:31" s="2" customFormat="1" ht="13.5">
      <c r="S251" s="107"/>
      <c r="V251" s="114"/>
      <c r="Y251" s="112"/>
      <c r="AB251" s="107"/>
      <c r="AE251" s="112"/>
    </row>
    <row r="252" spans="19:31" s="2" customFormat="1" ht="13.5">
      <c r="S252" s="107"/>
      <c r="V252" s="114"/>
      <c r="Y252" s="112"/>
      <c r="AB252" s="107"/>
      <c r="AE252" s="112"/>
    </row>
    <row r="253" spans="19:31" s="2" customFormat="1" ht="13.5">
      <c r="S253" s="107"/>
      <c r="V253" s="114"/>
      <c r="Y253" s="112"/>
      <c r="AB253" s="107"/>
      <c r="AE253" s="112"/>
    </row>
    <row r="254" spans="19:31" s="2" customFormat="1" ht="13.5">
      <c r="S254" s="107"/>
      <c r="V254" s="114"/>
      <c r="Y254" s="112"/>
      <c r="AB254" s="107"/>
      <c r="AE254" s="112"/>
    </row>
    <row r="255" spans="19:31" s="2" customFormat="1" ht="13.5">
      <c r="S255" s="107"/>
      <c r="V255" s="114"/>
      <c r="Y255" s="112"/>
      <c r="AB255" s="107"/>
      <c r="AE255" s="112"/>
    </row>
    <row r="256" spans="19:31" s="2" customFormat="1" ht="13.5">
      <c r="S256" s="107"/>
      <c r="V256" s="114"/>
      <c r="Y256" s="112"/>
      <c r="AB256" s="107"/>
      <c r="AE256" s="112"/>
    </row>
    <row r="257" spans="19:31" s="2" customFormat="1" ht="13.5">
      <c r="S257" s="107"/>
      <c r="V257" s="114"/>
      <c r="Y257" s="112"/>
      <c r="AB257" s="107"/>
      <c r="AE257" s="112"/>
    </row>
    <row r="258" spans="19:31" s="2" customFormat="1" ht="13.5">
      <c r="S258" s="107"/>
      <c r="V258" s="114"/>
      <c r="Y258" s="112"/>
      <c r="AB258" s="107"/>
      <c r="AE258" s="112"/>
    </row>
    <row r="259" spans="19:31" s="2" customFormat="1" ht="13.5">
      <c r="S259" s="107"/>
      <c r="V259" s="114"/>
      <c r="Y259" s="112"/>
      <c r="AB259" s="107"/>
      <c r="AE259" s="112"/>
    </row>
    <row r="260" spans="19:31" s="2" customFormat="1" ht="13.5">
      <c r="S260" s="107"/>
      <c r="V260" s="114"/>
      <c r="Y260" s="112"/>
      <c r="AB260" s="107"/>
      <c r="AE260" s="112"/>
    </row>
    <row r="261" spans="19:31" s="2" customFormat="1" ht="13.5">
      <c r="S261" s="107"/>
      <c r="V261" s="114"/>
      <c r="Y261" s="112"/>
      <c r="AB261" s="107"/>
      <c r="AE261" s="112"/>
    </row>
    <row r="262" spans="19:31" s="2" customFormat="1" ht="13.5">
      <c r="S262" s="107"/>
      <c r="V262" s="114"/>
      <c r="Y262" s="112"/>
      <c r="AB262" s="107"/>
      <c r="AE262" s="112"/>
    </row>
    <row r="263" spans="19:31" s="2" customFormat="1" ht="13.5">
      <c r="S263" s="107"/>
      <c r="V263" s="114"/>
      <c r="Y263" s="112"/>
      <c r="AB263" s="107"/>
      <c r="AE263" s="112"/>
    </row>
    <row r="264" spans="19:31" s="2" customFormat="1" ht="13.5">
      <c r="S264" s="107"/>
      <c r="V264" s="114"/>
      <c r="Y264" s="112"/>
      <c r="AB264" s="107"/>
      <c r="AE264" s="112"/>
    </row>
    <row r="265" spans="19:31" s="2" customFormat="1" ht="13.5">
      <c r="S265" s="107"/>
      <c r="V265" s="114"/>
      <c r="Y265" s="112"/>
      <c r="AB265" s="107"/>
      <c r="AE265" s="112"/>
    </row>
    <row r="266" spans="19:31" s="2" customFormat="1" ht="13.5">
      <c r="S266" s="107"/>
      <c r="V266" s="114"/>
      <c r="Y266" s="112"/>
      <c r="AB266" s="107"/>
      <c r="AE266" s="112"/>
    </row>
    <row r="267" spans="19:31" s="2" customFormat="1" ht="13.5">
      <c r="S267" s="107"/>
      <c r="V267" s="114"/>
      <c r="Y267" s="112"/>
      <c r="AB267" s="107"/>
      <c r="AE267" s="112"/>
    </row>
    <row r="268" spans="19:31" s="2" customFormat="1" ht="13.5">
      <c r="S268" s="107"/>
      <c r="V268" s="114"/>
      <c r="Y268" s="112"/>
      <c r="AB268" s="107"/>
      <c r="AE268" s="112"/>
    </row>
    <row r="269" spans="19:31" s="2" customFormat="1" ht="13.5">
      <c r="S269" s="107"/>
      <c r="V269" s="114"/>
      <c r="Y269" s="112"/>
      <c r="AB269" s="107"/>
      <c r="AE269" s="112"/>
    </row>
    <row r="270" spans="19:31" s="2" customFormat="1" ht="13.5">
      <c r="S270" s="107"/>
      <c r="V270" s="114"/>
      <c r="Y270" s="112"/>
      <c r="AB270" s="107"/>
      <c r="AE270" s="112"/>
    </row>
    <row r="271" spans="19:31" s="2" customFormat="1" ht="13.5">
      <c r="S271" s="107"/>
      <c r="V271" s="114"/>
      <c r="Y271" s="112"/>
      <c r="AB271" s="107"/>
      <c r="AE271" s="112"/>
    </row>
    <row r="272" spans="19:31" s="2" customFormat="1" ht="13.5">
      <c r="S272" s="107"/>
      <c r="V272" s="114"/>
      <c r="Y272" s="112"/>
      <c r="AB272" s="107"/>
      <c r="AE272" s="112"/>
    </row>
    <row r="273" spans="19:31" s="2" customFormat="1" ht="13.5">
      <c r="S273" s="107"/>
      <c r="V273" s="114"/>
      <c r="Y273" s="112"/>
      <c r="AB273" s="107"/>
      <c r="AE273" s="112"/>
    </row>
    <row r="274" spans="19:31" s="2" customFormat="1" ht="13.5">
      <c r="S274" s="107"/>
      <c r="V274" s="114"/>
      <c r="Y274" s="112"/>
      <c r="AB274" s="107"/>
      <c r="AE274" s="112"/>
    </row>
    <row r="275" spans="19:31" s="2" customFormat="1" ht="13.5">
      <c r="S275" s="107"/>
      <c r="V275" s="114"/>
      <c r="Y275" s="112"/>
      <c r="AB275" s="107"/>
      <c r="AE275" s="112"/>
    </row>
    <row r="276" spans="19:31" s="2" customFormat="1" ht="13.5">
      <c r="S276" s="107"/>
      <c r="V276" s="114"/>
      <c r="Y276" s="112"/>
      <c r="AB276" s="107"/>
      <c r="AE276" s="112"/>
    </row>
    <row r="277" spans="19:31" s="2" customFormat="1" ht="13.5">
      <c r="S277" s="107"/>
      <c r="V277" s="114"/>
      <c r="Y277" s="112"/>
      <c r="AB277" s="107"/>
      <c r="AE277" s="112"/>
    </row>
    <row r="278" spans="19:31" s="2" customFormat="1" ht="13.5">
      <c r="S278" s="107"/>
      <c r="V278" s="114"/>
      <c r="Y278" s="112"/>
      <c r="AB278" s="107"/>
      <c r="AE278" s="112"/>
    </row>
    <row r="279" spans="19:31" s="2" customFormat="1" ht="13.5">
      <c r="S279" s="107"/>
      <c r="V279" s="114"/>
      <c r="Y279" s="112"/>
      <c r="AB279" s="107"/>
      <c r="AE279" s="112"/>
    </row>
    <row r="280" spans="19:31" s="2" customFormat="1" ht="13.5">
      <c r="S280" s="107"/>
      <c r="V280" s="114"/>
      <c r="Y280" s="112"/>
      <c r="AB280" s="107"/>
      <c r="AE280" s="112"/>
    </row>
    <row r="281" spans="19:31" s="2" customFormat="1" ht="13.5">
      <c r="S281" s="107"/>
      <c r="V281" s="114"/>
      <c r="Y281" s="112"/>
      <c r="AB281" s="107"/>
      <c r="AE281" s="112"/>
    </row>
    <row r="282" spans="19:31" s="2" customFormat="1" ht="13.5">
      <c r="S282" s="107"/>
      <c r="V282" s="114"/>
      <c r="Y282" s="112"/>
      <c r="AB282" s="107"/>
      <c r="AE282" s="112"/>
    </row>
    <row r="283" spans="19:31" s="2" customFormat="1" ht="13.5">
      <c r="S283" s="107"/>
      <c r="V283" s="114"/>
      <c r="Y283" s="112"/>
      <c r="AB283" s="107"/>
      <c r="AE283" s="112"/>
    </row>
    <row r="284" spans="19:31" s="2" customFormat="1" ht="13.5">
      <c r="S284" s="107"/>
      <c r="V284" s="114"/>
      <c r="Y284" s="112"/>
      <c r="AB284" s="107"/>
      <c r="AE284" s="112"/>
    </row>
    <row r="285" spans="19:31" s="2" customFormat="1" ht="13.5">
      <c r="S285" s="107"/>
      <c r="V285" s="114"/>
      <c r="Y285" s="112"/>
      <c r="AB285" s="107"/>
      <c r="AE285" s="112"/>
    </row>
    <row r="286" spans="19:31" s="2" customFormat="1" ht="13.5">
      <c r="S286" s="107"/>
      <c r="V286" s="114"/>
      <c r="Y286" s="112"/>
      <c r="AB286" s="107"/>
      <c r="AE286" s="112"/>
    </row>
    <row r="287" spans="19:31" s="2" customFormat="1" ht="13.5">
      <c r="S287" s="107"/>
      <c r="V287" s="114"/>
      <c r="Y287" s="112"/>
      <c r="AB287" s="107"/>
      <c r="AE287" s="112"/>
    </row>
    <row r="288" spans="19:31" s="2" customFormat="1" ht="13.5">
      <c r="S288" s="107"/>
      <c r="V288" s="114"/>
      <c r="Y288" s="112"/>
      <c r="AB288" s="107"/>
      <c r="AE288" s="112"/>
    </row>
    <row r="289" spans="19:31" s="2" customFormat="1" ht="13.5">
      <c r="S289" s="107"/>
      <c r="V289" s="114"/>
      <c r="Y289" s="112"/>
      <c r="AB289" s="107"/>
      <c r="AE289" s="112"/>
    </row>
    <row r="290" spans="19:31" s="2" customFormat="1" ht="13.5">
      <c r="S290" s="107"/>
      <c r="V290" s="114"/>
      <c r="Y290" s="112"/>
      <c r="AB290" s="107"/>
      <c r="AE290" s="112"/>
    </row>
    <row r="291" spans="19:31" s="2" customFormat="1" ht="13.5">
      <c r="S291" s="107"/>
      <c r="V291" s="114"/>
      <c r="Y291" s="112"/>
      <c r="AB291" s="107"/>
      <c r="AE291" s="112"/>
    </row>
    <row r="292" spans="19:31" s="2" customFormat="1" ht="13.5">
      <c r="S292" s="107"/>
      <c r="V292" s="114"/>
      <c r="Y292" s="112"/>
      <c r="AB292" s="107"/>
      <c r="AE292" s="112"/>
    </row>
    <row r="293" spans="19:31" s="2" customFormat="1" ht="13.5">
      <c r="S293" s="107"/>
      <c r="V293" s="114"/>
      <c r="Y293" s="112"/>
      <c r="AB293" s="107"/>
      <c r="AE293" s="112"/>
    </row>
    <row r="294" spans="19:31" s="2" customFormat="1" ht="13.5">
      <c r="S294" s="107"/>
      <c r="V294" s="114"/>
      <c r="Y294" s="112"/>
      <c r="AB294" s="107"/>
      <c r="AE294" s="112"/>
    </row>
    <row r="295" spans="19:31" s="2" customFormat="1" ht="13.5">
      <c r="S295" s="107"/>
      <c r="V295" s="114"/>
      <c r="Y295" s="112"/>
      <c r="AB295" s="107"/>
      <c r="AE295" s="112"/>
    </row>
    <row r="296" spans="19:31" s="2" customFormat="1" ht="13.5">
      <c r="S296" s="107"/>
      <c r="V296" s="114"/>
      <c r="Y296" s="112"/>
      <c r="AB296" s="107"/>
      <c r="AE296" s="112"/>
    </row>
    <row r="297" spans="19:31" s="2" customFormat="1" ht="13.5">
      <c r="S297" s="107"/>
      <c r="V297" s="114"/>
      <c r="Y297" s="112"/>
      <c r="AB297" s="107"/>
      <c r="AE297" s="112"/>
    </row>
    <row r="298" spans="19:31" s="2" customFormat="1" ht="13.5">
      <c r="S298" s="107"/>
      <c r="V298" s="114"/>
      <c r="Y298" s="112"/>
      <c r="AB298" s="107"/>
      <c r="AE298" s="112"/>
    </row>
    <row r="299" spans="19:31" s="2" customFormat="1" ht="13.5">
      <c r="S299" s="107"/>
      <c r="V299" s="114"/>
      <c r="Y299" s="112"/>
      <c r="AB299" s="107"/>
      <c r="AE299" s="112"/>
    </row>
    <row r="300" spans="19:31" s="2" customFormat="1" ht="13.5">
      <c r="S300" s="107"/>
      <c r="V300" s="114"/>
      <c r="Y300" s="112"/>
      <c r="AB300" s="107"/>
      <c r="AE300" s="112"/>
    </row>
    <row r="301" spans="19:31" s="2" customFormat="1" ht="13.5">
      <c r="S301" s="107"/>
      <c r="V301" s="114"/>
      <c r="Y301" s="112"/>
      <c r="AB301" s="107"/>
      <c r="AE301" s="112"/>
    </row>
    <row r="302" spans="19:31" s="2" customFormat="1" ht="13.5">
      <c r="S302" s="107"/>
      <c r="V302" s="114"/>
      <c r="Y302" s="112"/>
      <c r="AB302" s="107"/>
      <c r="AE302" s="112"/>
    </row>
    <row r="303" spans="19:31" s="2" customFormat="1" ht="13.5">
      <c r="S303" s="107"/>
      <c r="V303" s="114"/>
      <c r="Y303" s="112"/>
      <c r="AB303" s="107"/>
      <c r="AE303" s="112"/>
    </row>
    <row r="304" spans="19:31" s="2" customFormat="1" ht="13.5">
      <c r="S304" s="107"/>
      <c r="V304" s="114"/>
      <c r="Y304" s="112"/>
      <c r="AB304" s="107"/>
      <c r="AE304" s="112"/>
    </row>
    <row r="305" spans="19:31" s="2" customFormat="1" ht="13.5">
      <c r="S305" s="107"/>
      <c r="V305" s="114"/>
      <c r="Y305" s="112"/>
      <c r="AB305" s="107"/>
      <c r="AE305" s="112"/>
    </row>
    <row r="306" spans="19:31" s="2" customFormat="1" ht="13.5">
      <c r="S306" s="107"/>
      <c r="V306" s="114"/>
      <c r="Y306" s="112"/>
      <c r="AB306" s="107"/>
      <c r="AE306" s="112"/>
    </row>
    <row r="307" spans="19:31" s="2" customFormat="1" ht="13.5">
      <c r="S307" s="107"/>
      <c r="V307" s="114"/>
      <c r="Y307" s="112"/>
      <c r="AB307" s="107"/>
      <c r="AE307" s="112"/>
    </row>
    <row r="308" spans="19:31" s="2" customFormat="1" ht="13.5">
      <c r="S308" s="107"/>
      <c r="V308" s="114"/>
      <c r="Y308" s="112"/>
      <c r="AB308" s="107"/>
      <c r="AE308" s="112"/>
    </row>
    <row r="309" spans="19:31" s="2" customFormat="1" ht="13.5">
      <c r="S309" s="107"/>
      <c r="V309" s="114"/>
      <c r="Y309" s="112"/>
      <c r="AB309" s="107"/>
      <c r="AE309" s="112"/>
    </row>
    <row r="310" spans="19:31" s="2" customFormat="1" ht="13.5">
      <c r="S310" s="107"/>
      <c r="V310" s="114"/>
      <c r="Y310" s="112"/>
      <c r="AB310" s="107"/>
      <c r="AE310" s="112"/>
    </row>
    <row r="311" spans="19:31" s="2" customFormat="1" ht="13.5">
      <c r="S311" s="107"/>
      <c r="V311" s="114"/>
      <c r="Y311" s="112"/>
      <c r="AB311" s="107"/>
      <c r="AE311" s="112"/>
    </row>
    <row r="312" spans="19:31" s="2" customFormat="1" ht="13.5">
      <c r="S312" s="107"/>
      <c r="V312" s="114"/>
      <c r="Y312" s="112"/>
      <c r="AB312" s="107"/>
      <c r="AE312" s="112"/>
    </row>
    <row r="313" spans="19:31" s="2" customFormat="1" ht="13.5">
      <c r="S313" s="107"/>
      <c r="V313" s="114"/>
      <c r="Y313" s="112"/>
      <c r="AB313" s="107"/>
      <c r="AE313" s="112"/>
    </row>
    <row r="314" spans="19:31" s="2" customFormat="1" ht="13.5">
      <c r="S314" s="107"/>
      <c r="V314" s="114"/>
      <c r="Y314" s="112"/>
      <c r="AB314" s="107"/>
      <c r="AE314" s="112"/>
    </row>
    <row r="315" spans="19:31" s="2" customFormat="1" ht="13.5">
      <c r="S315" s="107"/>
      <c r="V315" s="114"/>
      <c r="Y315" s="112"/>
      <c r="AB315" s="107"/>
      <c r="AE315" s="112"/>
    </row>
    <row r="316" spans="19:31" s="2" customFormat="1" ht="13.5">
      <c r="S316" s="107"/>
      <c r="V316" s="114"/>
      <c r="Y316" s="112"/>
      <c r="AB316" s="107"/>
      <c r="AE316" s="112"/>
    </row>
    <row r="317" spans="19:31" s="2" customFormat="1" ht="13.5">
      <c r="S317" s="107"/>
      <c r="V317" s="114"/>
      <c r="Y317" s="112"/>
      <c r="AB317" s="107"/>
      <c r="AE317" s="112"/>
    </row>
    <row r="318" spans="19:31" s="2" customFormat="1" ht="13.5">
      <c r="S318" s="107"/>
      <c r="V318" s="114"/>
      <c r="Y318" s="112"/>
      <c r="AB318" s="107"/>
      <c r="AE318" s="112"/>
    </row>
    <row r="319" spans="19:31" s="2" customFormat="1" ht="13.5">
      <c r="S319" s="107"/>
      <c r="V319" s="114"/>
      <c r="Y319" s="112"/>
      <c r="AB319" s="107"/>
      <c r="AE319" s="112"/>
    </row>
    <row r="320" spans="19:31" s="2" customFormat="1" ht="13.5">
      <c r="S320" s="107"/>
      <c r="V320" s="114"/>
      <c r="Y320" s="112"/>
      <c r="AB320" s="107"/>
      <c r="AE320" s="112"/>
    </row>
    <row r="321" spans="19:31" s="2" customFormat="1" ht="13.5">
      <c r="S321" s="107"/>
      <c r="V321" s="114"/>
      <c r="Y321" s="112"/>
      <c r="AB321" s="107"/>
      <c r="AE321" s="112"/>
    </row>
    <row r="322" spans="19:31" s="2" customFormat="1" ht="13.5">
      <c r="S322" s="107"/>
      <c r="V322" s="114"/>
      <c r="Y322" s="112"/>
      <c r="AB322" s="107"/>
      <c r="AE322" s="112"/>
    </row>
    <row r="323" spans="19:31" s="2" customFormat="1" ht="13.5">
      <c r="S323" s="107"/>
      <c r="V323" s="114"/>
      <c r="Y323" s="112"/>
      <c r="AB323" s="107"/>
      <c r="AE323" s="112"/>
    </row>
    <row r="324" spans="19:31" s="2" customFormat="1" ht="13.5">
      <c r="S324" s="107"/>
      <c r="V324" s="114"/>
      <c r="Y324" s="112"/>
      <c r="AB324" s="107"/>
      <c r="AE324" s="112"/>
    </row>
    <row r="325" spans="19:31" s="2" customFormat="1" ht="13.5">
      <c r="S325" s="107"/>
      <c r="V325" s="114"/>
      <c r="Y325" s="112"/>
      <c r="AB325" s="107"/>
      <c r="AE325" s="112"/>
    </row>
    <row r="326" spans="19:31" s="2" customFormat="1" ht="13.5">
      <c r="S326" s="107"/>
      <c r="V326" s="114"/>
      <c r="Y326" s="112"/>
      <c r="AB326" s="107"/>
      <c r="AE326" s="112"/>
    </row>
    <row r="327" spans="19:31" s="2" customFormat="1" ht="13.5">
      <c r="S327" s="107"/>
      <c r="V327" s="114"/>
      <c r="Y327" s="112"/>
      <c r="AB327" s="107"/>
      <c r="AE327" s="112"/>
    </row>
    <row r="328" spans="19:31" s="2" customFormat="1" ht="13.5">
      <c r="S328" s="107"/>
      <c r="V328" s="114"/>
      <c r="Y328" s="112"/>
      <c r="AB328" s="107"/>
      <c r="AE328" s="112"/>
    </row>
    <row r="329" spans="19:31" s="2" customFormat="1" ht="13.5">
      <c r="S329" s="107"/>
      <c r="V329" s="114"/>
      <c r="Y329" s="112"/>
      <c r="AB329" s="107"/>
      <c r="AE329" s="112"/>
    </row>
    <row r="330" spans="19:31" s="2" customFormat="1" ht="13.5">
      <c r="S330" s="107"/>
      <c r="V330" s="114"/>
      <c r="Y330" s="112"/>
      <c r="AB330" s="107"/>
      <c r="AE330" s="112"/>
    </row>
    <row r="331" spans="19:31" s="2" customFormat="1" ht="13.5">
      <c r="S331" s="107"/>
      <c r="V331" s="114"/>
      <c r="Y331" s="112"/>
      <c r="AB331" s="107"/>
      <c r="AE331" s="112"/>
    </row>
    <row r="332" spans="19:31" s="2" customFormat="1" ht="13.5">
      <c r="S332" s="107"/>
      <c r="V332" s="114"/>
      <c r="Y332" s="112"/>
      <c r="AB332" s="107"/>
      <c r="AE332" s="112"/>
    </row>
    <row r="333" spans="19:31" s="2" customFormat="1" ht="13.5">
      <c r="S333" s="107"/>
      <c r="V333" s="114"/>
      <c r="Y333" s="112"/>
      <c r="AB333" s="107"/>
      <c r="AE333" s="112"/>
    </row>
    <row r="334" spans="19:31" s="2" customFormat="1" ht="13.5">
      <c r="S334" s="107"/>
      <c r="V334" s="114"/>
      <c r="Y334" s="112"/>
      <c r="AB334" s="107"/>
      <c r="AE334" s="112"/>
    </row>
    <row r="335" spans="19:31" s="2" customFormat="1" ht="13.5">
      <c r="S335" s="107"/>
      <c r="V335" s="114"/>
      <c r="Y335" s="112"/>
      <c r="AB335" s="107"/>
      <c r="AE335" s="112"/>
    </row>
    <row r="336" spans="19:31" s="2" customFormat="1" ht="13.5">
      <c r="S336" s="107"/>
      <c r="V336" s="114"/>
      <c r="Y336" s="112"/>
      <c r="AB336" s="107"/>
      <c r="AE336" s="112"/>
    </row>
    <row r="337" spans="19:31" s="2" customFormat="1" ht="13.5">
      <c r="S337" s="107"/>
      <c r="V337" s="114"/>
      <c r="Y337" s="112"/>
      <c r="AB337" s="107"/>
      <c r="AE337" s="112"/>
    </row>
    <row r="338" spans="19:31" s="2" customFormat="1" ht="13.5">
      <c r="S338" s="107"/>
      <c r="V338" s="114"/>
      <c r="Y338" s="112"/>
      <c r="AB338" s="107"/>
      <c r="AE338" s="112"/>
    </row>
    <row r="339" spans="19:31" s="2" customFormat="1" ht="13.5">
      <c r="S339" s="107"/>
      <c r="V339" s="114"/>
      <c r="Y339" s="112"/>
      <c r="AB339" s="107"/>
      <c r="AE339" s="112"/>
    </row>
    <row r="340" spans="19:31" s="2" customFormat="1" ht="13.5">
      <c r="S340" s="107"/>
      <c r="V340" s="114"/>
      <c r="Y340" s="112"/>
      <c r="AB340" s="107"/>
      <c r="AE340" s="112"/>
    </row>
    <row r="341" spans="19:31" s="2" customFormat="1" ht="13.5">
      <c r="S341" s="107"/>
      <c r="V341" s="114"/>
      <c r="Y341" s="112"/>
      <c r="AB341" s="107"/>
      <c r="AE341" s="112"/>
    </row>
    <row r="342" spans="19:31" s="2" customFormat="1" ht="13.5">
      <c r="S342" s="107"/>
      <c r="V342" s="114"/>
      <c r="Y342" s="112"/>
      <c r="AB342" s="107"/>
      <c r="AE342" s="112"/>
    </row>
    <row r="343" spans="19:31" s="2" customFormat="1" ht="13.5">
      <c r="S343" s="107"/>
      <c r="V343" s="114"/>
      <c r="Y343" s="112"/>
      <c r="AB343" s="107"/>
      <c r="AE343" s="112"/>
    </row>
    <row r="344" spans="19:31" s="2" customFormat="1" ht="13.5">
      <c r="S344" s="107"/>
      <c r="V344" s="114"/>
      <c r="Y344" s="112"/>
      <c r="AB344" s="107"/>
      <c r="AE344" s="112"/>
    </row>
    <row r="345" spans="19:31" s="2" customFormat="1" ht="13.5">
      <c r="S345" s="107"/>
      <c r="V345" s="114"/>
      <c r="Y345" s="112"/>
      <c r="AB345" s="107"/>
      <c r="AE345" s="112"/>
    </row>
    <row r="346" spans="19:31" s="2" customFormat="1" ht="13.5">
      <c r="S346" s="107"/>
      <c r="V346" s="114"/>
      <c r="Y346" s="112"/>
      <c r="AB346" s="107"/>
      <c r="AE346" s="112"/>
    </row>
    <row r="347" spans="19:31" s="2" customFormat="1" ht="13.5">
      <c r="S347" s="107"/>
      <c r="V347" s="114"/>
      <c r="Y347" s="112"/>
      <c r="AB347" s="107"/>
      <c r="AE347" s="112"/>
    </row>
    <row r="348" spans="19:31" s="2" customFormat="1" ht="13.5">
      <c r="S348" s="107"/>
      <c r="V348" s="114"/>
      <c r="Y348" s="112"/>
      <c r="AB348" s="107"/>
      <c r="AE348" s="112"/>
    </row>
    <row r="349" spans="19:31" s="2" customFormat="1" ht="13.5">
      <c r="S349" s="107"/>
      <c r="V349" s="114"/>
      <c r="Y349" s="112"/>
      <c r="AB349" s="107"/>
      <c r="AE349" s="112"/>
    </row>
    <row r="350" spans="19:31" s="2" customFormat="1" ht="13.5">
      <c r="S350" s="107"/>
      <c r="V350" s="114"/>
      <c r="Y350" s="112"/>
      <c r="AB350" s="107"/>
      <c r="AE350" s="112"/>
    </row>
    <row r="351" spans="19:31" s="2" customFormat="1" ht="13.5">
      <c r="S351" s="107"/>
      <c r="V351" s="114"/>
      <c r="Y351" s="112"/>
      <c r="AB351" s="107"/>
      <c r="AE351" s="112"/>
    </row>
    <row r="352" spans="19:31" s="2" customFormat="1" ht="13.5">
      <c r="S352" s="107"/>
      <c r="V352" s="114"/>
      <c r="Y352" s="112"/>
      <c r="AB352" s="107"/>
      <c r="AE352" s="112"/>
    </row>
    <row r="353" spans="19:31" s="2" customFormat="1" ht="13.5">
      <c r="S353" s="107"/>
      <c r="V353" s="114"/>
      <c r="Y353" s="112"/>
      <c r="AB353" s="107"/>
      <c r="AE353" s="112"/>
    </row>
    <row r="354" spans="19:31" s="2" customFormat="1" ht="13.5">
      <c r="S354" s="107"/>
      <c r="V354" s="114"/>
      <c r="Y354" s="112"/>
      <c r="AB354" s="107"/>
      <c r="AE354" s="112"/>
    </row>
    <row r="355" spans="19:31" s="2" customFormat="1" ht="13.5">
      <c r="S355" s="107"/>
      <c r="V355" s="114"/>
      <c r="Y355" s="112"/>
      <c r="AB355" s="107"/>
      <c r="AE355" s="112"/>
    </row>
    <row r="356" spans="19:31" s="2" customFormat="1" ht="13.5">
      <c r="S356" s="107"/>
      <c r="V356" s="114"/>
      <c r="Y356" s="112"/>
      <c r="AB356" s="107"/>
      <c r="AE356" s="112"/>
    </row>
    <row r="357" spans="19:31" s="2" customFormat="1" ht="13.5">
      <c r="S357" s="107"/>
      <c r="V357" s="114"/>
      <c r="Y357" s="112"/>
      <c r="AB357" s="107"/>
      <c r="AE357" s="112"/>
    </row>
    <row r="358" spans="19:31" s="2" customFormat="1" ht="13.5">
      <c r="S358" s="107"/>
      <c r="V358" s="114"/>
      <c r="Y358" s="112"/>
      <c r="AB358" s="107"/>
      <c r="AE358" s="112"/>
    </row>
    <row r="359" spans="19:31" s="2" customFormat="1" ht="13.5">
      <c r="S359" s="107"/>
      <c r="V359" s="114"/>
      <c r="Y359" s="112"/>
      <c r="AB359" s="107"/>
      <c r="AE359" s="112"/>
    </row>
    <row r="360" spans="19:31" s="2" customFormat="1" ht="13.5">
      <c r="S360" s="107"/>
      <c r="V360" s="114"/>
      <c r="Y360" s="112"/>
      <c r="AB360" s="107"/>
      <c r="AE360" s="112"/>
    </row>
  </sheetData>
  <mergeCells count="3">
    <mergeCell ref="B99:C99"/>
    <mergeCell ref="B100:C100"/>
    <mergeCell ref="B101:C101"/>
  </mergeCells>
  <dataValidations count="5">
    <dataValidation allowBlank="1" showInputMessage="1" showErrorMessage="1" imeMode="off" sqref="N1:AK1 D102:AG148 D99:D101 E99:AG99 I2:AH2 D6:AG98 L1 D1:H2 E100:AH101"/>
    <dataValidation allowBlank="1" showInputMessage="1" showErrorMessage="1" imeMode="hiragana" sqref="A3:IV3"/>
    <dataValidation type="time" operator="lessThan" allowBlank="1" showInputMessage="1" showErrorMessage="1" imeMode="off" sqref="D4:AG4">
      <formula1>D5</formula1>
    </dataValidation>
    <dataValidation type="time" operator="greaterThan" allowBlank="1" showInputMessage="1" showErrorMessage="1" imeMode="off" sqref="D5:AG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/>
  <dimension ref="A1:O117"/>
  <sheetViews>
    <sheetView zoomScale="75" zoomScaleNormal="75" workbookViewId="0" topLeftCell="A1">
      <selection activeCell="K9" sqref="K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5" s="2" customFormat="1" ht="13.5">
      <c r="B1" s="52"/>
      <c r="C1" s="53"/>
      <c r="D1" s="54" t="s">
        <v>415</v>
      </c>
      <c r="E1" s="16">
        <v>11</v>
      </c>
      <c r="F1" s="16" t="s">
        <v>416</v>
      </c>
      <c r="G1" s="157" t="s">
        <v>539</v>
      </c>
      <c r="H1" s="16"/>
      <c r="I1" s="17"/>
      <c r="J1" s="17"/>
      <c r="K1" s="54"/>
      <c r="L1" s="16" t="s">
        <v>549</v>
      </c>
      <c r="M1" s="16" t="s">
        <v>550</v>
      </c>
      <c r="N1" s="17"/>
      <c r="O1" s="125"/>
    </row>
    <row r="2" spans="2:15" s="2" customFormat="1" ht="13.5">
      <c r="B2" s="55"/>
      <c r="C2" s="46" t="s">
        <v>418</v>
      </c>
      <c r="D2" s="129">
        <v>26762</v>
      </c>
      <c r="E2" s="129">
        <v>26811</v>
      </c>
      <c r="F2" s="129">
        <v>26825</v>
      </c>
      <c r="G2" s="130">
        <v>26846</v>
      </c>
      <c r="H2" s="130">
        <v>26888</v>
      </c>
      <c r="I2" s="130">
        <v>26909</v>
      </c>
      <c r="J2" s="131">
        <v>26971</v>
      </c>
      <c r="K2" s="131">
        <v>27028</v>
      </c>
      <c r="L2" s="131">
        <v>27049</v>
      </c>
      <c r="M2" s="132">
        <v>27063</v>
      </c>
      <c r="N2" s="132">
        <v>27105</v>
      </c>
      <c r="O2" s="46"/>
    </row>
    <row r="3" spans="2:15" s="2" customFormat="1" ht="13.5">
      <c r="B3" s="56"/>
      <c r="C3" s="46" t="s">
        <v>412</v>
      </c>
      <c r="D3" s="18" t="s">
        <v>181</v>
      </c>
      <c r="E3" s="19" t="s">
        <v>3</v>
      </c>
      <c r="F3" s="19" t="s">
        <v>39</v>
      </c>
      <c r="G3" s="20" t="s">
        <v>183</v>
      </c>
      <c r="H3" s="20" t="s">
        <v>70</v>
      </c>
      <c r="I3" s="20" t="s">
        <v>40</v>
      </c>
      <c r="J3" s="21" t="s">
        <v>70</v>
      </c>
      <c r="K3" s="21" t="s">
        <v>70</v>
      </c>
      <c r="L3" s="21" t="s">
        <v>70</v>
      </c>
      <c r="M3" s="22" t="s">
        <v>523</v>
      </c>
      <c r="N3" s="22" t="s">
        <v>523</v>
      </c>
      <c r="O3" s="46"/>
    </row>
    <row r="4" spans="2:15" s="2" customFormat="1" ht="13.5">
      <c r="B4" s="56"/>
      <c r="C4" s="46" t="s">
        <v>413</v>
      </c>
      <c r="D4" s="23">
        <v>0.3680555555555556</v>
      </c>
      <c r="E4" s="24">
        <v>0.2916666666666667</v>
      </c>
      <c r="F4" s="24">
        <v>0.3333333333333333</v>
      </c>
      <c r="G4" s="25">
        <v>0.3541666666666667</v>
      </c>
      <c r="H4" s="25">
        <v>0.3541666666666667</v>
      </c>
      <c r="I4" s="25">
        <v>0.3333333333333333</v>
      </c>
      <c r="J4" s="26">
        <v>0.3541666666666667</v>
      </c>
      <c r="K4" s="26">
        <v>0.375</v>
      </c>
      <c r="L4" s="26">
        <v>0.3819444444444444</v>
      </c>
      <c r="M4" s="27">
        <v>0.375</v>
      </c>
      <c r="N4" s="27">
        <v>0.375</v>
      </c>
      <c r="O4" s="46"/>
    </row>
    <row r="5" spans="2:15" s="2" customFormat="1" ht="14.25" thickBot="1">
      <c r="B5" s="59"/>
      <c r="C5" s="5" t="s">
        <v>414</v>
      </c>
      <c r="D5" s="28">
        <v>0.4513888888888889</v>
      </c>
      <c r="E5" s="29">
        <v>0.375</v>
      </c>
      <c r="F5" s="29">
        <v>0.4236111111111111</v>
      </c>
      <c r="G5" s="30">
        <v>0.4375</v>
      </c>
      <c r="H5" s="30">
        <v>0.4791666666666667</v>
      </c>
      <c r="I5" s="30">
        <v>0.4166666666666667</v>
      </c>
      <c r="J5" s="31">
        <v>0.4375</v>
      </c>
      <c r="K5" s="31">
        <v>0.4583333333333333</v>
      </c>
      <c r="L5" s="31">
        <v>0.46527777777777773</v>
      </c>
      <c r="M5" s="32">
        <v>0.4583333333333333</v>
      </c>
      <c r="N5" s="32">
        <v>0.4583333333333333</v>
      </c>
      <c r="O5" s="5"/>
    </row>
    <row r="6" spans="2:15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2" t="s">
        <v>216</v>
      </c>
    </row>
    <row r="7" spans="1:15" ht="13.5">
      <c r="A7" s="3">
        <v>124</v>
      </c>
      <c r="B7" s="7" t="s">
        <v>431</v>
      </c>
      <c r="C7" s="6" t="s">
        <v>348</v>
      </c>
      <c r="D7" s="33">
        <v>3</v>
      </c>
      <c r="E7" s="34">
        <v>1</v>
      </c>
      <c r="F7" s="34">
        <v>2</v>
      </c>
      <c r="G7" s="35">
        <v>3</v>
      </c>
      <c r="H7" s="35">
        <v>2</v>
      </c>
      <c r="I7" s="35">
        <v>4</v>
      </c>
      <c r="J7" s="36">
        <v>3</v>
      </c>
      <c r="K7" s="36">
        <v>5</v>
      </c>
      <c r="L7" s="36">
        <v>5</v>
      </c>
      <c r="M7" s="37">
        <v>4</v>
      </c>
      <c r="N7" s="37">
        <v>2</v>
      </c>
      <c r="O7" s="4">
        <f aca="true" t="shared" si="0" ref="O7:O38">SUM(D7:N7)</f>
        <v>34</v>
      </c>
    </row>
    <row r="8" spans="1:15" ht="13.5">
      <c r="A8" s="3">
        <v>134</v>
      </c>
      <c r="B8" s="7" t="s">
        <v>431</v>
      </c>
      <c r="C8" s="6" t="s">
        <v>308</v>
      </c>
      <c r="D8" s="33"/>
      <c r="E8" s="34"/>
      <c r="F8" s="34"/>
      <c r="G8" s="35"/>
      <c r="H8" s="35"/>
      <c r="I8" s="35">
        <v>2</v>
      </c>
      <c r="J8" s="36"/>
      <c r="K8" s="36"/>
      <c r="L8" s="36"/>
      <c r="M8" s="37"/>
      <c r="N8" s="37"/>
      <c r="O8" s="4">
        <f t="shared" si="0"/>
        <v>2</v>
      </c>
    </row>
    <row r="9" spans="1:15" ht="13.5">
      <c r="A9" s="3">
        <v>154</v>
      </c>
      <c r="B9" s="7" t="s">
        <v>432</v>
      </c>
      <c r="C9" s="6" t="s">
        <v>299</v>
      </c>
      <c r="D9" s="33">
        <v>2</v>
      </c>
      <c r="E9" s="34">
        <v>1</v>
      </c>
      <c r="F9" s="34">
        <v>3</v>
      </c>
      <c r="G9" s="35"/>
      <c r="H9" s="35">
        <v>1</v>
      </c>
      <c r="I9" s="35">
        <v>1</v>
      </c>
      <c r="J9" s="36"/>
      <c r="K9" s="36">
        <v>1</v>
      </c>
      <c r="L9" s="36"/>
      <c r="M9" s="37"/>
      <c r="N9" s="37"/>
      <c r="O9" s="4">
        <f t="shared" si="0"/>
        <v>9</v>
      </c>
    </row>
    <row r="10" spans="1:15" ht="13.5">
      <c r="A10" s="3">
        <v>156</v>
      </c>
      <c r="B10" s="7" t="s">
        <v>432</v>
      </c>
      <c r="C10" s="6" t="s">
        <v>275</v>
      </c>
      <c r="D10" s="33">
        <v>1</v>
      </c>
      <c r="E10" s="34">
        <v>2</v>
      </c>
      <c r="F10" s="34"/>
      <c r="G10" s="35"/>
      <c r="H10" s="35"/>
      <c r="I10" s="35"/>
      <c r="J10" s="36">
        <v>6</v>
      </c>
      <c r="K10" s="36">
        <v>2</v>
      </c>
      <c r="L10" s="36">
        <v>4</v>
      </c>
      <c r="M10" s="37">
        <v>1</v>
      </c>
      <c r="N10" s="37"/>
      <c r="O10" s="4">
        <f t="shared" si="0"/>
        <v>16</v>
      </c>
    </row>
    <row r="11" spans="1:15" ht="13.5">
      <c r="A11" s="3">
        <v>307</v>
      </c>
      <c r="B11" s="7" t="s">
        <v>433</v>
      </c>
      <c r="C11" s="6" t="s">
        <v>276</v>
      </c>
      <c r="D11" s="33"/>
      <c r="E11" s="34">
        <v>2</v>
      </c>
      <c r="F11" s="34">
        <v>4</v>
      </c>
      <c r="G11" s="35">
        <v>3</v>
      </c>
      <c r="H11" s="35">
        <v>2</v>
      </c>
      <c r="I11" s="35"/>
      <c r="J11" s="36">
        <v>2</v>
      </c>
      <c r="K11" s="36">
        <v>3</v>
      </c>
      <c r="L11" s="36">
        <v>5</v>
      </c>
      <c r="M11" s="37">
        <v>6</v>
      </c>
      <c r="N11" s="37">
        <v>2</v>
      </c>
      <c r="O11" s="4">
        <f t="shared" si="0"/>
        <v>29</v>
      </c>
    </row>
    <row r="12" spans="1:15" ht="13.5">
      <c r="A12" s="3">
        <v>309</v>
      </c>
      <c r="B12" s="7" t="s">
        <v>433</v>
      </c>
      <c r="C12" s="6" t="s">
        <v>221</v>
      </c>
      <c r="D12" s="33"/>
      <c r="E12" s="34"/>
      <c r="F12" s="34"/>
      <c r="G12" s="35"/>
      <c r="H12" s="35"/>
      <c r="I12" s="35"/>
      <c r="J12" s="36"/>
      <c r="K12" s="36"/>
      <c r="L12" s="36"/>
      <c r="M12" s="37"/>
      <c r="N12" s="37">
        <v>2</v>
      </c>
      <c r="O12" s="4">
        <f t="shared" si="0"/>
        <v>2</v>
      </c>
    </row>
    <row r="13" spans="1:15" ht="13.5">
      <c r="A13" s="3">
        <v>311</v>
      </c>
      <c r="B13" s="7" t="s">
        <v>434</v>
      </c>
      <c r="C13" s="6" t="s">
        <v>315</v>
      </c>
      <c r="D13" s="33"/>
      <c r="E13" s="34"/>
      <c r="F13" s="34">
        <v>1</v>
      </c>
      <c r="G13" s="35"/>
      <c r="H13" s="35"/>
      <c r="I13" s="35"/>
      <c r="J13" s="36"/>
      <c r="K13" s="36"/>
      <c r="L13" s="36"/>
      <c r="M13" s="37"/>
      <c r="N13" s="37"/>
      <c r="O13" s="4">
        <f t="shared" si="0"/>
        <v>1</v>
      </c>
    </row>
    <row r="14" spans="1:15" ht="13.5">
      <c r="A14" s="3">
        <v>315</v>
      </c>
      <c r="B14" s="7" t="s">
        <v>434</v>
      </c>
      <c r="C14" s="6" t="s">
        <v>380</v>
      </c>
      <c r="D14" s="33"/>
      <c r="E14" s="34"/>
      <c r="F14" s="34">
        <v>2</v>
      </c>
      <c r="G14" s="35">
        <v>1</v>
      </c>
      <c r="H14" s="35"/>
      <c r="I14" s="35"/>
      <c r="J14" s="36"/>
      <c r="K14" s="36"/>
      <c r="L14" s="36"/>
      <c r="M14" s="37"/>
      <c r="N14" s="37"/>
      <c r="O14" s="4">
        <f t="shared" si="0"/>
        <v>3</v>
      </c>
    </row>
    <row r="15" spans="1:15" ht="13.5">
      <c r="A15" s="3">
        <v>332</v>
      </c>
      <c r="B15" s="7" t="s">
        <v>435</v>
      </c>
      <c r="C15" s="6" t="s">
        <v>399</v>
      </c>
      <c r="D15" s="33"/>
      <c r="E15" s="34">
        <v>1</v>
      </c>
      <c r="F15" s="34"/>
      <c r="G15" s="35"/>
      <c r="H15" s="35"/>
      <c r="I15" s="35"/>
      <c r="J15" s="36">
        <v>1</v>
      </c>
      <c r="K15" s="36">
        <v>1</v>
      </c>
      <c r="L15" s="36">
        <v>1</v>
      </c>
      <c r="M15" s="37"/>
      <c r="N15" s="37"/>
      <c r="O15" s="4">
        <f t="shared" si="0"/>
        <v>4</v>
      </c>
    </row>
    <row r="16" spans="1:15" ht="13.5">
      <c r="A16" s="3">
        <v>337</v>
      </c>
      <c r="B16" s="7" t="s">
        <v>435</v>
      </c>
      <c r="C16" s="6" t="s">
        <v>271</v>
      </c>
      <c r="D16" s="33"/>
      <c r="E16" s="34"/>
      <c r="F16" s="34">
        <v>1</v>
      </c>
      <c r="G16" s="35"/>
      <c r="H16" s="35"/>
      <c r="I16" s="35"/>
      <c r="J16" s="36">
        <v>2</v>
      </c>
      <c r="K16" s="36">
        <v>3</v>
      </c>
      <c r="L16" s="36">
        <v>1</v>
      </c>
      <c r="M16" s="37"/>
      <c r="N16" s="37"/>
      <c r="O16" s="4">
        <f t="shared" si="0"/>
        <v>7</v>
      </c>
    </row>
    <row r="17" spans="1:15" ht="13.5">
      <c r="A17" s="3">
        <v>341</v>
      </c>
      <c r="B17" s="7" t="s">
        <v>436</v>
      </c>
      <c r="C17" s="6" t="s">
        <v>233</v>
      </c>
      <c r="D17" s="33"/>
      <c r="E17" s="34"/>
      <c r="F17" s="34"/>
      <c r="G17" s="35"/>
      <c r="H17" s="35"/>
      <c r="I17" s="35"/>
      <c r="J17" s="36">
        <v>1</v>
      </c>
      <c r="K17" s="36"/>
      <c r="L17" s="36"/>
      <c r="M17" s="37"/>
      <c r="N17" s="37"/>
      <c r="O17" s="4">
        <f t="shared" si="0"/>
        <v>1</v>
      </c>
    </row>
    <row r="18" spans="1:15" ht="13.5">
      <c r="A18" s="3">
        <v>342</v>
      </c>
      <c r="B18" s="7" t="s">
        <v>436</v>
      </c>
      <c r="C18" s="6" t="s">
        <v>218</v>
      </c>
      <c r="D18" s="33"/>
      <c r="E18" s="34"/>
      <c r="F18" s="34"/>
      <c r="G18" s="35"/>
      <c r="H18" s="35">
        <v>1</v>
      </c>
      <c r="I18" s="35"/>
      <c r="J18" s="36">
        <v>1</v>
      </c>
      <c r="K18" s="36"/>
      <c r="L18" s="36"/>
      <c r="M18" s="37"/>
      <c r="N18" s="37"/>
      <c r="O18" s="4">
        <f t="shared" si="0"/>
        <v>2</v>
      </c>
    </row>
    <row r="19" spans="1:15" ht="13.5">
      <c r="A19" s="3">
        <v>347</v>
      </c>
      <c r="B19" s="7" t="s">
        <v>436</v>
      </c>
      <c r="C19" s="6" t="s">
        <v>222</v>
      </c>
      <c r="D19" s="33"/>
      <c r="E19" s="34"/>
      <c r="F19" s="34">
        <v>1</v>
      </c>
      <c r="G19" s="35"/>
      <c r="H19" s="35"/>
      <c r="I19" s="35"/>
      <c r="J19" s="36">
        <v>1</v>
      </c>
      <c r="K19" s="36">
        <v>1</v>
      </c>
      <c r="L19" s="36"/>
      <c r="M19" s="37"/>
      <c r="N19" s="37"/>
      <c r="O19" s="4">
        <f t="shared" si="0"/>
        <v>3</v>
      </c>
    </row>
    <row r="20" spans="1:15" ht="13.5">
      <c r="A20" s="3">
        <v>350</v>
      </c>
      <c r="B20" s="7" t="s">
        <v>436</v>
      </c>
      <c r="C20" s="6" t="s">
        <v>294</v>
      </c>
      <c r="D20" s="33">
        <v>1</v>
      </c>
      <c r="E20" s="34">
        <v>1</v>
      </c>
      <c r="F20" s="34">
        <v>2</v>
      </c>
      <c r="G20" s="35">
        <v>2</v>
      </c>
      <c r="H20" s="35"/>
      <c r="I20" s="35"/>
      <c r="J20" s="36">
        <v>2</v>
      </c>
      <c r="K20" s="36">
        <v>2</v>
      </c>
      <c r="L20" s="36"/>
      <c r="M20" s="37"/>
      <c r="N20" s="37"/>
      <c r="O20" s="4">
        <f t="shared" si="0"/>
        <v>10</v>
      </c>
    </row>
    <row r="21" spans="1:15" ht="13.5">
      <c r="A21" s="3">
        <v>359</v>
      </c>
      <c r="B21" s="7" t="s">
        <v>437</v>
      </c>
      <c r="C21" s="6" t="s">
        <v>343</v>
      </c>
      <c r="D21" s="33">
        <v>2</v>
      </c>
      <c r="E21" s="34">
        <v>2</v>
      </c>
      <c r="F21" s="34">
        <v>2</v>
      </c>
      <c r="G21" s="35"/>
      <c r="H21" s="35">
        <v>3</v>
      </c>
      <c r="I21" s="35"/>
      <c r="J21" s="36"/>
      <c r="K21" s="36"/>
      <c r="L21" s="36"/>
      <c r="M21" s="37"/>
      <c r="N21" s="37"/>
      <c r="O21" s="4">
        <f t="shared" si="0"/>
        <v>9</v>
      </c>
    </row>
    <row r="22" spans="1:15" ht="13.5">
      <c r="A22" s="3">
        <v>361</v>
      </c>
      <c r="B22" s="7" t="s">
        <v>437</v>
      </c>
      <c r="C22" s="6" t="s">
        <v>297</v>
      </c>
      <c r="D22" s="33"/>
      <c r="E22" s="34">
        <v>3</v>
      </c>
      <c r="F22" s="34"/>
      <c r="G22" s="35"/>
      <c r="H22" s="35">
        <v>1</v>
      </c>
      <c r="I22" s="35"/>
      <c r="J22" s="36"/>
      <c r="K22" s="36"/>
      <c r="L22" s="36"/>
      <c r="M22" s="37"/>
      <c r="N22" s="37"/>
      <c r="O22" s="4">
        <f t="shared" si="0"/>
        <v>4</v>
      </c>
    </row>
    <row r="23" spans="1:15" ht="13.5">
      <c r="A23" s="3">
        <v>362</v>
      </c>
      <c r="B23" s="7" t="s">
        <v>437</v>
      </c>
      <c r="C23" s="6" t="s">
        <v>237</v>
      </c>
      <c r="D23" s="33">
        <v>6</v>
      </c>
      <c r="E23" s="34">
        <v>13</v>
      </c>
      <c r="F23" s="34">
        <v>7</v>
      </c>
      <c r="G23" s="35">
        <v>10</v>
      </c>
      <c r="H23" s="35">
        <v>8</v>
      </c>
      <c r="I23" s="35">
        <v>6</v>
      </c>
      <c r="J23" s="36"/>
      <c r="K23" s="36"/>
      <c r="L23" s="36"/>
      <c r="M23" s="37"/>
      <c r="N23" s="37"/>
      <c r="O23" s="4">
        <f t="shared" si="0"/>
        <v>50</v>
      </c>
    </row>
    <row r="24" spans="1:15" ht="13.5">
      <c r="A24" s="3">
        <v>366</v>
      </c>
      <c r="B24" s="7" t="s">
        <v>438</v>
      </c>
      <c r="C24" s="6" t="s">
        <v>277</v>
      </c>
      <c r="D24" s="33">
        <v>2</v>
      </c>
      <c r="E24" s="34">
        <v>2</v>
      </c>
      <c r="F24" s="34">
        <v>2</v>
      </c>
      <c r="G24" s="35">
        <v>1</v>
      </c>
      <c r="H24" s="35">
        <v>4</v>
      </c>
      <c r="I24" s="35">
        <v>3</v>
      </c>
      <c r="J24" s="36"/>
      <c r="K24" s="36">
        <v>3</v>
      </c>
      <c r="L24" s="36">
        <v>1</v>
      </c>
      <c r="M24" s="37">
        <v>1</v>
      </c>
      <c r="N24" s="37">
        <v>2</v>
      </c>
      <c r="O24" s="4">
        <f t="shared" si="0"/>
        <v>21</v>
      </c>
    </row>
    <row r="25" spans="1:15" ht="13.5">
      <c r="A25" s="3">
        <v>367</v>
      </c>
      <c r="B25" s="7" t="s">
        <v>438</v>
      </c>
      <c r="C25" s="6" t="s">
        <v>356</v>
      </c>
      <c r="D25" s="33"/>
      <c r="E25" s="34"/>
      <c r="F25" s="34"/>
      <c r="G25" s="35"/>
      <c r="H25" s="35"/>
      <c r="I25" s="35"/>
      <c r="J25" s="36"/>
      <c r="K25" s="36"/>
      <c r="L25" s="36">
        <v>1</v>
      </c>
      <c r="M25" s="37"/>
      <c r="N25" s="37"/>
      <c r="O25" s="4">
        <f t="shared" si="0"/>
        <v>1</v>
      </c>
    </row>
    <row r="26" spans="1:15" ht="13.5">
      <c r="A26" s="3">
        <v>368</v>
      </c>
      <c r="B26" s="7" t="s">
        <v>438</v>
      </c>
      <c r="C26" s="6" t="s">
        <v>323</v>
      </c>
      <c r="D26" s="33"/>
      <c r="E26" s="34">
        <v>1</v>
      </c>
      <c r="F26" s="34"/>
      <c r="G26" s="35">
        <v>1</v>
      </c>
      <c r="H26" s="35"/>
      <c r="I26" s="35"/>
      <c r="J26" s="36">
        <v>2</v>
      </c>
      <c r="K26" s="36">
        <v>2</v>
      </c>
      <c r="L26" s="36">
        <v>2</v>
      </c>
      <c r="M26" s="37">
        <v>2</v>
      </c>
      <c r="N26" s="37"/>
      <c r="O26" s="4">
        <f t="shared" si="0"/>
        <v>10</v>
      </c>
    </row>
    <row r="27" spans="1:15" ht="13.5">
      <c r="A27" s="3">
        <v>372</v>
      </c>
      <c r="B27" s="7" t="s">
        <v>438</v>
      </c>
      <c r="C27" s="6" t="s">
        <v>372</v>
      </c>
      <c r="D27" s="33"/>
      <c r="E27" s="34"/>
      <c r="F27" s="34"/>
      <c r="G27" s="35"/>
      <c r="H27" s="35"/>
      <c r="I27" s="35"/>
      <c r="J27" s="36"/>
      <c r="K27" s="36"/>
      <c r="L27" s="36"/>
      <c r="M27" s="37"/>
      <c r="N27" s="37">
        <v>2</v>
      </c>
      <c r="O27" s="4">
        <f t="shared" si="0"/>
        <v>2</v>
      </c>
    </row>
    <row r="28" spans="1:15" ht="13.5">
      <c r="A28" s="3">
        <v>377</v>
      </c>
      <c r="B28" s="7" t="s">
        <v>439</v>
      </c>
      <c r="C28" s="6" t="s">
        <v>311</v>
      </c>
      <c r="D28" s="33"/>
      <c r="E28" s="34">
        <v>3</v>
      </c>
      <c r="F28" s="34">
        <v>1</v>
      </c>
      <c r="G28" s="35">
        <v>2</v>
      </c>
      <c r="H28" s="35"/>
      <c r="I28" s="35"/>
      <c r="J28" s="36"/>
      <c r="K28" s="36"/>
      <c r="L28" s="36"/>
      <c r="M28" s="37"/>
      <c r="N28" s="37"/>
      <c r="O28" s="4">
        <f t="shared" si="0"/>
        <v>6</v>
      </c>
    </row>
    <row r="29" spans="1:15" ht="13.5">
      <c r="A29" s="3">
        <v>379</v>
      </c>
      <c r="B29" s="7" t="s">
        <v>440</v>
      </c>
      <c r="C29" s="6" t="s">
        <v>370</v>
      </c>
      <c r="D29" s="33">
        <v>11</v>
      </c>
      <c r="E29" s="34">
        <v>12</v>
      </c>
      <c r="F29" s="34">
        <v>10</v>
      </c>
      <c r="G29" s="35">
        <v>7</v>
      </c>
      <c r="H29" s="35">
        <v>23</v>
      </c>
      <c r="I29" s="35">
        <v>30</v>
      </c>
      <c r="J29" s="36">
        <v>25</v>
      </c>
      <c r="K29" s="36">
        <v>9</v>
      </c>
      <c r="L29" s="36">
        <v>13</v>
      </c>
      <c r="M29" s="37">
        <v>17</v>
      </c>
      <c r="N29" s="37">
        <v>9</v>
      </c>
      <c r="O29" s="4">
        <f t="shared" si="0"/>
        <v>166</v>
      </c>
    </row>
    <row r="30" spans="1:15" ht="13.5">
      <c r="A30" s="3">
        <v>381</v>
      </c>
      <c r="B30" s="7" t="s">
        <v>441</v>
      </c>
      <c r="C30" s="6" t="s">
        <v>395</v>
      </c>
      <c r="D30" s="33">
        <v>10</v>
      </c>
      <c r="E30" s="34">
        <v>2</v>
      </c>
      <c r="F30" s="34">
        <v>2</v>
      </c>
      <c r="G30" s="35">
        <v>2</v>
      </c>
      <c r="H30" s="35">
        <v>1</v>
      </c>
      <c r="I30" s="35">
        <v>2</v>
      </c>
      <c r="J30" s="36">
        <v>3</v>
      </c>
      <c r="K30" s="36">
        <v>2</v>
      </c>
      <c r="L30" s="36">
        <v>2</v>
      </c>
      <c r="M30" s="37">
        <v>3</v>
      </c>
      <c r="N30" s="37">
        <v>3</v>
      </c>
      <c r="O30" s="4">
        <f t="shared" si="0"/>
        <v>32</v>
      </c>
    </row>
    <row r="31" spans="1:15" ht="13.5">
      <c r="A31" s="3">
        <v>387</v>
      </c>
      <c r="B31" s="7" t="s">
        <v>442</v>
      </c>
      <c r="C31" s="6" t="s">
        <v>270</v>
      </c>
      <c r="D31" s="33"/>
      <c r="E31" s="34"/>
      <c r="F31" s="34">
        <v>2</v>
      </c>
      <c r="G31" s="35">
        <v>2</v>
      </c>
      <c r="H31" s="35"/>
      <c r="I31" s="35">
        <v>1</v>
      </c>
      <c r="J31" s="36">
        <v>1</v>
      </c>
      <c r="K31" s="36">
        <v>2</v>
      </c>
      <c r="L31" s="36">
        <v>1</v>
      </c>
      <c r="M31" s="37"/>
      <c r="N31" s="37">
        <v>2</v>
      </c>
      <c r="O31" s="4">
        <f t="shared" si="0"/>
        <v>11</v>
      </c>
    </row>
    <row r="32" spans="1:15" ht="13.5">
      <c r="A32" s="3">
        <v>388</v>
      </c>
      <c r="B32" s="7" t="s">
        <v>443</v>
      </c>
      <c r="C32" s="6" t="s">
        <v>385</v>
      </c>
      <c r="D32" s="33"/>
      <c r="E32" s="34"/>
      <c r="F32" s="34"/>
      <c r="G32" s="35"/>
      <c r="H32" s="35"/>
      <c r="I32" s="35"/>
      <c r="J32" s="36">
        <v>2</v>
      </c>
      <c r="K32" s="36"/>
      <c r="L32" s="36"/>
      <c r="M32" s="37">
        <v>1</v>
      </c>
      <c r="N32" s="37">
        <v>1</v>
      </c>
      <c r="O32" s="4">
        <f t="shared" si="0"/>
        <v>4</v>
      </c>
    </row>
    <row r="33" spans="1:15" ht="13.5">
      <c r="A33" s="3">
        <v>391</v>
      </c>
      <c r="B33" s="7" t="s">
        <v>444</v>
      </c>
      <c r="C33" s="6" t="s">
        <v>266</v>
      </c>
      <c r="D33" s="33"/>
      <c r="E33" s="34"/>
      <c r="F33" s="34"/>
      <c r="G33" s="35"/>
      <c r="H33" s="35"/>
      <c r="I33" s="35"/>
      <c r="J33" s="36"/>
      <c r="K33" s="36">
        <v>1</v>
      </c>
      <c r="L33" s="36">
        <v>2</v>
      </c>
      <c r="M33" s="37"/>
      <c r="N33" s="37"/>
      <c r="O33" s="4">
        <f t="shared" si="0"/>
        <v>3</v>
      </c>
    </row>
    <row r="34" spans="1:15" ht="13.5">
      <c r="A34" s="3">
        <v>398</v>
      </c>
      <c r="B34" s="7" t="s">
        <v>407</v>
      </c>
      <c r="C34" s="6" t="s">
        <v>406</v>
      </c>
      <c r="D34" s="33"/>
      <c r="E34" s="34"/>
      <c r="F34" s="34"/>
      <c r="G34" s="35"/>
      <c r="H34" s="35"/>
      <c r="I34" s="35"/>
      <c r="J34" s="36">
        <v>2</v>
      </c>
      <c r="K34" s="36">
        <v>2</v>
      </c>
      <c r="L34" s="36">
        <v>2</v>
      </c>
      <c r="M34" s="37">
        <v>1</v>
      </c>
      <c r="N34" s="37">
        <v>1</v>
      </c>
      <c r="O34" s="4">
        <f t="shared" si="0"/>
        <v>8</v>
      </c>
    </row>
    <row r="35" spans="1:15" ht="13.5">
      <c r="A35" s="3">
        <v>399</v>
      </c>
      <c r="B35" s="7" t="s">
        <v>407</v>
      </c>
      <c r="C35" s="6" t="s">
        <v>317</v>
      </c>
      <c r="D35" s="33"/>
      <c r="E35" s="34"/>
      <c r="F35" s="34"/>
      <c r="G35" s="35"/>
      <c r="H35" s="35"/>
      <c r="I35" s="35"/>
      <c r="J35" s="36">
        <v>3</v>
      </c>
      <c r="K35" s="36">
        <v>4</v>
      </c>
      <c r="L35" s="36">
        <v>2</v>
      </c>
      <c r="M35" s="37">
        <v>5</v>
      </c>
      <c r="N35" s="37">
        <v>1</v>
      </c>
      <c r="O35" s="4">
        <f t="shared" si="0"/>
        <v>15</v>
      </c>
    </row>
    <row r="36" spans="1:15" ht="13.5">
      <c r="A36" s="3">
        <v>410</v>
      </c>
      <c r="B36" s="7" t="s">
        <v>407</v>
      </c>
      <c r="C36" s="6" t="s">
        <v>350</v>
      </c>
      <c r="D36" s="33"/>
      <c r="E36" s="34">
        <v>1</v>
      </c>
      <c r="F36" s="34">
        <v>5</v>
      </c>
      <c r="G36" s="35"/>
      <c r="H36" s="35"/>
      <c r="I36" s="35"/>
      <c r="J36" s="36">
        <v>1</v>
      </c>
      <c r="K36" s="36"/>
      <c r="L36" s="36"/>
      <c r="M36" s="37">
        <v>3</v>
      </c>
      <c r="N36" s="37"/>
      <c r="O36" s="4">
        <f t="shared" si="0"/>
        <v>10</v>
      </c>
    </row>
    <row r="37" spans="1:15" ht="13.5">
      <c r="A37" s="3">
        <v>413</v>
      </c>
      <c r="B37" s="7" t="s">
        <v>407</v>
      </c>
      <c r="C37" s="6" t="s">
        <v>286</v>
      </c>
      <c r="D37" s="33"/>
      <c r="E37" s="34">
        <v>2</v>
      </c>
      <c r="F37" s="34"/>
      <c r="G37" s="35"/>
      <c r="H37" s="35"/>
      <c r="I37" s="35"/>
      <c r="J37" s="36"/>
      <c r="K37" s="36"/>
      <c r="L37" s="36"/>
      <c r="M37" s="37"/>
      <c r="N37" s="37"/>
      <c r="O37" s="4">
        <f t="shared" si="0"/>
        <v>2</v>
      </c>
    </row>
    <row r="38" spans="1:15" ht="13.5">
      <c r="A38" s="3">
        <v>415</v>
      </c>
      <c r="B38" s="7" t="s">
        <v>407</v>
      </c>
      <c r="C38" s="6" t="s">
        <v>223</v>
      </c>
      <c r="D38" s="33"/>
      <c r="E38" s="34"/>
      <c r="F38" s="34"/>
      <c r="G38" s="35"/>
      <c r="H38" s="35"/>
      <c r="I38" s="35"/>
      <c r="J38" s="36">
        <v>3</v>
      </c>
      <c r="K38" s="36"/>
      <c r="L38" s="36"/>
      <c r="M38" s="37"/>
      <c r="N38" s="37"/>
      <c r="O38" s="4">
        <f t="shared" si="0"/>
        <v>3</v>
      </c>
    </row>
    <row r="39" spans="1:15" ht="13.5">
      <c r="A39" s="3">
        <v>417</v>
      </c>
      <c r="B39" s="7" t="s">
        <v>407</v>
      </c>
      <c r="C39" s="6" t="s">
        <v>319</v>
      </c>
      <c r="D39" s="33">
        <v>1</v>
      </c>
      <c r="E39" s="34"/>
      <c r="F39" s="34"/>
      <c r="G39" s="35"/>
      <c r="H39" s="35"/>
      <c r="I39" s="35"/>
      <c r="J39" s="36">
        <v>2</v>
      </c>
      <c r="K39" s="36">
        <v>1</v>
      </c>
      <c r="L39" s="36">
        <v>3</v>
      </c>
      <c r="M39" s="37">
        <v>2</v>
      </c>
      <c r="N39" s="37"/>
      <c r="O39" s="4">
        <f aca="true" t="shared" si="1" ref="O39:O68">SUM(D39:N39)</f>
        <v>9</v>
      </c>
    </row>
    <row r="40" spans="1:15" ht="13.5">
      <c r="A40" s="3">
        <v>420</v>
      </c>
      <c r="B40" s="7" t="s">
        <v>407</v>
      </c>
      <c r="C40" s="6" t="s">
        <v>341</v>
      </c>
      <c r="D40" s="33"/>
      <c r="E40" s="34"/>
      <c r="F40" s="34"/>
      <c r="G40" s="35"/>
      <c r="H40" s="35"/>
      <c r="I40" s="35"/>
      <c r="J40" s="36">
        <v>2</v>
      </c>
      <c r="K40" s="36"/>
      <c r="L40" s="36"/>
      <c r="M40" s="37">
        <v>3</v>
      </c>
      <c r="N40" s="37"/>
      <c r="O40" s="4">
        <f t="shared" si="1"/>
        <v>5</v>
      </c>
    </row>
    <row r="41" spans="1:15" ht="13.5">
      <c r="A41" s="3">
        <v>424</v>
      </c>
      <c r="B41" s="7" t="s">
        <v>411</v>
      </c>
      <c r="C41" s="6" t="s">
        <v>396</v>
      </c>
      <c r="D41" s="33"/>
      <c r="E41" s="34">
        <v>1</v>
      </c>
      <c r="F41" s="34">
        <v>8</v>
      </c>
      <c r="G41" s="35">
        <v>1</v>
      </c>
      <c r="H41" s="35">
        <v>2</v>
      </c>
      <c r="I41" s="35"/>
      <c r="J41" s="36"/>
      <c r="K41" s="36"/>
      <c r="L41" s="36"/>
      <c r="M41" s="37"/>
      <c r="N41" s="37"/>
      <c r="O41" s="4">
        <f t="shared" si="1"/>
        <v>12</v>
      </c>
    </row>
    <row r="42" spans="1:15" ht="13.5">
      <c r="A42" s="3">
        <v>425</v>
      </c>
      <c r="B42" s="7" t="s">
        <v>408</v>
      </c>
      <c r="C42" s="6" t="s">
        <v>238</v>
      </c>
      <c r="D42" s="33">
        <v>5</v>
      </c>
      <c r="E42" s="34">
        <v>3</v>
      </c>
      <c r="F42" s="34">
        <v>10</v>
      </c>
      <c r="G42" s="35">
        <v>2</v>
      </c>
      <c r="H42" s="35"/>
      <c r="I42" s="35"/>
      <c r="J42" s="36">
        <v>4</v>
      </c>
      <c r="K42" s="36">
        <v>4</v>
      </c>
      <c r="L42" s="36">
        <v>2</v>
      </c>
      <c r="M42" s="37">
        <v>1</v>
      </c>
      <c r="N42" s="37">
        <v>3</v>
      </c>
      <c r="O42" s="4">
        <f t="shared" si="1"/>
        <v>34</v>
      </c>
    </row>
    <row r="43" spans="1:15" ht="13.5">
      <c r="A43" s="3">
        <v>435</v>
      </c>
      <c r="B43" s="7" t="s">
        <v>408</v>
      </c>
      <c r="C43" s="6" t="s">
        <v>393</v>
      </c>
      <c r="D43" s="33"/>
      <c r="E43" s="34"/>
      <c r="F43" s="34"/>
      <c r="G43" s="35"/>
      <c r="H43" s="35"/>
      <c r="I43" s="35">
        <v>10</v>
      </c>
      <c r="J43" s="36"/>
      <c r="K43" s="36"/>
      <c r="L43" s="36"/>
      <c r="M43" s="37"/>
      <c r="N43" s="37"/>
      <c r="O43" s="4">
        <f t="shared" si="1"/>
        <v>10</v>
      </c>
    </row>
    <row r="44" spans="1:15" ht="13.5">
      <c r="A44" s="3">
        <v>437</v>
      </c>
      <c r="B44" s="7" t="s">
        <v>408</v>
      </c>
      <c r="C44" s="6" t="s">
        <v>325</v>
      </c>
      <c r="D44" s="33"/>
      <c r="E44" s="34">
        <v>2</v>
      </c>
      <c r="F44" s="34">
        <v>4</v>
      </c>
      <c r="G44" s="35">
        <v>2</v>
      </c>
      <c r="H44" s="35">
        <v>2</v>
      </c>
      <c r="I44" s="35">
        <v>3</v>
      </c>
      <c r="J44" s="36"/>
      <c r="K44" s="36"/>
      <c r="L44" s="36"/>
      <c r="M44" s="37"/>
      <c r="N44" s="37"/>
      <c r="O44" s="4">
        <f t="shared" si="1"/>
        <v>13</v>
      </c>
    </row>
    <row r="45" spans="1:15" ht="13.5">
      <c r="A45" s="3">
        <v>442</v>
      </c>
      <c r="B45" s="7" t="s">
        <v>409</v>
      </c>
      <c r="C45" s="6" t="s">
        <v>279</v>
      </c>
      <c r="D45" s="33"/>
      <c r="E45" s="34"/>
      <c r="F45" s="34">
        <v>2</v>
      </c>
      <c r="G45" s="35">
        <v>1</v>
      </c>
      <c r="H45" s="35"/>
      <c r="I45" s="35"/>
      <c r="J45" s="36"/>
      <c r="K45" s="36"/>
      <c r="L45" s="36"/>
      <c r="M45" s="37"/>
      <c r="N45" s="37"/>
      <c r="O45" s="4">
        <f t="shared" si="1"/>
        <v>3</v>
      </c>
    </row>
    <row r="46" spans="1:15" ht="13.5">
      <c r="A46" s="3">
        <v>445</v>
      </c>
      <c r="B46" s="7" t="s">
        <v>409</v>
      </c>
      <c r="C46" s="6" t="s">
        <v>255</v>
      </c>
      <c r="D46" s="33"/>
      <c r="E46" s="34">
        <v>5</v>
      </c>
      <c r="F46" s="34">
        <v>3</v>
      </c>
      <c r="G46" s="35">
        <v>4</v>
      </c>
      <c r="H46" s="35">
        <v>2</v>
      </c>
      <c r="I46" s="35">
        <v>1</v>
      </c>
      <c r="J46" s="36"/>
      <c r="K46" s="36"/>
      <c r="L46" s="36"/>
      <c r="M46" s="37"/>
      <c r="N46" s="37"/>
      <c r="O46" s="4">
        <f t="shared" si="1"/>
        <v>15</v>
      </c>
    </row>
    <row r="47" spans="1:15" ht="13.5">
      <c r="A47" s="3">
        <v>450</v>
      </c>
      <c r="B47" s="7" t="s">
        <v>410</v>
      </c>
      <c r="C47" s="6" t="s">
        <v>310</v>
      </c>
      <c r="D47" s="33"/>
      <c r="E47" s="34"/>
      <c r="F47" s="34">
        <v>2</v>
      </c>
      <c r="G47" s="35">
        <v>1</v>
      </c>
      <c r="H47" s="35"/>
      <c r="I47" s="35"/>
      <c r="J47" s="36"/>
      <c r="K47" s="36"/>
      <c r="L47" s="36"/>
      <c r="M47" s="37"/>
      <c r="N47" s="37"/>
      <c r="O47" s="4">
        <f t="shared" si="1"/>
        <v>3</v>
      </c>
    </row>
    <row r="48" spans="1:15" ht="13.5">
      <c r="A48" s="3">
        <v>451</v>
      </c>
      <c r="B48" s="7" t="s">
        <v>445</v>
      </c>
      <c r="C48" s="6" t="s">
        <v>246</v>
      </c>
      <c r="D48" s="33">
        <v>4</v>
      </c>
      <c r="E48" s="34">
        <v>15</v>
      </c>
      <c r="F48" s="34">
        <v>5</v>
      </c>
      <c r="G48" s="35">
        <v>5</v>
      </c>
      <c r="H48" s="35">
        <v>12</v>
      </c>
      <c r="I48" s="35">
        <v>7</v>
      </c>
      <c r="J48" s="36">
        <v>8</v>
      </c>
      <c r="K48" s="36">
        <v>13</v>
      </c>
      <c r="L48" s="36">
        <v>6</v>
      </c>
      <c r="M48" s="37">
        <v>8</v>
      </c>
      <c r="N48" s="37">
        <v>8</v>
      </c>
      <c r="O48" s="4">
        <f t="shared" si="1"/>
        <v>91</v>
      </c>
    </row>
    <row r="49" spans="1:15" ht="13.5">
      <c r="A49" s="3">
        <v>455</v>
      </c>
      <c r="B49" s="7" t="s">
        <v>446</v>
      </c>
      <c r="C49" s="6" t="s">
        <v>364</v>
      </c>
      <c r="D49" s="33"/>
      <c r="E49" s="34"/>
      <c r="F49" s="34"/>
      <c r="G49" s="35"/>
      <c r="H49" s="35"/>
      <c r="I49" s="35"/>
      <c r="J49" s="36"/>
      <c r="K49" s="36"/>
      <c r="L49" s="36">
        <v>2</v>
      </c>
      <c r="M49" s="37"/>
      <c r="N49" s="37"/>
      <c r="O49" s="4">
        <f t="shared" si="1"/>
        <v>2</v>
      </c>
    </row>
    <row r="50" spans="1:15" ht="13.5">
      <c r="A50" s="3">
        <v>456</v>
      </c>
      <c r="B50" s="7" t="s">
        <v>446</v>
      </c>
      <c r="C50" s="6" t="s">
        <v>397</v>
      </c>
      <c r="D50" s="33">
        <v>8</v>
      </c>
      <c r="E50" s="34">
        <v>10</v>
      </c>
      <c r="F50" s="34">
        <v>13</v>
      </c>
      <c r="G50" s="35">
        <v>9</v>
      </c>
      <c r="H50" s="35">
        <v>6</v>
      </c>
      <c r="I50" s="35">
        <v>4</v>
      </c>
      <c r="J50" s="36">
        <v>7</v>
      </c>
      <c r="K50" s="36">
        <v>4</v>
      </c>
      <c r="L50" s="36">
        <v>8</v>
      </c>
      <c r="M50" s="37">
        <v>6</v>
      </c>
      <c r="N50" s="37">
        <v>7</v>
      </c>
      <c r="O50" s="4">
        <f t="shared" si="1"/>
        <v>82</v>
      </c>
    </row>
    <row r="51" spans="1:15" ht="13.5">
      <c r="A51" s="3">
        <v>457</v>
      </c>
      <c r="B51" s="7" t="s">
        <v>446</v>
      </c>
      <c r="C51" s="6" t="s">
        <v>312</v>
      </c>
      <c r="D51" s="33"/>
      <c r="E51" s="34"/>
      <c r="F51" s="34">
        <v>3</v>
      </c>
      <c r="G51" s="35">
        <v>2</v>
      </c>
      <c r="H51" s="35">
        <v>1</v>
      </c>
      <c r="I51" s="35"/>
      <c r="J51" s="36">
        <v>3</v>
      </c>
      <c r="K51" s="36">
        <v>5</v>
      </c>
      <c r="L51" s="36">
        <v>3</v>
      </c>
      <c r="M51" s="37">
        <v>2</v>
      </c>
      <c r="N51" s="37">
        <v>2</v>
      </c>
      <c r="O51" s="4">
        <f t="shared" si="1"/>
        <v>21</v>
      </c>
    </row>
    <row r="52" spans="1:15" ht="13.5">
      <c r="A52" s="3">
        <v>460</v>
      </c>
      <c r="B52" s="7" t="s">
        <v>447</v>
      </c>
      <c r="C52" s="6" t="s">
        <v>391</v>
      </c>
      <c r="D52" s="33">
        <v>2</v>
      </c>
      <c r="E52" s="34"/>
      <c r="F52" s="34">
        <v>3</v>
      </c>
      <c r="G52" s="35">
        <v>3</v>
      </c>
      <c r="H52" s="35"/>
      <c r="I52" s="35">
        <v>2</v>
      </c>
      <c r="J52" s="36">
        <v>7</v>
      </c>
      <c r="K52" s="36">
        <v>3</v>
      </c>
      <c r="L52" s="36">
        <v>6</v>
      </c>
      <c r="M52" s="37">
        <v>3</v>
      </c>
      <c r="N52" s="37">
        <v>2</v>
      </c>
      <c r="O52" s="4">
        <f t="shared" si="1"/>
        <v>31</v>
      </c>
    </row>
    <row r="53" spans="1:15" ht="13.5">
      <c r="A53" s="3">
        <v>465</v>
      </c>
      <c r="B53" s="7" t="s">
        <v>448</v>
      </c>
      <c r="C53" s="6" t="s">
        <v>377</v>
      </c>
      <c r="D53" s="33">
        <v>20</v>
      </c>
      <c r="E53" s="34">
        <v>5</v>
      </c>
      <c r="F53" s="34">
        <v>5</v>
      </c>
      <c r="G53" s="35">
        <v>6</v>
      </c>
      <c r="H53" s="35">
        <v>10</v>
      </c>
      <c r="I53" s="35">
        <v>7</v>
      </c>
      <c r="J53" s="36">
        <v>14</v>
      </c>
      <c r="K53" s="36">
        <v>7</v>
      </c>
      <c r="L53" s="36">
        <v>7</v>
      </c>
      <c r="M53" s="37">
        <v>10</v>
      </c>
      <c r="N53" s="37">
        <v>6</v>
      </c>
      <c r="O53" s="4">
        <f t="shared" si="1"/>
        <v>97</v>
      </c>
    </row>
    <row r="54" spans="1:15" ht="13.5">
      <c r="A54" s="3">
        <v>471</v>
      </c>
      <c r="B54" s="7" t="s">
        <v>448</v>
      </c>
      <c r="C54" s="6" t="s">
        <v>263</v>
      </c>
      <c r="D54" s="33">
        <v>5</v>
      </c>
      <c r="E54" s="34"/>
      <c r="F54" s="34"/>
      <c r="G54" s="35"/>
      <c r="H54" s="35"/>
      <c r="I54" s="35"/>
      <c r="J54" s="36">
        <v>15</v>
      </c>
      <c r="K54" s="36">
        <v>21</v>
      </c>
      <c r="L54" s="36">
        <v>15</v>
      </c>
      <c r="M54" s="37">
        <v>3</v>
      </c>
      <c r="N54" s="37"/>
      <c r="O54" s="4">
        <f t="shared" si="1"/>
        <v>59</v>
      </c>
    </row>
    <row r="55" spans="1:15" ht="13.5">
      <c r="A55" s="3">
        <v>477</v>
      </c>
      <c r="B55" s="7" t="s">
        <v>448</v>
      </c>
      <c r="C55" s="6" t="s">
        <v>220</v>
      </c>
      <c r="D55" s="33">
        <v>2</v>
      </c>
      <c r="E55" s="34"/>
      <c r="F55" s="34"/>
      <c r="G55" s="35"/>
      <c r="H55" s="35"/>
      <c r="I55" s="35"/>
      <c r="J55" s="36">
        <v>6</v>
      </c>
      <c r="K55" s="36">
        <v>2</v>
      </c>
      <c r="L55" s="36">
        <v>1</v>
      </c>
      <c r="M55" s="37">
        <v>2</v>
      </c>
      <c r="N55" s="37">
        <v>2</v>
      </c>
      <c r="O55" s="4">
        <f t="shared" si="1"/>
        <v>15</v>
      </c>
    </row>
    <row r="56" spans="1:15" ht="13.5">
      <c r="A56" s="3">
        <v>478</v>
      </c>
      <c r="B56" s="7" t="s">
        <v>448</v>
      </c>
      <c r="C56" s="6" t="s">
        <v>285</v>
      </c>
      <c r="D56" s="33"/>
      <c r="E56" s="34"/>
      <c r="F56" s="34"/>
      <c r="G56" s="35"/>
      <c r="H56" s="35"/>
      <c r="I56" s="35"/>
      <c r="J56" s="36">
        <v>4</v>
      </c>
      <c r="K56" s="36"/>
      <c r="L56" s="36"/>
      <c r="M56" s="37"/>
      <c r="N56" s="37"/>
      <c r="O56" s="4">
        <f t="shared" si="1"/>
        <v>4</v>
      </c>
    </row>
    <row r="57" spans="1:15" ht="13.5">
      <c r="A57" s="3">
        <v>487</v>
      </c>
      <c r="B57" s="7" t="s">
        <v>449</v>
      </c>
      <c r="C57" s="6" t="s">
        <v>225</v>
      </c>
      <c r="D57" s="33"/>
      <c r="E57" s="34"/>
      <c r="F57" s="34"/>
      <c r="G57" s="35"/>
      <c r="H57" s="35"/>
      <c r="I57" s="35"/>
      <c r="J57" s="36">
        <v>7</v>
      </c>
      <c r="K57" s="36"/>
      <c r="L57" s="36"/>
      <c r="M57" s="37"/>
      <c r="N57" s="37"/>
      <c r="O57" s="4">
        <f t="shared" si="1"/>
        <v>7</v>
      </c>
    </row>
    <row r="58" spans="1:15" ht="13.5">
      <c r="A58" s="3">
        <v>488</v>
      </c>
      <c r="B58" s="7" t="s">
        <v>524</v>
      </c>
      <c r="C58" s="6" t="s">
        <v>272</v>
      </c>
      <c r="D58" s="33">
        <v>7</v>
      </c>
      <c r="E58" s="34">
        <v>6</v>
      </c>
      <c r="F58" s="34">
        <v>3</v>
      </c>
      <c r="G58" s="35">
        <v>5</v>
      </c>
      <c r="H58" s="35">
        <v>7</v>
      </c>
      <c r="I58" s="35">
        <v>8</v>
      </c>
      <c r="J58" s="36">
        <v>13</v>
      </c>
      <c r="K58" s="36">
        <v>4</v>
      </c>
      <c r="L58" s="36">
        <v>3</v>
      </c>
      <c r="M58" s="37">
        <v>10</v>
      </c>
      <c r="N58" s="37">
        <v>3</v>
      </c>
      <c r="O58" s="4">
        <f t="shared" si="1"/>
        <v>69</v>
      </c>
    </row>
    <row r="59" spans="1:15" ht="13.5">
      <c r="A59" s="3">
        <v>489</v>
      </c>
      <c r="B59" s="7" t="s">
        <v>449</v>
      </c>
      <c r="C59" s="6" t="s">
        <v>382</v>
      </c>
      <c r="D59" s="33"/>
      <c r="E59" s="34"/>
      <c r="F59" s="34"/>
      <c r="G59" s="35"/>
      <c r="H59" s="35"/>
      <c r="I59" s="35"/>
      <c r="J59" s="36">
        <v>20</v>
      </c>
      <c r="K59" s="36">
        <v>7</v>
      </c>
      <c r="L59" s="36"/>
      <c r="M59" s="37"/>
      <c r="N59" s="37"/>
      <c r="O59" s="4">
        <f t="shared" si="1"/>
        <v>27</v>
      </c>
    </row>
    <row r="60" spans="1:15" ht="13.5">
      <c r="A60" s="3">
        <v>500</v>
      </c>
      <c r="B60" s="7" t="s">
        <v>225</v>
      </c>
      <c r="C60" s="6" t="s">
        <v>241</v>
      </c>
      <c r="D60" s="33"/>
      <c r="E60" s="34"/>
      <c r="F60" s="34"/>
      <c r="G60" s="35"/>
      <c r="H60" s="35"/>
      <c r="I60" s="35"/>
      <c r="J60" s="36">
        <v>5</v>
      </c>
      <c r="K60" s="36"/>
      <c r="L60" s="36"/>
      <c r="M60" s="37"/>
      <c r="N60" s="37"/>
      <c r="O60" s="4">
        <f t="shared" si="1"/>
        <v>5</v>
      </c>
    </row>
    <row r="61" spans="1:15" ht="13.5">
      <c r="A61" s="3">
        <v>498</v>
      </c>
      <c r="B61" s="7" t="s">
        <v>449</v>
      </c>
      <c r="C61" s="6" t="s">
        <v>374</v>
      </c>
      <c r="D61" s="33"/>
      <c r="E61" s="34"/>
      <c r="F61" s="34"/>
      <c r="G61" s="35"/>
      <c r="H61" s="35"/>
      <c r="I61" s="35"/>
      <c r="J61" s="36">
        <v>3</v>
      </c>
      <c r="K61" s="36">
        <v>2</v>
      </c>
      <c r="L61" s="36"/>
      <c r="M61" s="37"/>
      <c r="N61" s="37"/>
      <c r="O61" s="4">
        <f t="shared" si="1"/>
        <v>5</v>
      </c>
    </row>
    <row r="62" spans="1:15" ht="13.5">
      <c r="A62" s="3">
        <v>502</v>
      </c>
      <c r="B62" s="7" t="s">
        <v>449</v>
      </c>
      <c r="C62" s="6" t="s">
        <v>234</v>
      </c>
      <c r="D62" s="33"/>
      <c r="E62" s="34"/>
      <c r="F62" s="34"/>
      <c r="G62" s="35"/>
      <c r="H62" s="35"/>
      <c r="I62" s="35"/>
      <c r="J62" s="36">
        <v>8</v>
      </c>
      <c r="K62" s="36"/>
      <c r="L62" s="36"/>
      <c r="M62" s="37">
        <v>7</v>
      </c>
      <c r="N62" s="37"/>
      <c r="O62" s="4">
        <f t="shared" si="1"/>
        <v>15</v>
      </c>
    </row>
    <row r="63" spans="1:15" ht="13.5">
      <c r="A63" s="3">
        <v>503</v>
      </c>
      <c r="B63" s="7" t="s">
        <v>449</v>
      </c>
      <c r="C63" s="6" t="s">
        <v>314</v>
      </c>
      <c r="D63" s="33"/>
      <c r="E63" s="34"/>
      <c r="F63" s="34"/>
      <c r="G63" s="35"/>
      <c r="H63" s="35"/>
      <c r="I63" s="35"/>
      <c r="J63" s="36">
        <v>2</v>
      </c>
      <c r="K63" s="36"/>
      <c r="L63" s="36"/>
      <c r="M63" s="37"/>
      <c r="N63" s="37"/>
      <c r="O63" s="4">
        <f t="shared" si="1"/>
        <v>2</v>
      </c>
    </row>
    <row r="64" spans="1:15" ht="13.5">
      <c r="A64" s="3">
        <v>505</v>
      </c>
      <c r="B64" s="7" t="s">
        <v>528</v>
      </c>
      <c r="C64" s="6" t="s">
        <v>321</v>
      </c>
      <c r="D64" s="33">
        <v>2</v>
      </c>
      <c r="E64" s="34">
        <v>4</v>
      </c>
      <c r="F64" s="34">
        <v>4</v>
      </c>
      <c r="G64" s="35">
        <v>7</v>
      </c>
      <c r="H64" s="35">
        <v>2</v>
      </c>
      <c r="I64" s="35">
        <v>7</v>
      </c>
      <c r="J64" s="36">
        <v>4</v>
      </c>
      <c r="K64" s="36">
        <v>7</v>
      </c>
      <c r="L64" s="36">
        <v>3</v>
      </c>
      <c r="M64" s="37">
        <v>7</v>
      </c>
      <c r="N64" s="37">
        <v>5</v>
      </c>
      <c r="O64" s="4">
        <f t="shared" si="1"/>
        <v>52</v>
      </c>
    </row>
    <row r="65" spans="1:15" ht="13.5">
      <c r="A65" s="3">
        <v>511</v>
      </c>
      <c r="B65" s="7" t="s">
        <v>450</v>
      </c>
      <c r="C65" s="6" t="s">
        <v>388</v>
      </c>
      <c r="D65" s="33"/>
      <c r="E65" s="34"/>
      <c r="F65" s="34"/>
      <c r="G65" s="35"/>
      <c r="H65" s="35"/>
      <c r="I65" s="35">
        <v>8</v>
      </c>
      <c r="J65" s="36">
        <v>5</v>
      </c>
      <c r="K65" s="36">
        <v>5</v>
      </c>
      <c r="L65" s="36"/>
      <c r="M65" s="37">
        <v>8</v>
      </c>
      <c r="N65" s="37"/>
      <c r="O65" s="4">
        <f t="shared" si="1"/>
        <v>26</v>
      </c>
    </row>
    <row r="66" spans="1:15" ht="13.5">
      <c r="A66" s="3">
        <v>516</v>
      </c>
      <c r="B66" s="7" t="s">
        <v>451</v>
      </c>
      <c r="C66" s="6" t="s">
        <v>262</v>
      </c>
      <c r="D66" s="33"/>
      <c r="E66" s="34">
        <v>2</v>
      </c>
      <c r="F66" s="34">
        <v>5</v>
      </c>
      <c r="G66" s="35">
        <v>2</v>
      </c>
      <c r="H66" s="35">
        <v>3</v>
      </c>
      <c r="I66" s="35"/>
      <c r="J66" s="36">
        <v>3</v>
      </c>
      <c r="K66" s="36">
        <v>3</v>
      </c>
      <c r="L66" s="36">
        <v>3</v>
      </c>
      <c r="M66" s="37">
        <v>2</v>
      </c>
      <c r="N66" s="37">
        <v>2</v>
      </c>
      <c r="O66" s="4">
        <f t="shared" si="1"/>
        <v>25</v>
      </c>
    </row>
    <row r="67" spans="1:15" ht="13.5">
      <c r="A67" s="3">
        <v>523</v>
      </c>
      <c r="B67" s="7" t="s">
        <v>451</v>
      </c>
      <c r="C67" s="6" t="s">
        <v>359</v>
      </c>
      <c r="D67" s="33">
        <v>4</v>
      </c>
      <c r="E67" s="34">
        <v>2</v>
      </c>
      <c r="F67" s="34">
        <v>2</v>
      </c>
      <c r="G67" s="35">
        <v>3</v>
      </c>
      <c r="H67" s="35">
        <v>6</v>
      </c>
      <c r="I67" s="35">
        <v>5</v>
      </c>
      <c r="J67" s="36">
        <v>6</v>
      </c>
      <c r="K67" s="36">
        <v>4</v>
      </c>
      <c r="L67" s="36">
        <v>7</v>
      </c>
      <c r="M67" s="37">
        <v>3</v>
      </c>
      <c r="N67" s="37">
        <v>6</v>
      </c>
      <c r="O67" s="4">
        <f t="shared" si="1"/>
        <v>48</v>
      </c>
    </row>
    <row r="68" spans="2:15" ht="14.25" thickBot="1">
      <c r="B68" s="137"/>
      <c r="C68" s="156" t="s">
        <v>525</v>
      </c>
      <c r="D68" s="39"/>
      <c r="E68" s="40"/>
      <c r="F68" s="40"/>
      <c r="G68" s="40"/>
      <c r="H68" s="40"/>
      <c r="I68" s="40"/>
      <c r="J68" s="40">
        <v>2</v>
      </c>
      <c r="K68" s="40"/>
      <c r="L68" s="40"/>
      <c r="M68" s="40"/>
      <c r="N68" s="40"/>
      <c r="O68" s="4">
        <f t="shared" si="1"/>
        <v>2</v>
      </c>
    </row>
    <row r="69" spans="2:15" ht="13.5">
      <c r="B69" s="158" t="s">
        <v>216</v>
      </c>
      <c r="C69" s="159"/>
      <c r="D69" s="116">
        <f>SUM(D7:D68)</f>
        <v>98</v>
      </c>
      <c r="E69" s="41">
        <f aca="true" t="shared" si="2" ref="E69:O69">SUM(E7:E68)</f>
        <v>104</v>
      </c>
      <c r="F69" s="41">
        <f t="shared" si="2"/>
        <v>119</v>
      </c>
      <c r="G69" s="41">
        <f t="shared" si="2"/>
        <v>87</v>
      </c>
      <c r="H69" s="41">
        <f t="shared" si="2"/>
        <v>99</v>
      </c>
      <c r="I69" s="41">
        <f t="shared" si="2"/>
        <v>111</v>
      </c>
      <c r="J69" s="41">
        <f t="shared" si="2"/>
        <v>211</v>
      </c>
      <c r="K69" s="41">
        <f t="shared" si="2"/>
        <v>135</v>
      </c>
      <c r="L69" s="41">
        <f t="shared" si="2"/>
        <v>111</v>
      </c>
      <c r="M69" s="41">
        <f t="shared" si="2"/>
        <v>121</v>
      </c>
      <c r="N69" s="41">
        <f t="shared" si="2"/>
        <v>73</v>
      </c>
      <c r="O69" s="42">
        <f t="shared" si="2"/>
        <v>1269</v>
      </c>
    </row>
    <row r="70" spans="2:15" ht="14.25" thickBot="1">
      <c r="B70" s="160" t="s">
        <v>419</v>
      </c>
      <c r="C70" s="161"/>
      <c r="D70" s="117">
        <f>COUNTA(D7:D67)</f>
        <v>20</v>
      </c>
      <c r="E70" s="43">
        <f aca="true" t="shared" si="3" ref="E70:N70">COUNTA(E7:E67)</f>
        <v>27</v>
      </c>
      <c r="F70" s="43">
        <f t="shared" si="3"/>
        <v>31</v>
      </c>
      <c r="G70" s="43">
        <f>COUNTA(G7:G67)</f>
        <v>26</v>
      </c>
      <c r="H70" s="102">
        <f t="shared" si="3"/>
        <v>21</v>
      </c>
      <c r="I70" s="43">
        <f t="shared" si="3"/>
        <v>19</v>
      </c>
      <c r="J70" s="43">
        <f t="shared" si="3"/>
        <v>40</v>
      </c>
      <c r="K70" s="43">
        <f t="shared" si="3"/>
        <v>32</v>
      </c>
      <c r="L70" s="43">
        <f t="shared" si="3"/>
        <v>28</v>
      </c>
      <c r="M70" s="43">
        <f t="shared" si="3"/>
        <v>27</v>
      </c>
      <c r="N70" s="43">
        <f t="shared" si="3"/>
        <v>22</v>
      </c>
      <c r="O70" s="44">
        <f>COUNTA(O7:O67)</f>
        <v>61</v>
      </c>
    </row>
    <row r="71" spans="4:14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4:14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4:14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4:14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4:14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4:14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4:14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4:14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4:14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4:14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4:14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4:14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4:14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4:14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4:14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4:14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4:14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4:14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4:14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4:14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4:14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4:14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4:14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4:14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4:14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4:14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4:14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4:14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4:14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4:14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4:14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4:14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4:14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4:14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4:14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4:14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4:14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4:14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4:14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4:14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4:14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4:14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4:14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4:14" s="2" customFormat="1" ht="13.5"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4:14" s="2" customFormat="1" ht="13.5"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4:14" s="2" customFormat="1" ht="13.5"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4:14" s="2" customFormat="1" ht="13.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</sheetData>
  <mergeCells count="2">
    <mergeCell ref="B69:C69"/>
    <mergeCell ref="B70:C70"/>
  </mergeCells>
  <dataValidations count="5">
    <dataValidation allowBlank="1" showInputMessage="1" showErrorMessage="1" imeMode="off" sqref="N1:O1 D71:N117 D68:D70 E68:N68 D6:N67 E69:O70 D1:H1 L1 D2:N2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/>
  <dimension ref="A1:N93"/>
  <sheetViews>
    <sheetView zoomScale="75" zoomScaleNormal="75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9" width="11.09765625" style="0" bestFit="1" customWidth="1"/>
    <col min="10" max="10" width="11.09765625" style="0" customWidth="1"/>
    <col min="11" max="12" width="11.59765625" style="0" bestFit="1" customWidth="1"/>
    <col min="13" max="13" width="10.59765625" style="0" bestFit="1" customWidth="1"/>
  </cols>
  <sheetData>
    <row r="1" spans="2:14" s="2" customFormat="1" ht="13.5">
      <c r="B1" s="52"/>
      <c r="C1" s="53"/>
      <c r="D1" s="54" t="s">
        <v>415</v>
      </c>
      <c r="E1" s="16">
        <v>12</v>
      </c>
      <c r="F1" s="16" t="s">
        <v>416</v>
      </c>
      <c r="G1" s="16" t="s">
        <v>540</v>
      </c>
      <c r="H1" s="16"/>
      <c r="I1" s="17"/>
      <c r="J1" s="17"/>
      <c r="K1" s="54"/>
      <c r="L1" s="16" t="s">
        <v>549</v>
      </c>
      <c r="M1" s="139" t="s">
        <v>548</v>
      </c>
      <c r="N1" s="1"/>
    </row>
    <row r="2" spans="2:13" s="2" customFormat="1" ht="13.5">
      <c r="B2" s="55"/>
      <c r="C2" s="46" t="s">
        <v>418</v>
      </c>
      <c r="D2" s="129">
        <v>26804</v>
      </c>
      <c r="E2" s="129">
        <v>26825</v>
      </c>
      <c r="F2" s="129">
        <v>26874</v>
      </c>
      <c r="G2" s="130">
        <v>26931</v>
      </c>
      <c r="H2" s="130">
        <v>26947</v>
      </c>
      <c r="I2" s="130">
        <v>26993</v>
      </c>
      <c r="J2" s="131">
        <v>27014</v>
      </c>
      <c r="K2" s="131">
        <v>27044</v>
      </c>
      <c r="L2" s="131">
        <v>27105</v>
      </c>
      <c r="M2" s="46"/>
    </row>
    <row r="3" spans="2:13" s="2" customFormat="1" ht="13.5">
      <c r="B3" s="56"/>
      <c r="C3" s="46" t="s">
        <v>412</v>
      </c>
      <c r="D3" s="18" t="s">
        <v>70</v>
      </c>
      <c r="E3" s="19" t="s">
        <v>181</v>
      </c>
      <c r="F3" s="19" t="s">
        <v>1</v>
      </c>
      <c r="G3" s="20" t="s">
        <v>3</v>
      </c>
      <c r="H3" s="20" t="s">
        <v>3</v>
      </c>
      <c r="I3" s="20" t="s">
        <v>182</v>
      </c>
      <c r="J3" s="21" t="s">
        <v>183</v>
      </c>
      <c r="K3" s="21" t="s">
        <v>70</v>
      </c>
      <c r="L3" s="21" t="s">
        <v>70</v>
      </c>
      <c r="M3" s="46"/>
    </row>
    <row r="4" spans="2:13" s="2" customFormat="1" ht="13.5">
      <c r="B4" s="56"/>
      <c r="C4" s="46" t="s">
        <v>413</v>
      </c>
      <c r="D4" s="23">
        <v>0.4236111111111111</v>
      </c>
      <c r="E4" s="24">
        <v>0.4166666666666667</v>
      </c>
      <c r="F4" s="24">
        <v>0.4479166666666667</v>
      </c>
      <c r="G4" s="25">
        <v>0.46527777777777773</v>
      </c>
      <c r="H4" s="25">
        <v>0.4291666666666667</v>
      </c>
      <c r="I4" s="25">
        <v>0.4513888888888889</v>
      </c>
      <c r="J4" s="26">
        <v>0.3923611111111111</v>
      </c>
      <c r="K4" s="26">
        <v>0.3993055555555556</v>
      </c>
      <c r="L4" s="26">
        <v>0.4201388888888889</v>
      </c>
      <c r="M4" s="46"/>
    </row>
    <row r="5" spans="2:13" s="2" customFormat="1" ht="14.25" thickBot="1">
      <c r="B5" s="59"/>
      <c r="C5" s="5" t="s">
        <v>414</v>
      </c>
      <c r="D5" s="28">
        <v>0.5208333333333334</v>
      </c>
      <c r="E5" s="29">
        <v>0.5069444444444444</v>
      </c>
      <c r="F5" s="29">
        <v>0.5243055555555556</v>
      </c>
      <c r="G5" s="30">
        <v>0.5625</v>
      </c>
      <c r="H5" s="30">
        <v>0.4930555555555556</v>
      </c>
      <c r="I5" s="30">
        <v>0.5</v>
      </c>
      <c r="J5" s="31">
        <v>0.4791666666666667</v>
      </c>
      <c r="K5" s="31">
        <v>0.4791666666666667</v>
      </c>
      <c r="L5" s="31">
        <v>0.4861111111111111</v>
      </c>
      <c r="M5" s="5"/>
    </row>
    <row r="6" spans="2:13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0">
        <v>9</v>
      </c>
      <c r="M6" s="121" t="s">
        <v>216</v>
      </c>
    </row>
    <row r="7" spans="1:13" ht="13.5">
      <c r="A7" s="3">
        <v>124</v>
      </c>
      <c r="B7" s="7" t="s">
        <v>452</v>
      </c>
      <c r="C7" s="6" t="s">
        <v>348</v>
      </c>
      <c r="D7" s="33"/>
      <c r="E7" s="34"/>
      <c r="F7" s="34"/>
      <c r="G7" s="35"/>
      <c r="H7" s="35"/>
      <c r="I7" s="35"/>
      <c r="J7" s="36"/>
      <c r="K7" s="36">
        <v>1</v>
      </c>
      <c r="L7" s="141">
        <v>1</v>
      </c>
      <c r="M7" s="122">
        <f aca="true" t="shared" si="0" ref="M7:M44">SUM(D7:L7)</f>
        <v>2</v>
      </c>
    </row>
    <row r="8" spans="1:13" ht="13.5">
      <c r="A8" s="3">
        <v>127</v>
      </c>
      <c r="B8" s="7" t="s">
        <v>452</v>
      </c>
      <c r="C8" s="6" t="s">
        <v>253</v>
      </c>
      <c r="D8" s="33"/>
      <c r="E8" s="34"/>
      <c r="F8" s="34"/>
      <c r="G8" s="35"/>
      <c r="H8" s="35"/>
      <c r="I8" s="35">
        <v>1</v>
      </c>
      <c r="J8" s="36"/>
      <c r="K8" s="36"/>
      <c r="L8" s="141"/>
      <c r="M8" s="122">
        <f t="shared" si="0"/>
        <v>1</v>
      </c>
    </row>
    <row r="9" spans="1:13" ht="13.5">
      <c r="A9" s="3">
        <v>130</v>
      </c>
      <c r="B9" s="7" t="s">
        <v>452</v>
      </c>
      <c r="C9" s="6" t="s">
        <v>355</v>
      </c>
      <c r="D9" s="33"/>
      <c r="E9" s="34"/>
      <c r="F9" s="34"/>
      <c r="G9" s="35"/>
      <c r="H9" s="35"/>
      <c r="I9" s="35"/>
      <c r="J9" s="36"/>
      <c r="K9" s="36">
        <v>1</v>
      </c>
      <c r="L9" s="141"/>
      <c r="M9" s="122">
        <f t="shared" si="0"/>
        <v>1</v>
      </c>
    </row>
    <row r="10" spans="1:13" ht="13.5">
      <c r="A10" s="3">
        <v>154</v>
      </c>
      <c r="B10" s="7" t="s">
        <v>453</v>
      </c>
      <c r="C10" s="6" t="s">
        <v>299</v>
      </c>
      <c r="D10" s="33"/>
      <c r="E10" s="34"/>
      <c r="F10" s="34"/>
      <c r="G10" s="35"/>
      <c r="H10" s="35"/>
      <c r="I10" s="35"/>
      <c r="J10" s="36"/>
      <c r="K10" s="36">
        <v>1</v>
      </c>
      <c r="L10" s="141">
        <v>2</v>
      </c>
      <c r="M10" s="122">
        <f t="shared" si="0"/>
        <v>3</v>
      </c>
    </row>
    <row r="11" spans="1:13" ht="13.5">
      <c r="A11" s="3">
        <v>155</v>
      </c>
      <c r="B11" s="7" t="s">
        <v>453</v>
      </c>
      <c r="C11" s="6" t="s">
        <v>400</v>
      </c>
      <c r="D11" s="33"/>
      <c r="E11" s="34">
        <v>5</v>
      </c>
      <c r="F11" s="34"/>
      <c r="G11" s="35"/>
      <c r="H11" s="35"/>
      <c r="I11" s="35"/>
      <c r="J11" s="36"/>
      <c r="K11" s="36"/>
      <c r="L11" s="141"/>
      <c r="M11" s="122">
        <f t="shared" si="0"/>
        <v>5</v>
      </c>
    </row>
    <row r="12" spans="1:13" ht="13.5">
      <c r="A12" s="3">
        <v>307</v>
      </c>
      <c r="B12" s="7" t="s">
        <v>454</v>
      </c>
      <c r="C12" s="6" t="s">
        <v>141</v>
      </c>
      <c r="D12" s="33">
        <v>1</v>
      </c>
      <c r="E12" s="34">
        <v>1</v>
      </c>
      <c r="F12" s="34">
        <v>1</v>
      </c>
      <c r="G12" s="35">
        <v>1</v>
      </c>
      <c r="H12" s="35">
        <v>1</v>
      </c>
      <c r="I12" s="35"/>
      <c r="J12" s="36"/>
      <c r="K12" s="36"/>
      <c r="L12" s="141"/>
      <c r="M12" s="122">
        <f t="shared" si="0"/>
        <v>5</v>
      </c>
    </row>
    <row r="13" spans="1:13" ht="13.5">
      <c r="A13" s="3">
        <v>314</v>
      </c>
      <c r="B13" s="7" t="s">
        <v>455</v>
      </c>
      <c r="C13" s="6" t="s">
        <v>342</v>
      </c>
      <c r="D13" s="33">
        <v>1</v>
      </c>
      <c r="E13" s="34">
        <v>1</v>
      </c>
      <c r="F13" s="34"/>
      <c r="G13" s="35"/>
      <c r="H13" s="35"/>
      <c r="I13" s="35"/>
      <c r="J13" s="36"/>
      <c r="K13" s="36"/>
      <c r="L13" s="141"/>
      <c r="M13" s="122">
        <f t="shared" si="0"/>
        <v>2</v>
      </c>
    </row>
    <row r="14" spans="1:13" ht="13.5">
      <c r="A14" s="3">
        <v>315</v>
      </c>
      <c r="B14" s="7" t="s">
        <v>455</v>
      </c>
      <c r="C14" s="6" t="s">
        <v>380</v>
      </c>
      <c r="D14" s="33"/>
      <c r="E14" s="34">
        <v>1</v>
      </c>
      <c r="F14" s="34">
        <v>1</v>
      </c>
      <c r="G14" s="35"/>
      <c r="H14" s="35"/>
      <c r="I14" s="35"/>
      <c r="J14" s="36"/>
      <c r="K14" s="36"/>
      <c r="L14" s="141"/>
      <c r="M14" s="122">
        <f t="shared" si="0"/>
        <v>2</v>
      </c>
    </row>
    <row r="15" spans="1:13" ht="13.5">
      <c r="A15" s="3">
        <v>342</v>
      </c>
      <c r="B15" s="7" t="s">
        <v>456</v>
      </c>
      <c r="C15" s="6" t="s">
        <v>218</v>
      </c>
      <c r="D15" s="33">
        <v>1</v>
      </c>
      <c r="E15" s="34">
        <v>2</v>
      </c>
      <c r="F15" s="34"/>
      <c r="G15" s="35"/>
      <c r="H15" s="35"/>
      <c r="I15" s="35"/>
      <c r="J15" s="36"/>
      <c r="K15" s="36">
        <v>1</v>
      </c>
      <c r="L15" s="141"/>
      <c r="M15" s="122">
        <f t="shared" si="0"/>
        <v>4</v>
      </c>
    </row>
    <row r="16" spans="1:13" ht="13.5">
      <c r="A16" s="3">
        <v>347</v>
      </c>
      <c r="B16" s="7" t="s">
        <v>456</v>
      </c>
      <c r="C16" s="6" t="s">
        <v>222</v>
      </c>
      <c r="D16" s="33"/>
      <c r="E16" s="34"/>
      <c r="F16" s="34"/>
      <c r="G16" s="35"/>
      <c r="H16" s="35">
        <v>1</v>
      </c>
      <c r="I16" s="35"/>
      <c r="J16" s="36"/>
      <c r="K16" s="36"/>
      <c r="L16" s="141"/>
      <c r="M16" s="122">
        <f t="shared" si="0"/>
        <v>1</v>
      </c>
    </row>
    <row r="17" spans="1:13" ht="13.5">
      <c r="A17" s="3">
        <v>350</v>
      </c>
      <c r="B17" s="7" t="s">
        <v>456</v>
      </c>
      <c r="C17" s="6" t="s">
        <v>294</v>
      </c>
      <c r="D17" s="33">
        <v>3</v>
      </c>
      <c r="E17" s="34">
        <v>1</v>
      </c>
      <c r="F17" s="34"/>
      <c r="G17" s="35">
        <v>1</v>
      </c>
      <c r="H17" s="35"/>
      <c r="I17" s="35"/>
      <c r="J17" s="36">
        <v>1</v>
      </c>
      <c r="K17" s="36"/>
      <c r="L17" s="141"/>
      <c r="M17" s="122">
        <f t="shared" si="0"/>
        <v>6</v>
      </c>
    </row>
    <row r="18" spans="1:13" ht="13.5">
      <c r="A18" s="3">
        <v>377</v>
      </c>
      <c r="B18" s="7" t="s">
        <v>457</v>
      </c>
      <c r="C18" s="6" t="s">
        <v>311</v>
      </c>
      <c r="D18" s="33"/>
      <c r="E18" s="34">
        <v>1</v>
      </c>
      <c r="F18" s="34"/>
      <c r="G18" s="35"/>
      <c r="H18" s="35"/>
      <c r="I18" s="35"/>
      <c r="J18" s="36"/>
      <c r="K18" s="36"/>
      <c r="L18" s="141"/>
      <c r="M18" s="122">
        <f t="shared" si="0"/>
        <v>1</v>
      </c>
    </row>
    <row r="19" spans="1:13" ht="13.5">
      <c r="A19" s="3">
        <v>379</v>
      </c>
      <c r="B19" s="7" t="s">
        <v>458</v>
      </c>
      <c r="C19" s="6" t="s">
        <v>184</v>
      </c>
      <c r="D19" s="33">
        <v>7</v>
      </c>
      <c r="E19" s="34">
        <v>15</v>
      </c>
      <c r="F19" s="34">
        <v>12</v>
      </c>
      <c r="G19" s="35">
        <v>8</v>
      </c>
      <c r="H19" s="35">
        <v>20</v>
      </c>
      <c r="I19" s="35">
        <v>5</v>
      </c>
      <c r="J19" s="36">
        <v>10</v>
      </c>
      <c r="K19" s="36">
        <v>9</v>
      </c>
      <c r="L19" s="141"/>
      <c r="M19" s="122">
        <f t="shared" si="0"/>
        <v>86</v>
      </c>
    </row>
    <row r="20" spans="1:13" ht="13.5">
      <c r="A20" s="3">
        <v>381</v>
      </c>
      <c r="B20" s="7" t="s">
        <v>459</v>
      </c>
      <c r="C20" s="6" t="s">
        <v>395</v>
      </c>
      <c r="D20" s="33"/>
      <c r="E20" s="34"/>
      <c r="F20" s="34"/>
      <c r="G20" s="35"/>
      <c r="H20" s="35">
        <v>1</v>
      </c>
      <c r="I20" s="35"/>
      <c r="J20" s="36"/>
      <c r="K20" s="36"/>
      <c r="L20" s="141"/>
      <c r="M20" s="122">
        <f t="shared" si="0"/>
        <v>1</v>
      </c>
    </row>
    <row r="21" spans="1:13" ht="13.5">
      <c r="A21" s="3">
        <v>388</v>
      </c>
      <c r="B21" s="7" t="s">
        <v>460</v>
      </c>
      <c r="C21" s="6" t="s">
        <v>385</v>
      </c>
      <c r="D21" s="33"/>
      <c r="E21" s="34"/>
      <c r="F21" s="34"/>
      <c r="G21" s="35"/>
      <c r="H21" s="35"/>
      <c r="I21" s="35">
        <v>1</v>
      </c>
      <c r="J21" s="36">
        <v>6</v>
      </c>
      <c r="K21" s="36">
        <v>2</v>
      </c>
      <c r="L21" s="141"/>
      <c r="M21" s="122">
        <f t="shared" si="0"/>
        <v>9</v>
      </c>
    </row>
    <row r="22" spans="1:13" ht="13.5">
      <c r="A22" s="3">
        <v>391</v>
      </c>
      <c r="B22" s="7" t="s">
        <v>461</v>
      </c>
      <c r="C22" s="6" t="s">
        <v>266</v>
      </c>
      <c r="D22" s="33"/>
      <c r="E22" s="34"/>
      <c r="F22" s="34"/>
      <c r="G22" s="35"/>
      <c r="H22" s="35"/>
      <c r="I22" s="35"/>
      <c r="J22" s="36">
        <v>1</v>
      </c>
      <c r="K22" s="36"/>
      <c r="L22" s="141"/>
      <c r="M22" s="122">
        <f t="shared" si="0"/>
        <v>1</v>
      </c>
    </row>
    <row r="23" spans="1:13" ht="13.5">
      <c r="A23" s="3">
        <v>417</v>
      </c>
      <c r="B23" s="7" t="s">
        <v>407</v>
      </c>
      <c r="C23" s="6" t="s">
        <v>319</v>
      </c>
      <c r="D23" s="33"/>
      <c r="E23" s="34"/>
      <c r="F23" s="34"/>
      <c r="G23" s="35"/>
      <c r="H23" s="35"/>
      <c r="I23" s="35"/>
      <c r="J23" s="36"/>
      <c r="K23" s="36">
        <v>1</v>
      </c>
      <c r="L23" s="141"/>
      <c r="M23" s="122">
        <f t="shared" si="0"/>
        <v>1</v>
      </c>
    </row>
    <row r="24" spans="1:13" ht="13.5">
      <c r="A24" s="3">
        <v>424</v>
      </c>
      <c r="B24" s="7" t="s">
        <v>411</v>
      </c>
      <c r="C24" s="6" t="s">
        <v>396</v>
      </c>
      <c r="D24" s="33"/>
      <c r="E24" s="34">
        <v>1</v>
      </c>
      <c r="F24" s="34">
        <v>1</v>
      </c>
      <c r="G24" s="35"/>
      <c r="H24" s="35"/>
      <c r="I24" s="35"/>
      <c r="J24" s="36"/>
      <c r="K24" s="36"/>
      <c r="L24" s="141"/>
      <c r="M24" s="122">
        <f t="shared" si="0"/>
        <v>2</v>
      </c>
    </row>
    <row r="25" spans="1:13" ht="13.5">
      <c r="A25" s="3">
        <v>425</v>
      </c>
      <c r="B25" s="7" t="s">
        <v>408</v>
      </c>
      <c r="C25" s="6" t="s">
        <v>238</v>
      </c>
      <c r="D25" s="33">
        <v>6</v>
      </c>
      <c r="E25" s="34">
        <v>5</v>
      </c>
      <c r="F25" s="34">
        <v>10</v>
      </c>
      <c r="G25" s="35">
        <v>3</v>
      </c>
      <c r="H25" s="35">
        <v>3</v>
      </c>
      <c r="I25" s="35">
        <v>2</v>
      </c>
      <c r="J25" s="36">
        <v>8</v>
      </c>
      <c r="K25" s="36">
        <v>2</v>
      </c>
      <c r="L25" s="141">
        <v>1</v>
      </c>
      <c r="M25" s="122">
        <f t="shared" si="0"/>
        <v>40</v>
      </c>
    </row>
    <row r="26" spans="1:13" ht="13.5">
      <c r="A26" s="3">
        <v>437</v>
      </c>
      <c r="B26" s="7" t="s">
        <v>408</v>
      </c>
      <c r="C26" s="6" t="s">
        <v>325</v>
      </c>
      <c r="D26" s="33">
        <v>2</v>
      </c>
      <c r="E26" s="34">
        <v>1</v>
      </c>
      <c r="F26" s="34"/>
      <c r="G26" s="35"/>
      <c r="H26" s="35"/>
      <c r="I26" s="35"/>
      <c r="J26" s="36"/>
      <c r="K26" s="36"/>
      <c r="L26" s="141"/>
      <c r="M26" s="122">
        <f t="shared" si="0"/>
        <v>3</v>
      </c>
    </row>
    <row r="27" spans="1:13" ht="13.5">
      <c r="A27" s="3">
        <v>439</v>
      </c>
      <c r="B27" s="7" t="s">
        <v>408</v>
      </c>
      <c r="C27" s="6" t="s">
        <v>274</v>
      </c>
      <c r="D27" s="33"/>
      <c r="E27" s="34"/>
      <c r="F27" s="34"/>
      <c r="G27" s="35"/>
      <c r="H27" s="35"/>
      <c r="I27" s="35"/>
      <c r="J27" s="36">
        <v>1</v>
      </c>
      <c r="K27" s="36"/>
      <c r="L27" s="141"/>
      <c r="M27" s="122">
        <f t="shared" si="0"/>
        <v>1</v>
      </c>
    </row>
    <row r="28" spans="1:13" ht="13.5">
      <c r="A28" s="3">
        <v>445</v>
      </c>
      <c r="B28" s="7" t="s">
        <v>409</v>
      </c>
      <c r="C28" s="6" t="s">
        <v>255</v>
      </c>
      <c r="D28" s="33">
        <v>1</v>
      </c>
      <c r="E28" s="34"/>
      <c r="F28" s="34"/>
      <c r="G28" s="35"/>
      <c r="H28" s="35"/>
      <c r="I28" s="35"/>
      <c r="J28" s="36"/>
      <c r="K28" s="36"/>
      <c r="L28" s="141"/>
      <c r="M28" s="122">
        <f t="shared" si="0"/>
        <v>1</v>
      </c>
    </row>
    <row r="29" spans="1:13" ht="13.5">
      <c r="A29" s="3">
        <v>450</v>
      </c>
      <c r="B29" s="7" t="s">
        <v>410</v>
      </c>
      <c r="C29" s="6" t="s">
        <v>310</v>
      </c>
      <c r="D29" s="33">
        <v>2</v>
      </c>
      <c r="E29" s="34">
        <v>1</v>
      </c>
      <c r="F29" s="34"/>
      <c r="G29" s="35"/>
      <c r="H29" s="35"/>
      <c r="I29" s="35"/>
      <c r="J29" s="36"/>
      <c r="K29" s="36"/>
      <c r="L29" s="141"/>
      <c r="M29" s="122">
        <f t="shared" si="0"/>
        <v>3</v>
      </c>
    </row>
    <row r="30" spans="1:13" ht="13.5">
      <c r="A30" s="3">
        <v>451</v>
      </c>
      <c r="B30" s="7" t="s">
        <v>462</v>
      </c>
      <c r="C30" s="6" t="s">
        <v>246</v>
      </c>
      <c r="D30" s="33">
        <v>1</v>
      </c>
      <c r="E30" s="34"/>
      <c r="F30" s="34"/>
      <c r="G30" s="35">
        <v>10</v>
      </c>
      <c r="H30" s="35"/>
      <c r="I30" s="35"/>
      <c r="J30" s="36">
        <v>25</v>
      </c>
      <c r="K30" s="36"/>
      <c r="L30" s="141">
        <v>5</v>
      </c>
      <c r="M30" s="122">
        <f t="shared" si="0"/>
        <v>41</v>
      </c>
    </row>
    <row r="31" spans="1:13" ht="13.5">
      <c r="A31" s="3">
        <v>455</v>
      </c>
      <c r="B31" s="7" t="s">
        <v>463</v>
      </c>
      <c r="C31" s="6" t="s">
        <v>364</v>
      </c>
      <c r="D31" s="33"/>
      <c r="E31" s="34"/>
      <c r="F31" s="34"/>
      <c r="G31" s="35"/>
      <c r="H31" s="35"/>
      <c r="I31" s="35"/>
      <c r="J31" s="36">
        <v>2</v>
      </c>
      <c r="K31" s="36">
        <v>5</v>
      </c>
      <c r="L31" s="141">
        <v>7</v>
      </c>
      <c r="M31" s="122">
        <f t="shared" si="0"/>
        <v>14</v>
      </c>
    </row>
    <row r="32" spans="1:13" ht="13.5">
      <c r="A32" s="3">
        <v>456</v>
      </c>
      <c r="B32" s="7" t="s">
        <v>463</v>
      </c>
      <c r="C32" s="6" t="s">
        <v>397</v>
      </c>
      <c r="D32" s="33">
        <v>2</v>
      </c>
      <c r="E32" s="34"/>
      <c r="F32" s="34"/>
      <c r="G32" s="35">
        <v>1</v>
      </c>
      <c r="H32" s="35">
        <v>2</v>
      </c>
      <c r="I32" s="35"/>
      <c r="J32" s="36"/>
      <c r="K32" s="36"/>
      <c r="L32" s="141">
        <v>1</v>
      </c>
      <c r="M32" s="122">
        <f t="shared" si="0"/>
        <v>6</v>
      </c>
    </row>
    <row r="33" spans="1:13" ht="13.5">
      <c r="A33" s="3">
        <v>457</v>
      </c>
      <c r="B33" s="7" t="s">
        <v>463</v>
      </c>
      <c r="C33" s="6" t="s">
        <v>312</v>
      </c>
      <c r="D33" s="33">
        <v>2</v>
      </c>
      <c r="E33" s="34">
        <v>1</v>
      </c>
      <c r="F33" s="34"/>
      <c r="G33" s="35">
        <v>1</v>
      </c>
      <c r="H33" s="35"/>
      <c r="I33" s="35">
        <v>10</v>
      </c>
      <c r="J33" s="36">
        <v>3</v>
      </c>
      <c r="K33" s="36"/>
      <c r="L33" s="141">
        <v>2</v>
      </c>
      <c r="M33" s="122">
        <f t="shared" si="0"/>
        <v>19</v>
      </c>
    </row>
    <row r="34" spans="1:13" ht="13.5">
      <c r="A34" s="3">
        <v>460</v>
      </c>
      <c r="B34" s="7" t="s">
        <v>464</v>
      </c>
      <c r="C34" s="6" t="s">
        <v>391</v>
      </c>
      <c r="D34" s="33"/>
      <c r="E34" s="34"/>
      <c r="F34" s="34"/>
      <c r="G34" s="35">
        <v>2</v>
      </c>
      <c r="H34" s="35"/>
      <c r="I34" s="35">
        <v>1</v>
      </c>
      <c r="J34" s="36">
        <v>5</v>
      </c>
      <c r="K34" s="36">
        <v>2</v>
      </c>
      <c r="L34" s="141">
        <v>1</v>
      </c>
      <c r="M34" s="122">
        <f t="shared" si="0"/>
        <v>11</v>
      </c>
    </row>
    <row r="35" spans="1:13" ht="13.5">
      <c r="A35" s="3">
        <v>465</v>
      </c>
      <c r="B35" s="7" t="s">
        <v>465</v>
      </c>
      <c r="C35" s="6" t="s">
        <v>377</v>
      </c>
      <c r="D35" s="33">
        <v>6</v>
      </c>
      <c r="E35" s="34">
        <v>6</v>
      </c>
      <c r="F35" s="34">
        <v>5</v>
      </c>
      <c r="G35" s="35">
        <v>1</v>
      </c>
      <c r="H35" s="35">
        <v>7</v>
      </c>
      <c r="I35" s="35">
        <v>2</v>
      </c>
      <c r="J35" s="36">
        <v>4</v>
      </c>
      <c r="K35" s="36">
        <v>6</v>
      </c>
      <c r="L35" s="141">
        <v>4</v>
      </c>
      <c r="M35" s="122">
        <f t="shared" si="0"/>
        <v>41</v>
      </c>
    </row>
    <row r="36" spans="1:13" ht="13.5">
      <c r="A36" s="3">
        <v>472</v>
      </c>
      <c r="B36" s="7" t="s">
        <v>465</v>
      </c>
      <c r="C36" s="6" t="s">
        <v>387</v>
      </c>
      <c r="D36" s="33"/>
      <c r="E36" s="34"/>
      <c r="F36" s="34"/>
      <c r="G36" s="35"/>
      <c r="H36" s="35"/>
      <c r="I36" s="35"/>
      <c r="J36" s="36">
        <v>2</v>
      </c>
      <c r="K36" s="36"/>
      <c r="L36" s="141"/>
      <c r="M36" s="122">
        <f t="shared" si="0"/>
        <v>2</v>
      </c>
    </row>
    <row r="37" spans="1:13" ht="13.5">
      <c r="A37" s="3">
        <v>477</v>
      </c>
      <c r="B37" s="7" t="s">
        <v>465</v>
      </c>
      <c r="C37" s="6" t="s">
        <v>220</v>
      </c>
      <c r="D37" s="33"/>
      <c r="E37" s="34"/>
      <c r="F37" s="34"/>
      <c r="G37" s="35"/>
      <c r="H37" s="35"/>
      <c r="I37" s="35">
        <v>5</v>
      </c>
      <c r="J37" s="36">
        <v>7</v>
      </c>
      <c r="K37" s="36">
        <v>5</v>
      </c>
      <c r="L37" s="141">
        <v>2</v>
      </c>
      <c r="M37" s="122">
        <f t="shared" si="0"/>
        <v>19</v>
      </c>
    </row>
    <row r="38" spans="1:13" ht="13.5">
      <c r="A38" s="3">
        <v>478</v>
      </c>
      <c r="B38" s="7" t="s">
        <v>465</v>
      </c>
      <c r="C38" s="6" t="s">
        <v>285</v>
      </c>
      <c r="D38" s="33"/>
      <c r="E38" s="34"/>
      <c r="F38" s="34"/>
      <c r="G38" s="35"/>
      <c r="H38" s="35"/>
      <c r="I38" s="35"/>
      <c r="J38" s="36">
        <v>5</v>
      </c>
      <c r="K38" s="36">
        <v>3</v>
      </c>
      <c r="L38" s="141"/>
      <c r="M38" s="122">
        <f t="shared" si="0"/>
        <v>8</v>
      </c>
    </row>
    <row r="39" spans="1:13" ht="13.5">
      <c r="A39" s="3">
        <v>488</v>
      </c>
      <c r="B39" s="7" t="s">
        <v>466</v>
      </c>
      <c r="C39" s="6" t="s">
        <v>272</v>
      </c>
      <c r="D39" s="33">
        <v>1</v>
      </c>
      <c r="E39" s="34">
        <v>1</v>
      </c>
      <c r="F39" s="34"/>
      <c r="G39" s="35"/>
      <c r="H39" s="35"/>
      <c r="I39" s="35">
        <v>3</v>
      </c>
      <c r="J39" s="36"/>
      <c r="K39" s="36"/>
      <c r="L39" s="141">
        <v>1</v>
      </c>
      <c r="M39" s="122">
        <f t="shared" si="0"/>
        <v>6</v>
      </c>
    </row>
    <row r="40" spans="1:13" ht="13.5">
      <c r="A40" s="3">
        <v>489</v>
      </c>
      <c r="B40" s="7" t="s">
        <v>466</v>
      </c>
      <c r="C40" s="6" t="s">
        <v>382</v>
      </c>
      <c r="D40" s="33"/>
      <c r="E40" s="34"/>
      <c r="F40" s="34"/>
      <c r="G40" s="35"/>
      <c r="H40" s="35"/>
      <c r="I40" s="35"/>
      <c r="J40" s="36"/>
      <c r="K40" s="36">
        <v>4</v>
      </c>
      <c r="L40" s="141"/>
      <c r="M40" s="122">
        <f t="shared" si="0"/>
        <v>4</v>
      </c>
    </row>
    <row r="41" spans="1:13" ht="13.5">
      <c r="A41" s="3">
        <v>503</v>
      </c>
      <c r="B41" s="7" t="s">
        <v>466</v>
      </c>
      <c r="C41" s="6" t="s">
        <v>314</v>
      </c>
      <c r="D41" s="33"/>
      <c r="E41" s="34"/>
      <c r="F41" s="34"/>
      <c r="G41" s="35"/>
      <c r="H41" s="35"/>
      <c r="I41" s="35"/>
      <c r="J41" s="36"/>
      <c r="K41" s="36">
        <v>1</v>
      </c>
      <c r="L41" s="141"/>
      <c r="M41" s="122">
        <f t="shared" si="0"/>
        <v>1</v>
      </c>
    </row>
    <row r="42" spans="1:13" ht="13.5">
      <c r="A42" s="3">
        <v>505</v>
      </c>
      <c r="B42" s="7" t="s">
        <v>528</v>
      </c>
      <c r="C42" s="6" t="s">
        <v>321</v>
      </c>
      <c r="D42" s="33"/>
      <c r="E42" s="34">
        <v>1</v>
      </c>
      <c r="F42" s="34"/>
      <c r="G42" s="35"/>
      <c r="H42" s="35"/>
      <c r="I42" s="35"/>
      <c r="J42" s="36"/>
      <c r="K42" s="36"/>
      <c r="L42" s="141"/>
      <c r="M42" s="122">
        <f t="shared" si="0"/>
        <v>1</v>
      </c>
    </row>
    <row r="43" spans="1:13" ht="13.5">
      <c r="A43" s="3">
        <v>516</v>
      </c>
      <c r="B43" s="7" t="s">
        <v>467</v>
      </c>
      <c r="C43" s="6" t="s">
        <v>262</v>
      </c>
      <c r="D43" s="33">
        <v>2</v>
      </c>
      <c r="E43" s="34">
        <v>4</v>
      </c>
      <c r="F43" s="34">
        <v>7</v>
      </c>
      <c r="G43" s="35">
        <v>4</v>
      </c>
      <c r="H43" s="35">
        <v>6</v>
      </c>
      <c r="I43" s="35"/>
      <c r="J43" s="36"/>
      <c r="K43" s="36">
        <v>5</v>
      </c>
      <c r="L43" s="141"/>
      <c r="M43" s="122">
        <f t="shared" si="0"/>
        <v>28</v>
      </c>
    </row>
    <row r="44" spans="1:13" ht="14.25" thickBot="1">
      <c r="A44" s="3">
        <v>524</v>
      </c>
      <c r="B44" s="7" t="s">
        <v>467</v>
      </c>
      <c r="C44" s="6" t="s">
        <v>358</v>
      </c>
      <c r="D44" s="33">
        <v>2</v>
      </c>
      <c r="E44" s="34">
        <v>1</v>
      </c>
      <c r="F44" s="34">
        <v>2</v>
      </c>
      <c r="G44" s="35"/>
      <c r="H44" s="35"/>
      <c r="I44" s="35"/>
      <c r="J44" s="36"/>
      <c r="K44" s="36">
        <v>1</v>
      </c>
      <c r="L44" s="141">
        <v>2</v>
      </c>
      <c r="M44" s="122">
        <f t="shared" si="0"/>
        <v>8</v>
      </c>
    </row>
    <row r="45" spans="2:13" ht="13.5">
      <c r="B45" s="158" t="s">
        <v>216</v>
      </c>
      <c r="C45" s="159"/>
      <c r="D45" s="116">
        <f aca="true" t="shared" si="1" ref="D45:M45">SUM(D7:D44)</f>
        <v>40</v>
      </c>
      <c r="E45" s="41">
        <f t="shared" si="1"/>
        <v>49</v>
      </c>
      <c r="F45" s="41">
        <f t="shared" si="1"/>
        <v>39</v>
      </c>
      <c r="G45" s="41">
        <f t="shared" si="1"/>
        <v>32</v>
      </c>
      <c r="H45" s="41">
        <f t="shared" si="1"/>
        <v>41</v>
      </c>
      <c r="I45" s="41">
        <f t="shared" si="1"/>
        <v>30</v>
      </c>
      <c r="J45" s="41">
        <f t="shared" si="1"/>
        <v>80</v>
      </c>
      <c r="K45" s="41">
        <f t="shared" si="1"/>
        <v>50</v>
      </c>
      <c r="L45" s="119">
        <f t="shared" si="1"/>
        <v>29</v>
      </c>
      <c r="M45" s="123">
        <f t="shared" si="1"/>
        <v>390</v>
      </c>
    </row>
    <row r="46" spans="2:13" ht="14.25" thickBot="1">
      <c r="B46" s="160" t="s">
        <v>419</v>
      </c>
      <c r="C46" s="161"/>
      <c r="D46" s="117">
        <f>COUNTA(D7:D44)</f>
        <v>16</v>
      </c>
      <c r="E46" s="43">
        <f aca="true" t="shared" si="2" ref="E46:M46">COUNTA(E7:E44)</f>
        <v>18</v>
      </c>
      <c r="F46" s="43">
        <f t="shared" si="2"/>
        <v>8</v>
      </c>
      <c r="G46" s="43">
        <f t="shared" si="2"/>
        <v>10</v>
      </c>
      <c r="H46" s="102">
        <f t="shared" si="2"/>
        <v>8</v>
      </c>
      <c r="I46" s="43">
        <f t="shared" si="2"/>
        <v>9</v>
      </c>
      <c r="J46" s="43">
        <f t="shared" si="2"/>
        <v>14</v>
      </c>
      <c r="K46" s="43">
        <f t="shared" si="2"/>
        <v>17</v>
      </c>
      <c r="L46" s="120">
        <f t="shared" si="2"/>
        <v>12</v>
      </c>
      <c r="M46" s="124">
        <f t="shared" si="2"/>
        <v>38</v>
      </c>
    </row>
    <row r="47" spans="4:12" s="2" customFormat="1" ht="13.5">
      <c r="D47" s="45"/>
      <c r="E47" s="45"/>
      <c r="F47" s="45"/>
      <c r="G47" s="45"/>
      <c r="H47" s="45"/>
      <c r="I47" s="45"/>
      <c r="J47" s="45"/>
      <c r="K47" s="45"/>
      <c r="L47" s="45"/>
    </row>
    <row r="48" spans="4:12" s="2" customFormat="1" ht="13.5">
      <c r="D48" s="45"/>
      <c r="E48" s="45"/>
      <c r="F48" s="45"/>
      <c r="G48" s="45"/>
      <c r="H48" s="45"/>
      <c r="I48" s="45"/>
      <c r="J48" s="45"/>
      <c r="K48" s="45"/>
      <c r="L48" s="45"/>
    </row>
    <row r="49" spans="4:12" s="2" customFormat="1" ht="13.5">
      <c r="D49" s="45"/>
      <c r="E49" s="45"/>
      <c r="F49" s="45"/>
      <c r="G49" s="45"/>
      <c r="H49" s="45"/>
      <c r="I49" s="45"/>
      <c r="J49" s="45"/>
      <c r="K49" s="45"/>
      <c r="L49" s="45"/>
    </row>
    <row r="50" spans="4:12" s="2" customFormat="1" ht="13.5">
      <c r="D50" s="45"/>
      <c r="E50" s="45"/>
      <c r="F50" s="45"/>
      <c r="G50" s="45"/>
      <c r="H50" s="45"/>
      <c r="I50" s="45"/>
      <c r="J50" s="45"/>
      <c r="K50" s="45"/>
      <c r="L50" s="45"/>
    </row>
    <row r="51" spans="4:12" s="2" customFormat="1" ht="13.5">
      <c r="D51" s="45"/>
      <c r="E51" s="45"/>
      <c r="F51" s="45"/>
      <c r="G51" s="45"/>
      <c r="H51" s="45"/>
      <c r="I51" s="45"/>
      <c r="J51" s="45"/>
      <c r="K51" s="45"/>
      <c r="L51" s="45"/>
    </row>
    <row r="52" spans="4:12" s="2" customFormat="1" ht="13.5">
      <c r="D52" s="45"/>
      <c r="E52" s="45"/>
      <c r="F52" s="45"/>
      <c r="G52" s="45"/>
      <c r="H52" s="45"/>
      <c r="I52" s="45"/>
      <c r="J52" s="45"/>
      <c r="K52" s="45"/>
      <c r="L52" s="45"/>
    </row>
    <row r="53" spans="4:12" s="2" customFormat="1" ht="13.5">
      <c r="D53" s="45"/>
      <c r="E53" s="45"/>
      <c r="F53" s="45"/>
      <c r="G53" s="45"/>
      <c r="H53" s="45"/>
      <c r="I53" s="45"/>
      <c r="J53" s="45"/>
      <c r="K53" s="45"/>
      <c r="L53" s="45"/>
    </row>
    <row r="54" spans="4:12" s="2" customFormat="1" ht="13.5">
      <c r="D54" s="45"/>
      <c r="E54" s="45"/>
      <c r="F54" s="45"/>
      <c r="G54" s="45"/>
      <c r="H54" s="45"/>
      <c r="I54" s="45"/>
      <c r="J54" s="45"/>
      <c r="K54" s="45"/>
      <c r="L54" s="45"/>
    </row>
    <row r="55" spans="4:12" s="2" customFormat="1" ht="13.5">
      <c r="D55" s="45"/>
      <c r="E55" s="45"/>
      <c r="F55" s="45"/>
      <c r="G55" s="45"/>
      <c r="H55" s="45"/>
      <c r="I55" s="45"/>
      <c r="J55" s="45"/>
      <c r="K55" s="45"/>
      <c r="L55" s="45"/>
    </row>
    <row r="56" spans="4:12" s="2" customFormat="1" ht="13.5">
      <c r="D56" s="45"/>
      <c r="E56" s="45"/>
      <c r="F56" s="45"/>
      <c r="G56" s="45"/>
      <c r="H56" s="45"/>
      <c r="I56" s="45"/>
      <c r="J56" s="45"/>
      <c r="K56" s="45"/>
      <c r="L56" s="45"/>
    </row>
    <row r="57" spans="4:12" s="2" customFormat="1" ht="13.5">
      <c r="D57" s="45"/>
      <c r="E57" s="45"/>
      <c r="F57" s="45"/>
      <c r="G57" s="45"/>
      <c r="H57" s="45"/>
      <c r="I57" s="45"/>
      <c r="J57" s="45"/>
      <c r="K57" s="45"/>
      <c r="L57" s="45"/>
    </row>
    <row r="58" spans="4:12" s="2" customFormat="1" ht="13.5">
      <c r="D58" s="45"/>
      <c r="E58" s="45"/>
      <c r="F58" s="45"/>
      <c r="G58" s="45"/>
      <c r="H58" s="45"/>
      <c r="I58" s="45"/>
      <c r="J58" s="45"/>
      <c r="K58" s="45"/>
      <c r="L58" s="45"/>
    </row>
    <row r="59" spans="4:12" s="2" customFormat="1" ht="13.5">
      <c r="D59" s="45"/>
      <c r="E59" s="45"/>
      <c r="F59" s="45"/>
      <c r="G59" s="45"/>
      <c r="H59" s="45"/>
      <c r="I59" s="45"/>
      <c r="J59" s="45"/>
      <c r="K59" s="45"/>
      <c r="L59" s="45"/>
    </row>
    <row r="60" spans="4:12" s="2" customFormat="1" ht="13.5">
      <c r="D60" s="45"/>
      <c r="E60" s="45"/>
      <c r="F60" s="45"/>
      <c r="G60" s="45"/>
      <c r="H60" s="45"/>
      <c r="I60" s="45"/>
      <c r="J60" s="45"/>
      <c r="K60" s="45"/>
      <c r="L60" s="45"/>
    </row>
    <row r="61" spans="4:12" s="2" customFormat="1" ht="13.5">
      <c r="D61" s="45"/>
      <c r="E61" s="45"/>
      <c r="F61" s="45"/>
      <c r="G61" s="45"/>
      <c r="H61" s="45"/>
      <c r="I61" s="45"/>
      <c r="J61" s="45"/>
      <c r="K61" s="45"/>
      <c r="L61" s="45"/>
    </row>
    <row r="62" spans="4:12" s="2" customFormat="1" ht="13.5">
      <c r="D62" s="45"/>
      <c r="E62" s="45"/>
      <c r="F62" s="45"/>
      <c r="G62" s="45"/>
      <c r="H62" s="45"/>
      <c r="I62" s="45"/>
      <c r="J62" s="45"/>
      <c r="K62" s="45"/>
      <c r="L62" s="45"/>
    </row>
    <row r="63" spans="4:12" s="2" customFormat="1" ht="13.5">
      <c r="D63" s="45"/>
      <c r="E63" s="45"/>
      <c r="F63" s="45"/>
      <c r="G63" s="45"/>
      <c r="H63" s="45"/>
      <c r="I63" s="45"/>
      <c r="J63" s="45"/>
      <c r="K63" s="45"/>
      <c r="L63" s="45"/>
    </row>
    <row r="64" spans="4:12" s="2" customFormat="1" ht="13.5">
      <c r="D64" s="45"/>
      <c r="E64" s="45"/>
      <c r="F64" s="45"/>
      <c r="G64" s="45"/>
      <c r="H64" s="45"/>
      <c r="I64" s="45"/>
      <c r="J64" s="45"/>
      <c r="K64" s="45"/>
      <c r="L64" s="45"/>
    </row>
    <row r="65" spans="4:12" s="2" customFormat="1" ht="13.5">
      <c r="D65" s="45"/>
      <c r="E65" s="45"/>
      <c r="F65" s="45"/>
      <c r="G65" s="45"/>
      <c r="H65" s="45"/>
      <c r="I65" s="45"/>
      <c r="J65" s="45"/>
      <c r="K65" s="45"/>
      <c r="L65" s="45"/>
    </row>
    <row r="66" spans="4:12" s="2" customFormat="1" ht="13.5">
      <c r="D66" s="45"/>
      <c r="E66" s="45"/>
      <c r="F66" s="45"/>
      <c r="G66" s="45"/>
      <c r="H66" s="45"/>
      <c r="I66" s="45"/>
      <c r="J66" s="45"/>
      <c r="K66" s="45"/>
      <c r="L66" s="45"/>
    </row>
    <row r="67" spans="4:12" s="2" customFormat="1" ht="13.5">
      <c r="D67" s="45"/>
      <c r="E67" s="45"/>
      <c r="F67" s="45"/>
      <c r="G67" s="45"/>
      <c r="H67" s="45"/>
      <c r="I67" s="45"/>
      <c r="J67" s="45"/>
      <c r="K67" s="45"/>
      <c r="L67" s="45"/>
    </row>
    <row r="68" spans="4:12" s="2" customFormat="1" ht="13.5">
      <c r="D68" s="45"/>
      <c r="E68" s="45"/>
      <c r="F68" s="45"/>
      <c r="G68" s="45"/>
      <c r="H68" s="45"/>
      <c r="I68" s="45"/>
      <c r="J68" s="45"/>
      <c r="K68" s="45"/>
      <c r="L68" s="45"/>
    </row>
    <row r="69" spans="4:12" s="2" customFormat="1" ht="13.5">
      <c r="D69" s="45"/>
      <c r="E69" s="45"/>
      <c r="F69" s="45"/>
      <c r="G69" s="45"/>
      <c r="H69" s="45"/>
      <c r="I69" s="45"/>
      <c r="J69" s="45"/>
      <c r="K69" s="45"/>
      <c r="L69" s="45"/>
    </row>
    <row r="70" spans="4:12" s="2" customFormat="1" ht="13.5">
      <c r="D70" s="45"/>
      <c r="E70" s="45"/>
      <c r="F70" s="45"/>
      <c r="G70" s="45"/>
      <c r="H70" s="45"/>
      <c r="I70" s="45"/>
      <c r="J70" s="45"/>
      <c r="K70" s="45"/>
      <c r="L70" s="45"/>
    </row>
    <row r="71" spans="4:12" s="2" customFormat="1" ht="13.5">
      <c r="D71" s="45"/>
      <c r="E71" s="45"/>
      <c r="F71" s="45"/>
      <c r="G71" s="45"/>
      <c r="H71" s="45"/>
      <c r="I71" s="45"/>
      <c r="J71" s="45"/>
      <c r="K71" s="45"/>
      <c r="L71" s="45"/>
    </row>
    <row r="72" spans="4:12" s="2" customFormat="1" ht="13.5">
      <c r="D72" s="45"/>
      <c r="E72" s="45"/>
      <c r="F72" s="45"/>
      <c r="G72" s="45"/>
      <c r="H72" s="45"/>
      <c r="I72" s="45"/>
      <c r="J72" s="45"/>
      <c r="K72" s="45"/>
      <c r="L72" s="45"/>
    </row>
    <row r="73" spans="4:12" s="2" customFormat="1" ht="13.5">
      <c r="D73" s="45"/>
      <c r="E73" s="45"/>
      <c r="F73" s="45"/>
      <c r="G73" s="45"/>
      <c r="H73" s="45"/>
      <c r="I73" s="45"/>
      <c r="J73" s="45"/>
      <c r="K73" s="45"/>
      <c r="L73" s="45"/>
    </row>
    <row r="74" spans="4:12" s="2" customFormat="1" ht="13.5">
      <c r="D74" s="45"/>
      <c r="E74" s="45"/>
      <c r="F74" s="45"/>
      <c r="G74" s="45"/>
      <c r="H74" s="45"/>
      <c r="I74" s="45"/>
      <c r="J74" s="45"/>
      <c r="K74" s="45"/>
      <c r="L74" s="45"/>
    </row>
    <row r="75" spans="4:12" s="2" customFormat="1" ht="13.5">
      <c r="D75" s="45"/>
      <c r="E75" s="45"/>
      <c r="F75" s="45"/>
      <c r="G75" s="45"/>
      <c r="H75" s="45"/>
      <c r="I75" s="45"/>
      <c r="J75" s="45"/>
      <c r="K75" s="45"/>
      <c r="L75" s="45"/>
    </row>
    <row r="76" spans="4:12" s="2" customFormat="1" ht="13.5">
      <c r="D76" s="45"/>
      <c r="E76" s="45"/>
      <c r="F76" s="45"/>
      <c r="G76" s="45"/>
      <c r="H76" s="45"/>
      <c r="I76" s="45"/>
      <c r="J76" s="45"/>
      <c r="K76" s="45"/>
      <c r="L76" s="45"/>
    </row>
    <row r="77" spans="4:12" s="2" customFormat="1" ht="13.5">
      <c r="D77" s="45"/>
      <c r="E77" s="45"/>
      <c r="F77" s="45"/>
      <c r="G77" s="45"/>
      <c r="H77" s="45"/>
      <c r="I77" s="45"/>
      <c r="J77" s="45"/>
      <c r="K77" s="45"/>
      <c r="L77" s="45"/>
    </row>
    <row r="78" spans="4:12" s="2" customFormat="1" ht="13.5">
      <c r="D78" s="45"/>
      <c r="E78" s="45"/>
      <c r="F78" s="45"/>
      <c r="G78" s="45"/>
      <c r="H78" s="45"/>
      <c r="I78" s="45"/>
      <c r="J78" s="45"/>
      <c r="K78" s="45"/>
      <c r="L78" s="45"/>
    </row>
    <row r="79" spans="4:12" s="2" customFormat="1" ht="13.5">
      <c r="D79" s="45"/>
      <c r="E79" s="45"/>
      <c r="F79" s="45"/>
      <c r="G79" s="45"/>
      <c r="H79" s="45"/>
      <c r="I79" s="45"/>
      <c r="J79" s="45"/>
      <c r="K79" s="45"/>
      <c r="L79" s="45"/>
    </row>
    <row r="80" spans="4:12" s="2" customFormat="1" ht="13.5">
      <c r="D80" s="45"/>
      <c r="E80" s="45"/>
      <c r="F80" s="45"/>
      <c r="G80" s="45"/>
      <c r="H80" s="45"/>
      <c r="I80" s="45"/>
      <c r="J80" s="45"/>
      <c r="K80" s="45"/>
      <c r="L80" s="45"/>
    </row>
    <row r="81" spans="4:12" s="2" customFormat="1" ht="13.5">
      <c r="D81" s="45"/>
      <c r="E81" s="45"/>
      <c r="F81" s="45"/>
      <c r="G81" s="45"/>
      <c r="H81" s="45"/>
      <c r="I81" s="45"/>
      <c r="J81" s="45"/>
      <c r="K81" s="45"/>
      <c r="L81" s="45"/>
    </row>
    <row r="82" spans="4:12" s="2" customFormat="1" ht="13.5">
      <c r="D82" s="45"/>
      <c r="E82" s="45"/>
      <c r="F82" s="45"/>
      <c r="G82" s="45"/>
      <c r="H82" s="45"/>
      <c r="I82" s="45"/>
      <c r="J82" s="45"/>
      <c r="K82" s="45"/>
      <c r="L82" s="45"/>
    </row>
    <row r="83" spans="4:12" s="2" customFormat="1" ht="13.5">
      <c r="D83" s="45"/>
      <c r="E83" s="45"/>
      <c r="F83" s="45"/>
      <c r="G83" s="45"/>
      <c r="H83" s="45"/>
      <c r="I83" s="45"/>
      <c r="J83" s="45"/>
      <c r="K83" s="45"/>
      <c r="L83" s="45"/>
    </row>
    <row r="84" spans="4:12" s="2" customFormat="1" ht="13.5">
      <c r="D84" s="45"/>
      <c r="E84" s="45"/>
      <c r="F84" s="45"/>
      <c r="G84" s="45"/>
      <c r="H84" s="45"/>
      <c r="I84" s="45"/>
      <c r="J84" s="45"/>
      <c r="K84" s="45"/>
      <c r="L84" s="45"/>
    </row>
    <row r="85" spans="4:12" s="2" customFormat="1" ht="13.5">
      <c r="D85" s="45"/>
      <c r="E85" s="45"/>
      <c r="F85" s="45"/>
      <c r="G85" s="45"/>
      <c r="H85" s="45"/>
      <c r="I85" s="45"/>
      <c r="J85" s="45"/>
      <c r="K85" s="45"/>
      <c r="L85" s="45"/>
    </row>
    <row r="86" spans="4:12" s="2" customFormat="1" ht="13.5">
      <c r="D86" s="45"/>
      <c r="E86" s="45"/>
      <c r="F86" s="45"/>
      <c r="G86" s="45"/>
      <c r="H86" s="45"/>
      <c r="I86" s="45"/>
      <c r="J86" s="45"/>
      <c r="K86" s="45"/>
      <c r="L86" s="45"/>
    </row>
    <row r="87" spans="4:12" s="2" customFormat="1" ht="13.5">
      <c r="D87" s="45"/>
      <c r="E87" s="45"/>
      <c r="F87" s="45"/>
      <c r="G87" s="45"/>
      <c r="H87" s="45"/>
      <c r="I87" s="45"/>
      <c r="J87" s="45"/>
      <c r="K87" s="45"/>
      <c r="L87" s="45"/>
    </row>
    <row r="88" spans="4:12" s="2" customFormat="1" ht="13.5">
      <c r="D88" s="45"/>
      <c r="E88" s="45"/>
      <c r="F88" s="45"/>
      <c r="G88" s="45"/>
      <c r="H88" s="45"/>
      <c r="I88" s="45"/>
      <c r="J88" s="45"/>
      <c r="K88" s="45"/>
      <c r="L88" s="45"/>
    </row>
    <row r="89" spans="4:12" s="2" customFormat="1" ht="13.5">
      <c r="D89" s="45"/>
      <c r="E89" s="45"/>
      <c r="F89" s="45"/>
      <c r="G89" s="45"/>
      <c r="H89" s="45"/>
      <c r="I89" s="45"/>
      <c r="J89" s="45"/>
      <c r="K89" s="45"/>
      <c r="L89" s="45"/>
    </row>
    <row r="90" spans="4:12" s="2" customFormat="1" ht="13.5">
      <c r="D90" s="45"/>
      <c r="E90" s="45"/>
      <c r="F90" s="45"/>
      <c r="G90" s="45"/>
      <c r="H90" s="45"/>
      <c r="I90" s="45"/>
      <c r="J90" s="45"/>
      <c r="K90" s="45"/>
      <c r="L90" s="45"/>
    </row>
    <row r="91" spans="4:12" s="2" customFormat="1" ht="13.5">
      <c r="D91" s="45"/>
      <c r="E91" s="45"/>
      <c r="F91" s="45"/>
      <c r="G91" s="45"/>
      <c r="H91" s="45"/>
      <c r="I91" s="45"/>
      <c r="J91" s="45"/>
      <c r="K91" s="45"/>
      <c r="L91" s="45"/>
    </row>
    <row r="92" spans="4:12" s="2" customFormat="1" ht="13.5">
      <c r="D92" s="45"/>
      <c r="E92" s="45"/>
      <c r="F92" s="45"/>
      <c r="G92" s="45"/>
      <c r="H92" s="45"/>
      <c r="I92" s="45"/>
      <c r="J92" s="45"/>
      <c r="K92" s="45"/>
      <c r="L92" s="45"/>
    </row>
    <row r="93" spans="4:12" s="2" customFormat="1" ht="13.5">
      <c r="D93" s="45"/>
      <c r="E93" s="45"/>
      <c r="F93" s="45"/>
      <c r="G93" s="45"/>
      <c r="H93" s="45"/>
      <c r="I93" s="45"/>
      <c r="J93" s="45"/>
      <c r="K93" s="45"/>
      <c r="L93" s="45"/>
    </row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</sheetData>
  <mergeCells count="2">
    <mergeCell ref="B45:C45"/>
    <mergeCell ref="B46:C46"/>
  </mergeCells>
  <dataValidations count="5">
    <dataValidation allowBlank="1" showInputMessage="1" showErrorMessage="1" imeMode="off" sqref="D47:L93 D2:L2 D45:M46 D6:L44 H1 D1:F1 L1"/>
    <dataValidation allowBlank="1" showInputMessage="1" showErrorMessage="1" imeMode="hiragana" sqref="A3:IV3"/>
    <dataValidation type="time" operator="lessThan" allowBlank="1" showInputMessage="1" showErrorMessage="1" imeMode="off" sqref="D4:L4">
      <formula1>D5</formula1>
    </dataValidation>
    <dataValidation type="time" operator="greaterThan" allowBlank="1" showInputMessage="1" showErrorMessage="1" imeMode="off" sqref="D5:L5">
      <formula1>D4</formula1>
    </dataValidation>
    <dataValidation allowBlank="1" showInputMessage="1" showErrorMessage="1" imeMode="on" sqref="M1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/>
  <dimension ref="A1:M120"/>
  <sheetViews>
    <sheetView zoomScale="85" zoomScaleNormal="85" workbookViewId="0" topLeftCell="A1">
      <selection activeCell="K8" sqref="K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9" width="11.09765625" style="0" bestFit="1" customWidth="1"/>
    <col min="10" max="10" width="11.09765625" style="0" customWidth="1"/>
    <col min="11" max="11" width="11.59765625" style="0" bestFit="1" customWidth="1"/>
  </cols>
  <sheetData>
    <row r="1" spans="2:13" s="2" customFormat="1" ht="13.5">
      <c r="B1" s="52"/>
      <c r="C1" s="53"/>
      <c r="D1" s="54" t="s">
        <v>415</v>
      </c>
      <c r="E1" s="16">
        <v>13</v>
      </c>
      <c r="F1" s="16" t="s">
        <v>416</v>
      </c>
      <c r="G1" s="157" t="s">
        <v>541</v>
      </c>
      <c r="H1" s="16"/>
      <c r="I1" s="17"/>
      <c r="J1" s="16" t="s">
        <v>549</v>
      </c>
      <c r="K1" s="16" t="s">
        <v>548</v>
      </c>
      <c r="L1" s="139"/>
      <c r="M1" s="1"/>
    </row>
    <row r="2" spans="2:12" s="2" customFormat="1" ht="13.5">
      <c r="B2" s="55"/>
      <c r="C2" s="46" t="s">
        <v>418</v>
      </c>
      <c r="D2" s="129">
        <v>26776</v>
      </c>
      <c r="E2" s="129">
        <v>26811</v>
      </c>
      <c r="F2" s="129">
        <v>26853</v>
      </c>
      <c r="G2" s="130">
        <v>26923</v>
      </c>
      <c r="H2" s="130">
        <v>26958</v>
      </c>
      <c r="I2" s="130">
        <v>26979</v>
      </c>
      <c r="J2" s="131">
        <v>27077</v>
      </c>
      <c r="K2" s="131">
        <v>27105</v>
      </c>
      <c r="L2" s="46"/>
    </row>
    <row r="3" spans="2:12" s="2" customFormat="1" ht="13.5">
      <c r="B3" s="56"/>
      <c r="C3" s="46" t="s">
        <v>412</v>
      </c>
      <c r="D3" s="19" t="s">
        <v>1</v>
      </c>
      <c r="E3" s="19" t="s">
        <v>429</v>
      </c>
      <c r="F3" s="19" t="s">
        <v>70</v>
      </c>
      <c r="G3" s="20" t="s">
        <v>70</v>
      </c>
      <c r="H3" s="20" t="s">
        <v>1</v>
      </c>
      <c r="I3" s="20" t="s">
        <v>70</v>
      </c>
      <c r="J3" s="21" t="s">
        <v>429</v>
      </c>
      <c r="K3" s="21" t="s">
        <v>429</v>
      </c>
      <c r="L3" s="46"/>
    </row>
    <row r="4" spans="2:12" s="2" customFormat="1" ht="13.5">
      <c r="B4" s="56"/>
      <c r="C4" s="46" t="s">
        <v>413</v>
      </c>
      <c r="D4" s="23">
        <v>0.22916666666666666</v>
      </c>
      <c r="E4" s="24">
        <v>0.20833333333333334</v>
      </c>
      <c r="F4" s="24">
        <v>0.22916666666666666</v>
      </c>
      <c r="G4" s="25">
        <v>0.4166666666666667</v>
      </c>
      <c r="H4" s="25">
        <v>0.3125</v>
      </c>
      <c r="I4" s="25">
        <v>0.3333333333333333</v>
      </c>
      <c r="J4" s="26">
        <v>0.375</v>
      </c>
      <c r="K4" s="26">
        <v>0.4618055555555556</v>
      </c>
      <c r="L4" s="46"/>
    </row>
    <row r="5" spans="2:12" s="2" customFormat="1" ht="14.25" thickBot="1">
      <c r="B5" s="59"/>
      <c r="C5" s="5" t="s">
        <v>414</v>
      </c>
      <c r="D5" s="28">
        <v>0.5416666666666666</v>
      </c>
      <c r="E5" s="29">
        <v>0.2916666666666667</v>
      </c>
      <c r="F5" s="29">
        <v>0.3125</v>
      </c>
      <c r="G5" s="30">
        <v>0.5</v>
      </c>
      <c r="H5" s="30">
        <v>0.4791666666666667</v>
      </c>
      <c r="I5" s="30">
        <v>0.4375</v>
      </c>
      <c r="J5" s="31">
        <v>0.5416666666666666</v>
      </c>
      <c r="K5" s="31">
        <v>0.5972222222222222</v>
      </c>
      <c r="L5" s="5"/>
    </row>
    <row r="6" spans="2:12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0">
        <v>8</v>
      </c>
      <c r="L6" s="121" t="s">
        <v>216</v>
      </c>
    </row>
    <row r="7" spans="1:12" ht="13.5">
      <c r="A7" s="3">
        <v>129</v>
      </c>
      <c r="B7" s="7" t="s">
        <v>468</v>
      </c>
      <c r="C7" s="6" t="s">
        <v>345</v>
      </c>
      <c r="D7" s="33"/>
      <c r="E7" s="34"/>
      <c r="F7" s="34"/>
      <c r="G7" s="35"/>
      <c r="H7" s="35">
        <v>2</v>
      </c>
      <c r="I7" s="35"/>
      <c r="J7" s="36"/>
      <c r="K7" s="141"/>
      <c r="L7" s="122">
        <f aca="true" t="shared" si="0" ref="L7:L38">SUM(D7:K7)</f>
        <v>2</v>
      </c>
    </row>
    <row r="8" spans="1:12" ht="13.5">
      <c r="A8" s="3">
        <v>130</v>
      </c>
      <c r="B8" s="7" t="s">
        <v>468</v>
      </c>
      <c r="C8" s="6" t="s">
        <v>355</v>
      </c>
      <c r="D8" s="33">
        <v>1</v>
      </c>
      <c r="E8" s="34"/>
      <c r="F8" s="34"/>
      <c r="G8" s="35"/>
      <c r="H8" s="35"/>
      <c r="I8" s="35"/>
      <c r="J8" s="36"/>
      <c r="K8" s="141"/>
      <c r="L8" s="122">
        <f t="shared" si="0"/>
        <v>1</v>
      </c>
    </row>
    <row r="9" spans="1:12" ht="13.5">
      <c r="A9" s="3">
        <v>135</v>
      </c>
      <c r="B9" s="7" t="s">
        <v>468</v>
      </c>
      <c r="C9" s="6" t="s">
        <v>283</v>
      </c>
      <c r="D9" s="33"/>
      <c r="E9" s="34"/>
      <c r="F9" s="34"/>
      <c r="G9" s="35"/>
      <c r="H9" s="35"/>
      <c r="I9" s="35"/>
      <c r="J9" s="36">
        <v>1</v>
      </c>
      <c r="K9" s="141">
        <v>1</v>
      </c>
      <c r="L9" s="122">
        <f t="shared" si="0"/>
        <v>2</v>
      </c>
    </row>
    <row r="10" spans="1:12" ht="13.5">
      <c r="A10" s="3">
        <v>154</v>
      </c>
      <c r="B10" s="7" t="s">
        <v>469</v>
      </c>
      <c r="C10" s="6" t="s">
        <v>299</v>
      </c>
      <c r="D10" s="33"/>
      <c r="E10" s="34">
        <v>1</v>
      </c>
      <c r="F10" s="34"/>
      <c r="G10" s="35">
        <v>1</v>
      </c>
      <c r="H10" s="35"/>
      <c r="I10" s="35"/>
      <c r="J10" s="36"/>
      <c r="K10" s="141"/>
      <c r="L10" s="122">
        <f t="shared" si="0"/>
        <v>2</v>
      </c>
    </row>
    <row r="11" spans="1:12" ht="13.5">
      <c r="A11" s="3">
        <v>155</v>
      </c>
      <c r="B11" s="7" t="s">
        <v>469</v>
      </c>
      <c r="C11" s="6" t="s">
        <v>400</v>
      </c>
      <c r="D11" s="33"/>
      <c r="E11" s="34">
        <v>1</v>
      </c>
      <c r="F11" s="34"/>
      <c r="G11" s="35"/>
      <c r="H11" s="35"/>
      <c r="I11" s="35"/>
      <c r="J11" s="36"/>
      <c r="K11" s="141">
        <v>2</v>
      </c>
      <c r="L11" s="122">
        <f t="shared" si="0"/>
        <v>3</v>
      </c>
    </row>
    <row r="12" spans="1:12" ht="13.5">
      <c r="A12" s="3">
        <v>156</v>
      </c>
      <c r="B12" s="7" t="s">
        <v>469</v>
      </c>
      <c r="C12" s="6" t="s">
        <v>275</v>
      </c>
      <c r="D12" s="33"/>
      <c r="E12" s="34">
        <v>1</v>
      </c>
      <c r="F12" s="34"/>
      <c r="G12" s="35"/>
      <c r="H12" s="35"/>
      <c r="I12" s="35"/>
      <c r="J12" s="36"/>
      <c r="K12" s="141"/>
      <c r="L12" s="122">
        <f t="shared" si="0"/>
        <v>1</v>
      </c>
    </row>
    <row r="13" spans="1:12" ht="13.5">
      <c r="A13" s="3">
        <v>307</v>
      </c>
      <c r="B13" s="7" t="s">
        <v>470</v>
      </c>
      <c r="C13" s="6" t="s">
        <v>276</v>
      </c>
      <c r="D13" s="33"/>
      <c r="E13" s="34"/>
      <c r="F13" s="34"/>
      <c r="G13" s="35">
        <v>1</v>
      </c>
      <c r="H13" s="35"/>
      <c r="I13" s="35">
        <v>1</v>
      </c>
      <c r="J13" s="36"/>
      <c r="K13" s="141"/>
      <c r="L13" s="122">
        <f t="shared" si="0"/>
        <v>2</v>
      </c>
    </row>
    <row r="14" spans="1:12" ht="13.5">
      <c r="A14" s="3">
        <v>309</v>
      </c>
      <c r="B14" s="7" t="s">
        <v>470</v>
      </c>
      <c r="C14" s="6" t="s">
        <v>221</v>
      </c>
      <c r="D14" s="33"/>
      <c r="E14" s="34"/>
      <c r="F14" s="34"/>
      <c r="G14" s="35"/>
      <c r="H14" s="35">
        <v>12</v>
      </c>
      <c r="I14" s="35">
        <v>4</v>
      </c>
      <c r="J14" s="36"/>
      <c r="K14" s="141"/>
      <c r="L14" s="122">
        <f t="shared" si="0"/>
        <v>16</v>
      </c>
    </row>
    <row r="15" spans="1:12" ht="13.5">
      <c r="A15" s="3">
        <v>313</v>
      </c>
      <c r="B15" s="7" t="s">
        <v>471</v>
      </c>
      <c r="C15" s="6" t="s">
        <v>264</v>
      </c>
      <c r="D15" s="33"/>
      <c r="E15" s="34">
        <v>3</v>
      </c>
      <c r="F15" s="34">
        <v>2</v>
      </c>
      <c r="G15" s="35"/>
      <c r="H15" s="35"/>
      <c r="I15" s="35"/>
      <c r="J15" s="36"/>
      <c r="K15" s="141"/>
      <c r="L15" s="122">
        <f t="shared" si="0"/>
        <v>5</v>
      </c>
    </row>
    <row r="16" spans="1:12" ht="13.5">
      <c r="A16" s="3">
        <v>314</v>
      </c>
      <c r="B16" s="7" t="s">
        <v>471</v>
      </c>
      <c r="C16" s="6" t="s">
        <v>342</v>
      </c>
      <c r="D16" s="33">
        <v>2</v>
      </c>
      <c r="E16" s="34">
        <v>10</v>
      </c>
      <c r="F16" s="34">
        <v>5</v>
      </c>
      <c r="G16" s="35"/>
      <c r="H16" s="35"/>
      <c r="I16" s="35"/>
      <c r="J16" s="36"/>
      <c r="K16" s="141"/>
      <c r="L16" s="122">
        <f t="shared" si="0"/>
        <v>17</v>
      </c>
    </row>
    <row r="17" spans="1:12" ht="13.5">
      <c r="A17" s="3">
        <v>315</v>
      </c>
      <c r="B17" s="7" t="s">
        <v>471</v>
      </c>
      <c r="C17" s="6" t="s">
        <v>380</v>
      </c>
      <c r="D17" s="33"/>
      <c r="E17" s="34">
        <v>1</v>
      </c>
      <c r="F17" s="34">
        <v>7</v>
      </c>
      <c r="G17" s="35"/>
      <c r="H17" s="35"/>
      <c r="I17" s="35"/>
      <c r="J17" s="36"/>
      <c r="K17" s="141"/>
      <c r="L17" s="122">
        <f t="shared" si="0"/>
        <v>8</v>
      </c>
    </row>
    <row r="18" spans="1:12" ht="13.5">
      <c r="A18" s="3">
        <v>322</v>
      </c>
      <c r="B18" s="7" t="s">
        <v>472</v>
      </c>
      <c r="C18" s="6" t="s">
        <v>302</v>
      </c>
      <c r="D18" s="33"/>
      <c r="E18" s="34"/>
      <c r="F18" s="34">
        <v>1</v>
      </c>
      <c r="G18" s="35"/>
      <c r="H18" s="35"/>
      <c r="I18" s="35"/>
      <c r="J18" s="36"/>
      <c r="K18" s="141"/>
      <c r="L18" s="122">
        <f t="shared" si="0"/>
        <v>1</v>
      </c>
    </row>
    <row r="19" spans="1:12" ht="13.5">
      <c r="A19" s="3">
        <v>328</v>
      </c>
      <c r="B19" s="7" t="s">
        <v>473</v>
      </c>
      <c r="C19" s="6" t="s">
        <v>405</v>
      </c>
      <c r="D19" s="33"/>
      <c r="E19" s="34">
        <v>1</v>
      </c>
      <c r="F19" s="34">
        <v>1</v>
      </c>
      <c r="G19" s="35"/>
      <c r="H19" s="35"/>
      <c r="I19" s="35"/>
      <c r="J19" s="36"/>
      <c r="K19" s="141"/>
      <c r="L19" s="122">
        <f t="shared" si="0"/>
        <v>2</v>
      </c>
    </row>
    <row r="20" spans="1:12" ht="13.5">
      <c r="A20" s="3">
        <v>337</v>
      </c>
      <c r="B20" s="7" t="s">
        <v>474</v>
      </c>
      <c r="C20" s="6" t="s">
        <v>271</v>
      </c>
      <c r="D20" s="33"/>
      <c r="E20" s="34">
        <v>1</v>
      </c>
      <c r="F20" s="34">
        <v>1</v>
      </c>
      <c r="G20" s="35">
        <v>1</v>
      </c>
      <c r="H20" s="35"/>
      <c r="I20" s="35">
        <v>1</v>
      </c>
      <c r="J20" s="36"/>
      <c r="K20" s="141"/>
      <c r="L20" s="122">
        <f t="shared" si="0"/>
        <v>4</v>
      </c>
    </row>
    <row r="21" spans="1:12" ht="13.5">
      <c r="A21" s="3">
        <v>342</v>
      </c>
      <c r="B21" s="7" t="s">
        <v>475</v>
      </c>
      <c r="C21" s="6" t="s">
        <v>218</v>
      </c>
      <c r="D21" s="33">
        <v>2</v>
      </c>
      <c r="E21" s="34">
        <v>2</v>
      </c>
      <c r="F21" s="34">
        <v>6</v>
      </c>
      <c r="G21" s="35">
        <v>2</v>
      </c>
      <c r="H21" s="35"/>
      <c r="I21" s="35">
        <v>2</v>
      </c>
      <c r="J21" s="36">
        <v>1</v>
      </c>
      <c r="K21" s="141"/>
      <c r="L21" s="122">
        <f t="shared" si="0"/>
        <v>15</v>
      </c>
    </row>
    <row r="22" spans="1:12" ht="13.5">
      <c r="A22" s="3">
        <v>347</v>
      </c>
      <c r="B22" s="7" t="s">
        <v>475</v>
      </c>
      <c r="C22" s="6" t="s">
        <v>222</v>
      </c>
      <c r="D22" s="33">
        <v>7</v>
      </c>
      <c r="E22" s="34">
        <v>8</v>
      </c>
      <c r="F22" s="34">
        <v>3</v>
      </c>
      <c r="G22" s="35">
        <v>2</v>
      </c>
      <c r="H22" s="35">
        <v>4</v>
      </c>
      <c r="I22" s="35">
        <v>3</v>
      </c>
      <c r="J22" s="36">
        <v>6</v>
      </c>
      <c r="K22" s="141">
        <v>1</v>
      </c>
      <c r="L22" s="122">
        <f t="shared" si="0"/>
        <v>34</v>
      </c>
    </row>
    <row r="23" spans="1:12" ht="13.5">
      <c r="A23" s="3">
        <v>348</v>
      </c>
      <c r="B23" s="7" t="s">
        <v>475</v>
      </c>
      <c r="C23" s="6" t="s">
        <v>248</v>
      </c>
      <c r="D23" s="33"/>
      <c r="E23" s="34">
        <v>2</v>
      </c>
      <c r="F23" s="34"/>
      <c r="G23" s="35"/>
      <c r="H23" s="35"/>
      <c r="I23" s="35">
        <v>1</v>
      </c>
      <c r="J23" s="36">
        <v>1</v>
      </c>
      <c r="K23" s="141"/>
      <c r="L23" s="122">
        <f t="shared" si="0"/>
        <v>4</v>
      </c>
    </row>
    <row r="24" spans="1:12" ht="13.5">
      <c r="A24" s="3">
        <v>350</v>
      </c>
      <c r="B24" s="7" t="s">
        <v>475</v>
      </c>
      <c r="C24" s="6" t="s">
        <v>294</v>
      </c>
      <c r="D24" s="33">
        <v>6</v>
      </c>
      <c r="E24" s="34">
        <v>11</v>
      </c>
      <c r="F24" s="34">
        <v>6</v>
      </c>
      <c r="G24" s="35">
        <v>5</v>
      </c>
      <c r="H24" s="35">
        <v>2</v>
      </c>
      <c r="I24" s="35">
        <v>5</v>
      </c>
      <c r="J24" s="36">
        <v>10</v>
      </c>
      <c r="K24" s="141">
        <v>6</v>
      </c>
      <c r="L24" s="122">
        <f t="shared" si="0"/>
        <v>51</v>
      </c>
    </row>
    <row r="25" spans="1:12" ht="13.5">
      <c r="A25" s="3">
        <v>366</v>
      </c>
      <c r="B25" s="7" t="s">
        <v>476</v>
      </c>
      <c r="C25" s="6" t="s">
        <v>277</v>
      </c>
      <c r="D25" s="33"/>
      <c r="E25" s="34"/>
      <c r="F25" s="34">
        <v>2</v>
      </c>
      <c r="G25" s="35"/>
      <c r="H25" s="35"/>
      <c r="I25" s="35"/>
      <c r="J25" s="36"/>
      <c r="K25" s="141"/>
      <c r="L25" s="122">
        <f t="shared" si="0"/>
        <v>2</v>
      </c>
    </row>
    <row r="26" spans="1:12" ht="13.5">
      <c r="A26" s="3">
        <v>368</v>
      </c>
      <c r="B26" s="7" t="s">
        <v>476</v>
      </c>
      <c r="C26" s="6" t="s">
        <v>323</v>
      </c>
      <c r="D26" s="33"/>
      <c r="E26" s="34"/>
      <c r="F26" s="34">
        <v>2</v>
      </c>
      <c r="G26" s="35"/>
      <c r="H26" s="35"/>
      <c r="I26" s="35"/>
      <c r="J26" s="36"/>
      <c r="K26" s="141"/>
      <c r="L26" s="122">
        <f t="shared" si="0"/>
        <v>2</v>
      </c>
    </row>
    <row r="27" spans="1:12" ht="13.5">
      <c r="A27" s="3">
        <v>372</v>
      </c>
      <c r="B27" s="7" t="s">
        <v>476</v>
      </c>
      <c r="C27" s="6" t="s">
        <v>372</v>
      </c>
      <c r="D27" s="33"/>
      <c r="E27" s="34"/>
      <c r="F27" s="34"/>
      <c r="G27" s="35"/>
      <c r="H27" s="35">
        <v>5</v>
      </c>
      <c r="I27" s="35"/>
      <c r="J27" s="36"/>
      <c r="K27" s="141"/>
      <c r="L27" s="122">
        <f t="shared" si="0"/>
        <v>5</v>
      </c>
    </row>
    <row r="28" spans="1:12" ht="13.5">
      <c r="A28" s="3">
        <v>377</v>
      </c>
      <c r="B28" s="7" t="s">
        <v>477</v>
      </c>
      <c r="C28" s="6" t="s">
        <v>311</v>
      </c>
      <c r="D28" s="33"/>
      <c r="E28" s="34">
        <v>2</v>
      </c>
      <c r="F28" s="34">
        <v>3</v>
      </c>
      <c r="G28" s="35"/>
      <c r="H28" s="35"/>
      <c r="I28" s="35"/>
      <c r="J28" s="36"/>
      <c r="K28" s="141"/>
      <c r="L28" s="122">
        <f t="shared" si="0"/>
        <v>5</v>
      </c>
    </row>
    <row r="29" spans="1:12" ht="13.5">
      <c r="A29" s="3">
        <v>379</v>
      </c>
      <c r="B29" s="7" t="s">
        <v>478</v>
      </c>
      <c r="C29" s="6" t="s">
        <v>370</v>
      </c>
      <c r="D29" s="33">
        <v>1</v>
      </c>
      <c r="E29" s="34">
        <v>2</v>
      </c>
      <c r="F29" s="34"/>
      <c r="G29" s="35">
        <v>3</v>
      </c>
      <c r="H29" s="35">
        <v>3</v>
      </c>
      <c r="I29" s="35">
        <v>6</v>
      </c>
      <c r="J29" s="36">
        <v>5</v>
      </c>
      <c r="K29" s="141">
        <v>2</v>
      </c>
      <c r="L29" s="122">
        <f t="shared" si="0"/>
        <v>22</v>
      </c>
    </row>
    <row r="30" spans="1:12" ht="13.5">
      <c r="A30" s="3">
        <v>381</v>
      </c>
      <c r="B30" s="7" t="s">
        <v>479</v>
      </c>
      <c r="C30" s="6" t="s">
        <v>395</v>
      </c>
      <c r="D30" s="33"/>
      <c r="E30" s="34"/>
      <c r="F30" s="34">
        <v>4</v>
      </c>
      <c r="G30" s="35">
        <v>1</v>
      </c>
      <c r="H30" s="35">
        <v>2</v>
      </c>
      <c r="I30" s="35">
        <v>1</v>
      </c>
      <c r="J30" s="36"/>
      <c r="K30" s="141">
        <v>1</v>
      </c>
      <c r="L30" s="122">
        <f t="shared" si="0"/>
        <v>9</v>
      </c>
    </row>
    <row r="31" spans="1:12" ht="13.5">
      <c r="A31" s="3">
        <v>388</v>
      </c>
      <c r="B31" s="7" t="s">
        <v>480</v>
      </c>
      <c r="C31" s="6" t="s">
        <v>385</v>
      </c>
      <c r="D31" s="33">
        <v>15</v>
      </c>
      <c r="E31" s="34">
        <v>22</v>
      </c>
      <c r="F31" s="34">
        <v>12</v>
      </c>
      <c r="G31" s="35">
        <v>5</v>
      </c>
      <c r="H31" s="35">
        <v>1</v>
      </c>
      <c r="I31" s="35">
        <v>3</v>
      </c>
      <c r="J31" s="36">
        <v>1</v>
      </c>
      <c r="K31" s="141"/>
      <c r="L31" s="122">
        <f t="shared" si="0"/>
        <v>59</v>
      </c>
    </row>
    <row r="32" spans="1:12" ht="13.5">
      <c r="A32" s="3">
        <v>391</v>
      </c>
      <c r="B32" s="7" t="s">
        <v>481</v>
      </c>
      <c r="C32" s="6" t="s">
        <v>266</v>
      </c>
      <c r="D32" s="33"/>
      <c r="E32" s="34"/>
      <c r="F32" s="34"/>
      <c r="G32" s="35"/>
      <c r="H32" s="35"/>
      <c r="I32" s="35">
        <v>2</v>
      </c>
      <c r="J32" s="36"/>
      <c r="K32" s="141">
        <v>3</v>
      </c>
      <c r="L32" s="122">
        <f t="shared" si="0"/>
        <v>5</v>
      </c>
    </row>
    <row r="33" spans="1:12" ht="13.5">
      <c r="A33" s="3">
        <v>392</v>
      </c>
      <c r="B33" s="7" t="s">
        <v>407</v>
      </c>
      <c r="C33" s="6" t="s">
        <v>304</v>
      </c>
      <c r="D33" s="33">
        <v>2</v>
      </c>
      <c r="E33" s="34">
        <v>3</v>
      </c>
      <c r="F33" s="34">
        <v>2</v>
      </c>
      <c r="G33" s="35"/>
      <c r="H33" s="35"/>
      <c r="I33" s="35"/>
      <c r="J33" s="36"/>
      <c r="K33" s="141"/>
      <c r="L33" s="122">
        <f t="shared" si="0"/>
        <v>7</v>
      </c>
    </row>
    <row r="34" spans="1:12" ht="13.5">
      <c r="A34" s="3">
        <v>397</v>
      </c>
      <c r="B34" s="7" t="s">
        <v>407</v>
      </c>
      <c r="C34" s="6" t="s">
        <v>307</v>
      </c>
      <c r="D34" s="33">
        <v>7</v>
      </c>
      <c r="E34" s="34">
        <v>22</v>
      </c>
      <c r="F34" s="34">
        <v>6</v>
      </c>
      <c r="G34" s="35"/>
      <c r="H34" s="35"/>
      <c r="I34" s="35"/>
      <c r="J34" s="36"/>
      <c r="K34" s="141"/>
      <c r="L34" s="122">
        <f t="shared" si="0"/>
        <v>35</v>
      </c>
    </row>
    <row r="35" spans="1:12" ht="13.5">
      <c r="A35" s="3">
        <v>398</v>
      </c>
      <c r="B35" s="7" t="s">
        <v>407</v>
      </c>
      <c r="C35" s="6" t="s">
        <v>406</v>
      </c>
      <c r="D35" s="33"/>
      <c r="E35" s="34"/>
      <c r="F35" s="34"/>
      <c r="G35" s="35"/>
      <c r="H35" s="35"/>
      <c r="I35" s="35">
        <v>2</v>
      </c>
      <c r="J35" s="36"/>
      <c r="K35" s="141"/>
      <c r="L35" s="122">
        <f t="shared" si="0"/>
        <v>2</v>
      </c>
    </row>
    <row r="36" spans="1:12" ht="13.5">
      <c r="A36" s="3">
        <v>399</v>
      </c>
      <c r="B36" s="7" t="s">
        <v>407</v>
      </c>
      <c r="C36" s="6" t="s">
        <v>317</v>
      </c>
      <c r="D36" s="33"/>
      <c r="E36" s="34"/>
      <c r="F36" s="34"/>
      <c r="G36" s="35"/>
      <c r="H36" s="35"/>
      <c r="I36" s="35">
        <v>3</v>
      </c>
      <c r="J36" s="36"/>
      <c r="K36" s="141"/>
      <c r="L36" s="122">
        <f t="shared" si="0"/>
        <v>3</v>
      </c>
    </row>
    <row r="37" spans="1:12" ht="13.5">
      <c r="A37" s="3">
        <v>410</v>
      </c>
      <c r="B37" s="7" t="s">
        <v>407</v>
      </c>
      <c r="C37" s="6" t="s">
        <v>350</v>
      </c>
      <c r="D37" s="33"/>
      <c r="E37" s="34"/>
      <c r="F37" s="34">
        <v>1</v>
      </c>
      <c r="G37" s="35"/>
      <c r="H37" s="35"/>
      <c r="I37" s="35"/>
      <c r="J37" s="36"/>
      <c r="K37" s="141"/>
      <c r="L37" s="122">
        <f t="shared" si="0"/>
        <v>1</v>
      </c>
    </row>
    <row r="38" spans="1:12" ht="13.5">
      <c r="A38" s="3">
        <v>413</v>
      </c>
      <c r="B38" s="7" t="s">
        <v>407</v>
      </c>
      <c r="C38" s="6" t="s">
        <v>286</v>
      </c>
      <c r="D38" s="33">
        <v>1</v>
      </c>
      <c r="E38" s="34"/>
      <c r="F38" s="34"/>
      <c r="G38" s="35"/>
      <c r="H38" s="35"/>
      <c r="I38" s="35"/>
      <c r="J38" s="36"/>
      <c r="K38" s="141"/>
      <c r="L38" s="122">
        <f t="shared" si="0"/>
        <v>1</v>
      </c>
    </row>
    <row r="39" spans="1:12" ht="13.5">
      <c r="A39" s="3">
        <v>417</v>
      </c>
      <c r="B39" s="7" t="s">
        <v>407</v>
      </c>
      <c r="C39" s="6" t="s">
        <v>319</v>
      </c>
      <c r="D39" s="33">
        <v>1</v>
      </c>
      <c r="E39" s="34"/>
      <c r="F39" s="34"/>
      <c r="G39" s="35"/>
      <c r="H39" s="35"/>
      <c r="I39" s="35">
        <v>15</v>
      </c>
      <c r="J39" s="36"/>
      <c r="K39" s="141"/>
      <c r="L39" s="122">
        <f aca="true" t="shared" si="1" ref="L39:L70">SUM(D39:K39)</f>
        <v>16</v>
      </c>
    </row>
    <row r="40" spans="1:12" ht="13.5">
      <c r="A40" s="3">
        <v>420</v>
      </c>
      <c r="B40" s="7" t="s">
        <v>407</v>
      </c>
      <c r="C40" s="6" t="s">
        <v>341</v>
      </c>
      <c r="D40" s="33"/>
      <c r="E40" s="34"/>
      <c r="F40" s="34"/>
      <c r="G40" s="35"/>
      <c r="H40" s="35"/>
      <c r="I40" s="35">
        <v>70</v>
      </c>
      <c r="J40" s="36">
        <v>8</v>
      </c>
      <c r="K40" s="141">
        <v>2</v>
      </c>
      <c r="L40" s="122">
        <f t="shared" si="1"/>
        <v>80</v>
      </c>
    </row>
    <row r="41" spans="1:12" ht="13.5">
      <c r="A41" s="3">
        <v>424</v>
      </c>
      <c r="B41" s="7" t="s">
        <v>411</v>
      </c>
      <c r="C41" s="6" t="s">
        <v>396</v>
      </c>
      <c r="D41" s="33">
        <v>5</v>
      </c>
      <c r="E41" s="34">
        <v>9</v>
      </c>
      <c r="F41" s="34">
        <v>16</v>
      </c>
      <c r="G41" s="35"/>
      <c r="H41" s="35"/>
      <c r="I41" s="35"/>
      <c r="J41" s="36"/>
      <c r="K41" s="141"/>
      <c r="L41" s="122">
        <f t="shared" si="1"/>
        <v>30</v>
      </c>
    </row>
    <row r="42" spans="1:12" ht="13.5">
      <c r="A42" s="3">
        <v>425</v>
      </c>
      <c r="B42" s="7" t="s">
        <v>408</v>
      </c>
      <c r="C42" s="6" t="s">
        <v>238</v>
      </c>
      <c r="D42" s="33">
        <v>35</v>
      </c>
      <c r="E42" s="34">
        <v>72</v>
      </c>
      <c r="F42" s="34">
        <v>67</v>
      </c>
      <c r="G42" s="35">
        <v>5</v>
      </c>
      <c r="H42" s="35">
        <v>8</v>
      </c>
      <c r="I42" s="35">
        <v>2</v>
      </c>
      <c r="J42" s="36"/>
      <c r="K42" s="141"/>
      <c r="L42" s="122">
        <f t="shared" si="1"/>
        <v>189</v>
      </c>
    </row>
    <row r="43" spans="1:12" ht="13.5">
      <c r="A43" s="3">
        <v>435</v>
      </c>
      <c r="B43" s="7" t="s">
        <v>408</v>
      </c>
      <c r="C43" s="6" t="s">
        <v>393</v>
      </c>
      <c r="D43" s="33"/>
      <c r="E43" s="34"/>
      <c r="F43" s="34"/>
      <c r="G43" s="35">
        <v>5</v>
      </c>
      <c r="H43" s="35">
        <v>2</v>
      </c>
      <c r="I43" s="35"/>
      <c r="J43" s="36"/>
      <c r="K43" s="141"/>
      <c r="L43" s="122">
        <f t="shared" si="1"/>
        <v>7</v>
      </c>
    </row>
    <row r="44" spans="1:12" ht="13.5">
      <c r="A44" s="3">
        <v>436</v>
      </c>
      <c r="B44" s="7" t="s">
        <v>408</v>
      </c>
      <c r="C44" s="6" t="s">
        <v>245</v>
      </c>
      <c r="D44" s="33">
        <v>1</v>
      </c>
      <c r="E44" s="34"/>
      <c r="F44" s="34">
        <v>2</v>
      </c>
      <c r="G44" s="35"/>
      <c r="H44" s="35"/>
      <c r="I44" s="35"/>
      <c r="J44" s="36"/>
      <c r="K44" s="141"/>
      <c r="L44" s="122">
        <f t="shared" si="1"/>
        <v>3</v>
      </c>
    </row>
    <row r="45" spans="1:12" ht="13.5">
      <c r="A45" s="3">
        <v>437</v>
      </c>
      <c r="B45" s="7" t="s">
        <v>408</v>
      </c>
      <c r="C45" s="6" t="s">
        <v>325</v>
      </c>
      <c r="D45" s="33">
        <v>9</v>
      </c>
      <c r="E45" s="34">
        <v>13</v>
      </c>
      <c r="F45" s="34">
        <v>3</v>
      </c>
      <c r="G45" s="35"/>
      <c r="H45" s="35"/>
      <c r="I45" s="35"/>
      <c r="J45" s="36"/>
      <c r="K45" s="141"/>
      <c r="L45" s="122">
        <f t="shared" si="1"/>
        <v>25</v>
      </c>
    </row>
    <row r="46" spans="1:12" ht="13.5">
      <c r="A46" s="3">
        <v>439</v>
      </c>
      <c r="B46" s="7" t="s">
        <v>408</v>
      </c>
      <c r="C46" s="6" t="s">
        <v>274</v>
      </c>
      <c r="D46" s="33"/>
      <c r="E46" s="34"/>
      <c r="F46" s="34"/>
      <c r="G46" s="35"/>
      <c r="H46" s="35"/>
      <c r="I46" s="35">
        <v>2</v>
      </c>
      <c r="J46" s="36">
        <v>24</v>
      </c>
      <c r="K46" s="141">
        <v>13</v>
      </c>
      <c r="L46" s="122">
        <f t="shared" si="1"/>
        <v>39</v>
      </c>
    </row>
    <row r="47" spans="1:12" ht="13.5">
      <c r="A47" s="3">
        <v>442</v>
      </c>
      <c r="B47" s="7" t="s">
        <v>409</v>
      </c>
      <c r="C47" s="6" t="s">
        <v>279</v>
      </c>
      <c r="D47" s="33">
        <v>2</v>
      </c>
      <c r="E47" s="34">
        <v>15</v>
      </c>
      <c r="F47" s="34">
        <v>14</v>
      </c>
      <c r="G47" s="35"/>
      <c r="H47" s="35"/>
      <c r="I47" s="35"/>
      <c r="J47" s="36"/>
      <c r="K47" s="141"/>
      <c r="L47" s="122">
        <f t="shared" si="1"/>
        <v>31</v>
      </c>
    </row>
    <row r="48" spans="1:12" ht="13.5">
      <c r="A48" s="3">
        <v>445</v>
      </c>
      <c r="B48" s="7" t="s">
        <v>409</v>
      </c>
      <c r="C48" s="6" t="s">
        <v>255</v>
      </c>
      <c r="D48" s="33">
        <v>3</v>
      </c>
      <c r="E48" s="34">
        <v>6</v>
      </c>
      <c r="F48" s="34">
        <v>14</v>
      </c>
      <c r="G48" s="35"/>
      <c r="H48" s="35"/>
      <c r="I48" s="35"/>
      <c r="J48" s="36"/>
      <c r="K48" s="141"/>
      <c r="L48" s="122">
        <f t="shared" si="1"/>
        <v>23</v>
      </c>
    </row>
    <row r="49" spans="1:12" ht="13.5">
      <c r="A49" s="3">
        <v>448</v>
      </c>
      <c r="B49" s="7" t="s">
        <v>409</v>
      </c>
      <c r="C49" s="6" t="s">
        <v>296</v>
      </c>
      <c r="D49" s="33"/>
      <c r="E49" s="34">
        <v>3</v>
      </c>
      <c r="F49" s="34"/>
      <c r="G49" s="35"/>
      <c r="H49" s="35"/>
      <c r="I49" s="35"/>
      <c r="J49" s="36"/>
      <c r="K49" s="141"/>
      <c r="L49" s="122">
        <f t="shared" si="1"/>
        <v>3</v>
      </c>
    </row>
    <row r="50" spans="1:12" ht="13.5">
      <c r="A50" s="3">
        <v>451</v>
      </c>
      <c r="B50" s="7" t="s">
        <v>482</v>
      </c>
      <c r="C50" s="6" t="s">
        <v>246</v>
      </c>
      <c r="D50" s="33">
        <v>3</v>
      </c>
      <c r="E50" s="34">
        <v>11</v>
      </c>
      <c r="F50" s="34">
        <v>3</v>
      </c>
      <c r="G50" s="35">
        <v>10</v>
      </c>
      <c r="H50" s="35"/>
      <c r="I50" s="35">
        <v>30</v>
      </c>
      <c r="J50" s="36">
        <v>25</v>
      </c>
      <c r="K50" s="141">
        <v>6</v>
      </c>
      <c r="L50" s="122">
        <f t="shared" si="1"/>
        <v>88</v>
      </c>
    </row>
    <row r="51" spans="1:12" ht="13.5">
      <c r="A51" s="3">
        <v>454</v>
      </c>
      <c r="B51" s="7" t="s">
        <v>483</v>
      </c>
      <c r="C51" s="6" t="s">
        <v>293</v>
      </c>
      <c r="D51" s="33">
        <v>4</v>
      </c>
      <c r="E51" s="34"/>
      <c r="F51" s="34">
        <v>3</v>
      </c>
      <c r="G51" s="35">
        <v>2</v>
      </c>
      <c r="H51" s="35">
        <v>10</v>
      </c>
      <c r="I51" s="35">
        <v>18</v>
      </c>
      <c r="J51" s="36">
        <v>5</v>
      </c>
      <c r="K51" s="141">
        <v>2</v>
      </c>
      <c r="L51" s="122">
        <f t="shared" si="1"/>
        <v>44</v>
      </c>
    </row>
    <row r="52" spans="1:12" ht="13.5">
      <c r="A52" s="3">
        <v>455</v>
      </c>
      <c r="B52" s="7" t="s">
        <v>483</v>
      </c>
      <c r="C52" s="6" t="s">
        <v>364</v>
      </c>
      <c r="D52" s="33">
        <v>10</v>
      </c>
      <c r="E52" s="34">
        <v>22</v>
      </c>
      <c r="F52" s="34">
        <v>12</v>
      </c>
      <c r="G52" s="35">
        <v>8</v>
      </c>
      <c r="H52" s="35"/>
      <c r="I52" s="35">
        <v>10</v>
      </c>
      <c r="J52" s="36">
        <v>12</v>
      </c>
      <c r="K52" s="141">
        <v>12</v>
      </c>
      <c r="L52" s="122">
        <f t="shared" si="1"/>
        <v>86</v>
      </c>
    </row>
    <row r="53" spans="1:12" ht="13.5">
      <c r="A53" s="3">
        <v>456</v>
      </c>
      <c r="B53" s="7" t="s">
        <v>483</v>
      </c>
      <c r="C53" s="6" t="s">
        <v>397</v>
      </c>
      <c r="D53" s="33">
        <v>10</v>
      </c>
      <c r="E53" s="34">
        <v>12</v>
      </c>
      <c r="F53" s="34">
        <v>18</v>
      </c>
      <c r="G53" s="35">
        <v>12</v>
      </c>
      <c r="H53" s="35">
        <v>20</v>
      </c>
      <c r="I53" s="35">
        <v>30</v>
      </c>
      <c r="J53" s="36">
        <v>32</v>
      </c>
      <c r="K53" s="141">
        <v>25</v>
      </c>
      <c r="L53" s="122">
        <f t="shared" si="1"/>
        <v>159</v>
      </c>
    </row>
    <row r="54" spans="1:12" ht="13.5">
      <c r="A54" s="3">
        <v>457</v>
      </c>
      <c r="B54" s="7" t="s">
        <v>483</v>
      </c>
      <c r="C54" s="6" t="s">
        <v>312</v>
      </c>
      <c r="D54" s="33">
        <v>40</v>
      </c>
      <c r="E54" s="34">
        <v>53</v>
      </c>
      <c r="F54" s="34">
        <v>32</v>
      </c>
      <c r="G54" s="35">
        <v>15</v>
      </c>
      <c r="H54" s="35">
        <v>5</v>
      </c>
      <c r="I54" s="35">
        <v>50</v>
      </c>
      <c r="J54" s="36">
        <v>12</v>
      </c>
      <c r="K54" s="141">
        <v>18</v>
      </c>
      <c r="L54" s="122">
        <f t="shared" si="1"/>
        <v>225</v>
      </c>
    </row>
    <row r="55" spans="1:12" ht="13.5">
      <c r="A55" s="3">
        <v>458</v>
      </c>
      <c r="B55" s="7" t="s">
        <v>484</v>
      </c>
      <c r="C55" s="6" t="s">
        <v>298</v>
      </c>
      <c r="D55" s="33">
        <v>2</v>
      </c>
      <c r="E55" s="34">
        <v>2</v>
      </c>
      <c r="F55" s="34"/>
      <c r="G55" s="35"/>
      <c r="H55" s="35"/>
      <c r="I55" s="35">
        <v>10</v>
      </c>
      <c r="J55" s="36">
        <v>9</v>
      </c>
      <c r="K55" s="141">
        <v>11</v>
      </c>
      <c r="L55" s="122">
        <f t="shared" si="1"/>
        <v>34</v>
      </c>
    </row>
    <row r="56" spans="1:12" ht="13.5">
      <c r="A56" s="3">
        <v>459</v>
      </c>
      <c r="B56" s="7" t="s">
        <v>485</v>
      </c>
      <c r="C56" s="6" t="s">
        <v>278</v>
      </c>
      <c r="D56" s="33"/>
      <c r="E56" s="34"/>
      <c r="F56" s="34">
        <v>2</v>
      </c>
      <c r="G56" s="35"/>
      <c r="H56" s="35"/>
      <c r="I56" s="35"/>
      <c r="J56" s="36"/>
      <c r="K56" s="141">
        <v>1</v>
      </c>
      <c r="L56" s="122">
        <f t="shared" si="1"/>
        <v>3</v>
      </c>
    </row>
    <row r="57" spans="1:12" ht="13.5">
      <c r="A57" s="3">
        <v>460</v>
      </c>
      <c r="B57" s="7" t="s">
        <v>486</v>
      </c>
      <c r="C57" s="6" t="s">
        <v>391</v>
      </c>
      <c r="D57" s="33">
        <v>2</v>
      </c>
      <c r="E57" s="34">
        <v>2</v>
      </c>
      <c r="F57" s="34">
        <v>7</v>
      </c>
      <c r="G57" s="35">
        <v>3</v>
      </c>
      <c r="H57" s="35"/>
      <c r="I57" s="35">
        <v>6</v>
      </c>
      <c r="J57" s="36"/>
      <c r="K57" s="141"/>
      <c r="L57" s="122">
        <f t="shared" si="1"/>
        <v>20</v>
      </c>
    </row>
    <row r="58" spans="1:12" ht="13.5">
      <c r="A58" s="3">
        <v>465</v>
      </c>
      <c r="B58" s="7" t="s">
        <v>487</v>
      </c>
      <c r="C58" s="6" t="s">
        <v>377</v>
      </c>
      <c r="D58" s="33">
        <v>2</v>
      </c>
      <c r="E58" s="34">
        <v>1</v>
      </c>
      <c r="F58" s="34">
        <v>1</v>
      </c>
      <c r="G58" s="35">
        <v>3</v>
      </c>
      <c r="H58" s="35">
        <v>10</v>
      </c>
      <c r="I58" s="35">
        <v>4</v>
      </c>
      <c r="J58" s="36">
        <v>2</v>
      </c>
      <c r="K58" s="141">
        <v>6</v>
      </c>
      <c r="L58" s="122">
        <f t="shared" si="1"/>
        <v>29</v>
      </c>
    </row>
    <row r="59" spans="1:12" ht="13.5">
      <c r="A59" s="3">
        <v>471</v>
      </c>
      <c r="B59" s="7" t="s">
        <v>487</v>
      </c>
      <c r="C59" s="6" t="s">
        <v>263</v>
      </c>
      <c r="D59" s="33"/>
      <c r="E59" s="34"/>
      <c r="F59" s="34"/>
      <c r="G59" s="35"/>
      <c r="H59" s="35"/>
      <c r="I59" s="35">
        <v>2</v>
      </c>
      <c r="J59" s="36"/>
      <c r="K59" s="141">
        <v>8</v>
      </c>
      <c r="L59" s="122">
        <f t="shared" si="1"/>
        <v>10</v>
      </c>
    </row>
    <row r="60" spans="1:12" ht="13.5">
      <c r="A60" s="3">
        <v>477</v>
      </c>
      <c r="B60" s="7" t="s">
        <v>487</v>
      </c>
      <c r="C60" s="6" t="s">
        <v>220</v>
      </c>
      <c r="D60" s="33"/>
      <c r="E60" s="34"/>
      <c r="F60" s="34"/>
      <c r="G60" s="35"/>
      <c r="H60" s="35">
        <v>1</v>
      </c>
      <c r="I60" s="35"/>
      <c r="J60" s="36"/>
      <c r="K60" s="141">
        <v>1</v>
      </c>
      <c r="L60" s="122">
        <f t="shared" si="1"/>
        <v>2</v>
      </c>
    </row>
    <row r="61" spans="1:12" ht="13.5">
      <c r="A61" s="3">
        <v>487</v>
      </c>
      <c r="B61" s="7" t="s">
        <v>488</v>
      </c>
      <c r="C61" s="6" t="s">
        <v>225</v>
      </c>
      <c r="D61" s="33"/>
      <c r="E61" s="34"/>
      <c r="F61" s="34"/>
      <c r="G61" s="35"/>
      <c r="H61" s="35"/>
      <c r="I61" s="35">
        <v>3</v>
      </c>
      <c r="J61" s="36"/>
      <c r="K61" s="141"/>
      <c r="L61" s="122">
        <f t="shared" si="1"/>
        <v>3</v>
      </c>
    </row>
    <row r="62" spans="1:12" ht="13.5">
      <c r="A62" s="3">
        <v>488</v>
      </c>
      <c r="B62" s="7" t="s">
        <v>488</v>
      </c>
      <c r="C62" s="6" t="s">
        <v>272</v>
      </c>
      <c r="D62" s="33"/>
      <c r="E62" s="34"/>
      <c r="F62" s="34"/>
      <c r="G62" s="35">
        <v>1</v>
      </c>
      <c r="H62" s="35">
        <v>2</v>
      </c>
      <c r="I62" s="35"/>
      <c r="J62" s="36"/>
      <c r="K62" s="141"/>
      <c r="L62" s="122">
        <f t="shared" si="1"/>
        <v>3</v>
      </c>
    </row>
    <row r="63" spans="1:12" ht="13.5">
      <c r="A63" s="3">
        <v>489</v>
      </c>
      <c r="B63" s="7" t="s">
        <v>488</v>
      </c>
      <c r="C63" s="6" t="s">
        <v>382</v>
      </c>
      <c r="D63" s="33"/>
      <c r="E63" s="34"/>
      <c r="F63" s="34"/>
      <c r="G63" s="35"/>
      <c r="H63" s="35">
        <v>30</v>
      </c>
      <c r="I63" s="35">
        <v>50</v>
      </c>
      <c r="J63" s="36"/>
      <c r="K63" s="141"/>
      <c r="L63" s="122">
        <f t="shared" si="1"/>
        <v>80</v>
      </c>
    </row>
    <row r="64" spans="1:12" ht="13.5">
      <c r="A64" s="3">
        <v>498</v>
      </c>
      <c r="B64" s="7" t="s">
        <v>488</v>
      </c>
      <c r="C64" s="6" t="s">
        <v>374</v>
      </c>
      <c r="D64" s="33"/>
      <c r="E64" s="34"/>
      <c r="F64" s="34"/>
      <c r="G64" s="35"/>
      <c r="H64" s="35"/>
      <c r="I64" s="35">
        <v>1</v>
      </c>
      <c r="J64" s="36"/>
      <c r="K64" s="141">
        <v>3</v>
      </c>
      <c r="L64" s="122">
        <f t="shared" si="1"/>
        <v>4</v>
      </c>
    </row>
    <row r="65" spans="1:12" ht="13.5">
      <c r="A65" s="3">
        <v>500</v>
      </c>
      <c r="B65" s="7" t="s">
        <v>488</v>
      </c>
      <c r="C65" s="6" t="s">
        <v>241</v>
      </c>
      <c r="D65" s="33">
        <v>4</v>
      </c>
      <c r="E65" s="34"/>
      <c r="F65" s="34"/>
      <c r="G65" s="35"/>
      <c r="H65" s="35"/>
      <c r="I65" s="35">
        <v>30</v>
      </c>
      <c r="J65" s="36">
        <v>18</v>
      </c>
      <c r="K65" s="141"/>
      <c r="L65" s="122">
        <f t="shared" si="1"/>
        <v>52</v>
      </c>
    </row>
    <row r="66" spans="1:12" ht="13.5">
      <c r="A66" s="3">
        <v>502</v>
      </c>
      <c r="B66" s="7" t="s">
        <v>488</v>
      </c>
      <c r="C66" s="6" t="s">
        <v>234</v>
      </c>
      <c r="D66" s="33">
        <v>1</v>
      </c>
      <c r="E66" s="34"/>
      <c r="F66" s="34">
        <v>2</v>
      </c>
      <c r="G66" s="35">
        <v>1</v>
      </c>
      <c r="H66" s="35">
        <v>22</v>
      </c>
      <c r="I66" s="35">
        <v>40</v>
      </c>
      <c r="J66" s="36"/>
      <c r="K66" s="141"/>
      <c r="L66" s="122">
        <f t="shared" si="1"/>
        <v>66</v>
      </c>
    </row>
    <row r="67" spans="1:12" ht="13.5">
      <c r="A67" s="3">
        <v>503</v>
      </c>
      <c r="B67" s="7" t="s">
        <v>488</v>
      </c>
      <c r="C67" s="6" t="s">
        <v>314</v>
      </c>
      <c r="D67" s="33"/>
      <c r="E67" s="34"/>
      <c r="F67" s="34"/>
      <c r="G67" s="35"/>
      <c r="H67" s="35"/>
      <c r="I67" s="35">
        <v>3</v>
      </c>
      <c r="J67" s="36"/>
      <c r="K67" s="141"/>
      <c r="L67" s="122">
        <f t="shared" si="1"/>
        <v>3</v>
      </c>
    </row>
    <row r="68" spans="1:12" ht="13.5">
      <c r="A68" s="3">
        <v>505</v>
      </c>
      <c r="B68" s="7" t="s">
        <v>528</v>
      </c>
      <c r="C68" s="6" t="s">
        <v>321</v>
      </c>
      <c r="D68" s="33"/>
      <c r="E68" s="34">
        <v>1</v>
      </c>
      <c r="F68" s="34"/>
      <c r="G68" s="35"/>
      <c r="H68" s="35"/>
      <c r="I68" s="35"/>
      <c r="J68" s="36"/>
      <c r="K68" s="141"/>
      <c r="L68" s="122">
        <f t="shared" si="1"/>
        <v>1</v>
      </c>
    </row>
    <row r="69" spans="1:12" ht="13.5">
      <c r="A69" s="3">
        <v>516</v>
      </c>
      <c r="B69" s="7" t="s">
        <v>489</v>
      </c>
      <c r="C69" s="6" t="s">
        <v>262</v>
      </c>
      <c r="D69" s="33">
        <v>5</v>
      </c>
      <c r="E69" s="34">
        <v>9</v>
      </c>
      <c r="F69" s="34">
        <v>14</v>
      </c>
      <c r="G69" s="35">
        <v>5</v>
      </c>
      <c r="H69" s="35">
        <v>30</v>
      </c>
      <c r="I69" s="35">
        <v>4</v>
      </c>
      <c r="J69" s="36">
        <v>15</v>
      </c>
      <c r="K69" s="141"/>
      <c r="L69" s="122">
        <f t="shared" si="1"/>
        <v>82</v>
      </c>
    </row>
    <row r="70" spans="1:12" ht="13.5">
      <c r="A70" s="3">
        <v>523</v>
      </c>
      <c r="B70" s="7" t="s">
        <v>489</v>
      </c>
      <c r="C70" s="6" t="s">
        <v>359</v>
      </c>
      <c r="D70" s="33"/>
      <c r="E70" s="34">
        <v>1</v>
      </c>
      <c r="F70" s="34">
        <v>1</v>
      </c>
      <c r="G70" s="35"/>
      <c r="H70" s="35">
        <v>1</v>
      </c>
      <c r="I70" s="35"/>
      <c r="J70" s="36"/>
      <c r="K70" s="141">
        <v>1</v>
      </c>
      <c r="L70" s="122">
        <f t="shared" si="1"/>
        <v>4</v>
      </c>
    </row>
    <row r="71" spans="1:12" ht="14.25" thickBot="1">
      <c r="A71" s="80">
        <v>524</v>
      </c>
      <c r="B71" s="154" t="s">
        <v>489</v>
      </c>
      <c r="C71" s="155" t="s">
        <v>358</v>
      </c>
      <c r="D71" s="83"/>
      <c r="E71" s="84">
        <v>1</v>
      </c>
      <c r="F71" s="84"/>
      <c r="G71" s="85">
        <v>1</v>
      </c>
      <c r="H71" s="85"/>
      <c r="I71" s="85">
        <v>3</v>
      </c>
      <c r="J71" s="86"/>
      <c r="K71" s="148"/>
      <c r="L71" s="122">
        <f>SUM(D71:K71)</f>
        <v>5</v>
      </c>
    </row>
    <row r="72" spans="2:12" ht="13.5">
      <c r="B72" s="158" t="s">
        <v>216</v>
      </c>
      <c r="C72" s="159"/>
      <c r="D72" s="116">
        <f>SUM(D7:D71)</f>
        <v>183</v>
      </c>
      <c r="E72" s="41">
        <f aca="true" t="shared" si="2" ref="E72:L72">SUM(E7:E71)</f>
        <v>326</v>
      </c>
      <c r="F72" s="41">
        <f t="shared" si="2"/>
        <v>275</v>
      </c>
      <c r="G72" s="41">
        <f t="shared" si="2"/>
        <v>92</v>
      </c>
      <c r="H72" s="41">
        <f t="shared" si="2"/>
        <v>172</v>
      </c>
      <c r="I72" s="41">
        <f t="shared" si="2"/>
        <v>417</v>
      </c>
      <c r="J72" s="41">
        <f t="shared" si="2"/>
        <v>187</v>
      </c>
      <c r="K72" s="119">
        <f t="shared" si="2"/>
        <v>125</v>
      </c>
      <c r="L72" s="123">
        <f t="shared" si="2"/>
        <v>1777</v>
      </c>
    </row>
    <row r="73" spans="2:12" ht="14.25" thickBot="1">
      <c r="B73" s="160" t="s">
        <v>419</v>
      </c>
      <c r="C73" s="161"/>
      <c r="D73" s="117">
        <f>COUNTA(D7:D71)</f>
        <v>28</v>
      </c>
      <c r="E73" s="43">
        <f aca="true" t="shared" si="3" ref="E73:K73">COUNTA(E7:E71)</f>
        <v>34</v>
      </c>
      <c r="F73" s="43">
        <f t="shared" si="3"/>
        <v>34</v>
      </c>
      <c r="G73" s="43">
        <f t="shared" si="3"/>
        <v>22</v>
      </c>
      <c r="H73" s="102">
        <f t="shared" si="3"/>
        <v>20</v>
      </c>
      <c r="I73" s="43">
        <f t="shared" si="3"/>
        <v>34</v>
      </c>
      <c r="J73" s="43">
        <f t="shared" si="3"/>
        <v>18</v>
      </c>
      <c r="K73" s="120">
        <f t="shared" si="3"/>
        <v>21</v>
      </c>
      <c r="L73" s="124">
        <f>COUNTA(L7:L71)</f>
        <v>65</v>
      </c>
    </row>
    <row r="74" spans="4:11" s="2" customFormat="1" ht="13.5">
      <c r="D74" s="45"/>
      <c r="E74" s="45"/>
      <c r="F74" s="45"/>
      <c r="G74" s="45"/>
      <c r="H74" s="45"/>
      <c r="I74" s="45"/>
      <c r="J74" s="45"/>
      <c r="K74" s="45"/>
    </row>
    <row r="75" spans="4:11" s="2" customFormat="1" ht="13.5">
      <c r="D75" s="45"/>
      <c r="E75" s="45"/>
      <c r="F75" s="45"/>
      <c r="G75" s="45"/>
      <c r="H75" s="45"/>
      <c r="I75" s="45"/>
      <c r="J75" s="45"/>
      <c r="K75" s="45"/>
    </row>
    <row r="76" spans="4:11" s="2" customFormat="1" ht="13.5">
      <c r="D76" s="45"/>
      <c r="E76" s="45"/>
      <c r="F76" s="45"/>
      <c r="G76" s="45"/>
      <c r="H76" s="45"/>
      <c r="I76" s="45"/>
      <c r="J76" s="45"/>
      <c r="K76" s="45"/>
    </row>
    <row r="77" spans="4:11" s="2" customFormat="1" ht="13.5">
      <c r="D77" s="45"/>
      <c r="E77" s="45"/>
      <c r="F77" s="45"/>
      <c r="G77" s="45"/>
      <c r="H77" s="45"/>
      <c r="I77" s="45"/>
      <c r="J77" s="45"/>
      <c r="K77" s="45"/>
    </row>
    <row r="78" spans="4:11" s="2" customFormat="1" ht="13.5">
      <c r="D78" s="45"/>
      <c r="E78" s="45"/>
      <c r="F78" s="45"/>
      <c r="G78" s="45"/>
      <c r="H78" s="45"/>
      <c r="I78" s="45"/>
      <c r="J78" s="45"/>
      <c r="K78" s="45"/>
    </row>
    <row r="79" spans="4:11" s="2" customFormat="1" ht="13.5">
      <c r="D79" s="45"/>
      <c r="E79" s="45"/>
      <c r="F79" s="45"/>
      <c r="G79" s="45"/>
      <c r="H79" s="45"/>
      <c r="I79" s="45"/>
      <c r="J79" s="45"/>
      <c r="K79" s="45"/>
    </row>
    <row r="80" spans="4:11" s="2" customFormat="1" ht="13.5">
      <c r="D80" s="45"/>
      <c r="E80" s="45"/>
      <c r="F80" s="45"/>
      <c r="G80" s="45"/>
      <c r="H80" s="45"/>
      <c r="I80" s="45"/>
      <c r="J80" s="45"/>
      <c r="K80" s="45"/>
    </row>
    <row r="81" spans="4:11" s="2" customFormat="1" ht="13.5">
      <c r="D81" s="45"/>
      <c r="E81" s="45"/>
      <c r="F81" s="45"/>
      <c r="G81" s="45"/>
      <c r="H81" s="45"/>
      <c r="I81" s="45"/>
      <c r="J81" s="45"/>
      <c r="K81" s="45"/>
    </row>
    <row r="82" spans="4:11" s="2" customFormat="1" ht="13.5">
      <c r="D82" s="45"/>
      <c r="E82" s="45"/>
      <c r="F82" s="45"/>
      <c r="G82" s="45"/>
      <c r="H82" s="45"/>
      <c r="I82" s="45"/>
      <c r="J82" s="45"/>
      <c r="K82" s="45"/>
    </row>
    <row r="83" spans="4:11" s="2" customFormat="1" ht="13.5">
      <c r="D83" s="45"/>
      <c r="E83" s="45"/>
      <c r="F83" s="45"/>
      <c r="G83" s="45"/>
      <c r="H83" s="45"/>
      <c r="I83" s="45"/>
      <c r="J83" s="45"/>
      <c r="K83" s="45"/>
    </row>
    <row r="84" spans="4:11" s="2" customFormat="1" ht="13.5">
      <c r="D84" s="45"/>
      <c r="E84" s="45"/>
      <c r="F84" s="45"/>
      <c r="G84" s="45"/>
      <c r="H84" s="45"/>
      <c r="I84" s="45"/>
      <c r="J84" s="45"/>
      <c r="K84" s="45"/>
    </row>
    <row r="85" spans="4:11" s="2" customFormat="1" ht="13.5">
      <c r="D85" s="45"/>
      <c r="E85" s="45"/>
      <c r="F85" s="45"/>
      <c r="G85" s="45"/>
      <c r="H85" s="45"/>
      <c r="I85" s="45"/>
      <c r="J85" s="45"/>
      <c r="K85" s="45"/>
    </row>
    <row r="86" spans="4:11" s="2" customFormat="1" ht="13.5">
      <c r="D86" s="45"/>
      <c r="E86" s="45"/>
      <c r="F86" s="45"/>
      <c r="G86" s="45"/>
      <c r="H86" s="45"/>
      <c r="I86" s="45"/>
      <c r="J86" s="45"/>
      <c r="K86" s="45"/>
    </row>
    <row r="87" spans="4:11" s="2" customFormat="1" ht="13.5">
      <c r="D87" s="45"/>
      <c r="E87" s="45"/>
      <c r="F87" s="45"/>
      <c r="G87" s="45"/>
      <c r="H87" s="45"/>
      <c r="I87" s="45"/>
      <c r="J87" s="45"/>
      <c r="K87" s="45"/>
    </row>
    <row r="88" spans="4:11" s="2" customFormat="1" ht="13.5">
      <c r="D88" s="45"/>
      <c r="E88" s="45"/>
      <c r="F88" s="45"/>
      <c r="G88" s="45"/>
      <c r="H88" s="45"/>
      <c r="I88" s="45"/>
      <c r="J88" s="45"/>
      <c r="K88" s="45"/>
    </row>
    <row r="89" spans="4:11" s="2" customFormat="1" ht="13.5">
      <c r="D89" s="45"/>
      <c r="E89" s="45"/>
      <c r="F89" s="45"/>
      <c r="G89" s="45"/>
      <c r="H89" s="45"/>
      <c r="I89" s="45"/>
      <c r="J89" s="45"/>
      <c r="K89" s="45"/>
    </row>
    <row r="90" spans="4:11" s="2" customFormat="1" ht="13.5">
      <c r="D90" s="45"/>
      <c r="E90" s="45"/>
      <c r="F90" s="45"/>
      <c r="G90" s="45"/>
      <c r="H90" s="45"/>
      <c r="I90" s="45"/>
      <c r="J90" s="45"/>
      <c r="K90" s="45"/>
    </row>
    <row r="91" spans="4:11" s="2" customFormat="1" ht="13.5">
      <c r="D91" s="45"/>
      <c r="E91" s="45"/>
      <c r="F91" s="45"/>
      <c r="G91" s="45"/>
      <c r="H91" s="45"/>
      <c r="I91" s="45"/>
      <c r="J91" s="45"/>
      <c r="K91" s="45"/>
    </row>
    <row r="92" spans="4:11" s="2" customFormat="1" ht="13.5">
      <c r="D92" s="45"/>
      <c r="E92" s="45"/>
      <c r="F92" s="45"/>
      <c r="G92" s="45"/>
      <c r="H92" s="45"/>
      <c r="I92" s="45"/>
      <c r="J92" s="45"/>
      <c r="K92" s="45"/>
    </row>
    <row r="93" spans="4:11" s="2" customFormat="1" ht="13.5">
      <c r="D93" s="45"/>
      <c r="E93" s="45"/>
      <c r="F93" s="45"/>
      <c r="G93" s="45"/>
      <c r="H93" s="45"/>
      <c r="I93" s="45"/>
      <c r="J93" s="45"/>
      <c r="K93" s="45"/>
    </row>
    <row r="94" spans="4:11" s="2" customFormat="1" ht="13.5">
      <c r="D94" s="45"/>
      <c r="E94" s="45"/>
      <c r="F94" s="45"/>
      <c r="G94" s="45"/>
      <c r="H94" s="45"/>
      <c r="I94" s="45"/>
      <c r="J94" s="45"/>
      <c r="K94" s="45"/>
    </row>
    <row r="95" spans="4:11" s="2" customFormat="1" ht="13.5">
      <c r="D95" s="45"/>
      <c r="E95" s="45"/>
      <c r="F95" s="45"/>
      <c r="G95" s="45"/>
      <c r="H95" s="45"/>
      <c r="I95" s="45"/>
      <c r="J95" s="45"/>
      <c r="K95" s="45"/>
    </row>
    <row r="96" spans="4:11" s="2" customFormat="1" ht="13.5">
      <c r="D96" s="45"/>
      <c r="E96" s="45"/>
      <c r="F96" s="45"/>
      <c r="G96" s="45"/>
      <c r="H96" s="45"/>
      <c r="I96" s="45"/>
      <c r="J96" s="45"/>
      <c r="K96" s="45"/>
    </row>
    <row r="97" spans="4:11" s="2" customFormat="1" ht="13.5">
      <c r="D97" s="45"/>
      <c r="E97" s="45"/>
      <c r="F97" s="45"/>
      <c r="G97" s="45"/>
      <c r="H97" s="45"/>
      <c r="I97" s="45"/>
      <c r="J97" s="45"/>
      <c r="K97" s="45"/>
    </row>
    <row r="98" spans="4:11" s="2" customFormat="1" ht="13.5">
      <c r="D98" s="45"/>
      <c r="E98" s="45"/>
      <c r="F98" s="45"/>
      <c r="G98" s="45"/>
      <c r="H98" s="45"/>
      <c r="I98" s="45"/>
      <c r="J98" s="45"/>
      <c r="K98" s="45"/>
    </row>
    <row r="99" spans="4:11" s="2" customFormat="1" ht="13.5">
      <c r="D99" s="45"/>
      <c r="E99" s="45"/>
      <c r="F99" s="45"/>
      <c r="G99" s="45"/>
      <c r="H99" s="45"/>
      <c r="I99" s="45"/>
      <c r="J99" s="45"/>
      <c r="K99" s="45"/>
    </row>
    <row r="100" spans="4:11" s="2" customFormat="1" ht="13.5">
      <c r="D100" s="45"/>
      <c r="E100" s="45"/>
      <c r="F100" s="45"/>
      <c r="G100" s="45"/>
      <c r="H100" s="45"/>
      <c r="I100" s="45"/>
      <c r="J100" s="45"/>
      <c r="K100" s="45"/>
    </row>
    <row r="101" spans="4:11" s="2" customFormat="1" ht="13.5">
      <c r="D101" s="45"/>
      <c r="E101" s="45"/>
      <c r="F101" s="45"/>
      <c r="G101" s="45"/>
      <c r="H101" s="45"/>
      <c r="I101" s="45"/>
      <c r="J101" s="45"/>
      <c r="K101" s="45"/>
    </row>
    <row r="102" spans="4:11" s="2" customFormat="1" ht="13.5">
      <c r="D102" s="45"/>
      <c r="E102" s="45"/>
      <c r="F102" s="45"/>
      <c r="G102" s="45"/>
      <c r="H102" s="45"/>
      <c r="I102" s="45"/>
      <c r="J102" s="45"/>
      <c r="K102" s="45"/>
    </row>
    <row r="103" spans="4:11" s="2" customFormat="1" ht="13.5">
      <c r="D103" s="45"/>
      <c r="E103" s="45"/>
      <c r="F103" s="45"/>
      <c r="G103" s="45"/>
      <c r="H103" s="45"/>
      <c r="I103" s="45"/>
      <c r="J103" s="45"/>
      <c r="K103" s="45"/>
    </row>
    <row r="104" spans="4:11" s="2" customFormat="1" ht="13.5">
      <c r="D104" s="45"/>
      <c r="E104" s="45"/>
      <c r="F104" s="45"/>
      <c r="G104" s="45"/>
      <c r="H104" s="45"/>
      <c r="I104" s="45"/>
      <c r="J104" s="45"/>
      <c r="K104" s="45"/>
    </row>
    <row r="105" spans="4:11" s="2" customFormat="1" ht="13.5">
      <c r="D105" s="45"/>
      <c r="E105" s="45"/>
      <c r="F105" s="45"/>
      <c r="G105" s="45"/>
      <c r="H105" s="45"/>
      <c r="I105" s="45"/>
      <c r="J105" s="45"/>
      <c r="K105" s="45"/>
    </row>
    <row r="106" spans="4:11" s="2" customFormat="1" ht="13.5">
      <c r="D106" s="45"/>
      <c r="E106" s="45"/>
      <c r="F106" s="45"/>
      <c r="G106" s="45"/>
      <c r="H106" s="45"/>
      <c r="I106" s="45"/>
      <c r="J106" s="45"/>
      <c r="K106" s="45"/>
    </row>
    <row r="107" spans="4:11" s="2" customFormat="1" ht="13.5">
      <c r="D107" s="45"/>
      <c r="E107" s="45"/>
      <c r="F107" s="45"/>
      <c r="G107" s="45"/>
      <c r="H107" s="45"/>
      <c r="I107" s="45"/>
      <c r="J107" s="45"/>
      <c r="K107" s="45"/>
    </row>
    <row r="108" spans="4:11" s="2" customFormat="1" ht="13.5">
      <c r="D108" s="45"/>
      <c r="E108" s="45"/>
      <c r="F108" s="45"/>
      <c r="G108" s="45"/>
      <c r="H108" s="45"/>
      <c r="I108" s="45"/>
      <c r="J108" s="45"/>
      <c r="K108" s="45"/>
    </row>
    <row r="109" spans="4:11" s="2" customFormat="1" ht="13.5">
      <c r="D109" s="45"/>
      <c r="E109" s="45"/>
      <c r="F109" s="45"/>
      <c r="G109" s="45"/>
      <c r="H109" s="45"/>
      <c r="I109" s="45"/>
      <c r="J109" s="45"/>
      <c r="K109" s="45"/>
    </row>
    <row r="110" spans="4:11" s="2" customFormat="1" ht="13.5">
      <c r="D110" s="45"/>
      <c r="E110" s="45"/>
      <c r="F110" s="45"/>
      <c r="G110" s="45"/>
      <c r="H110" s="45"/>
      <c r="I110" s="45"/>
      <c r="J110" s="45"/>
      <c r="K110" s="45"/>
    </row>
    <row r="111" spans="4:11" s="2" customFormat="1" ht="13.5">
      <c r="D111" s="45"/>
      <c r="E111" s="45"/>
      <c r="F111" s="45"/>
      <c r="G111" s="45"/>
      <c r="H111" s="45"/>
      <c r="I111" s="45"/>
      <c r="J111" s="45"/>
      <c r="K111" s="45"/>
    </row>
    <row r="112" spans="4:11" s="2" customFormat="1" ht="13.5">
      <c r="D112" s="45"/>
      <c r="E112" s="45"/>
      <c r="F112" s="45"/>
      <c r="G112" s="45"/>
      <c r="H112" s="45"/>
      <c r="I112" s="45"/>
      <c r="J112" s="45"/>
      <c r="K112" s="45"/>
    </row>
    <row r="113" spans="4:11" s="2" customFormat="1" ht="13.5">
      <c r="D113" s="45"/>
      <c r="E113" s="45"/>
      <c r="F113" s="45"/>
      <c r="G113" s="45"/>
      <c r="H113" s="45"/>
      <c r="I113" s="45"/>
      <c r="J113" s="45"/>
      <c r="K113" s="45"/>
    </row>
    <row r="114" spans="4:11" s="2" customFormat="1" ht="13.5">
      <c r="D114" s="45"/>
      <c r="E114" s="45"/>
      <c r="F114" s="45"/>
      <c r="G114" s="45"/>
      <c r="H114" s="45"/>
      <c r="I114" s="45"/>
      <c r="J114" s="45"/>
      <c r="K114" s="45"/>
    </row>
    <row r="115" spans="4:11" s="2" customFormat="1" ht="13.5">
      <c r="D115" s="45"/>
      <c r="E115" s="45"/>
      <c r="F115" s="45"/>
      <c r="G115" s="45"/>
      <c r="H115" s="45"/>
      <c r="I115" s="45"/>
      <c r="J115" s="45"/>
      <c r="K115" s="45"/>
    </row>
    <row r="116" spans="4:11" s="2" customFormat="1" ht="13.5">
      <c r="D116" s="45"/>
      <c r="E116" s="45"/>
      <c r="F116" s="45"/>
      <c r="G116" s="45"/>
      <c r="H116" s="45"/>
      <c r="I116" s="45"/>
      <c r="J116" s="45"/>
      <c r="K116" s="45"/>
    </row>
    <row r="117" spans="4:11" s="2" customFormat="1" ht="13.5">
      <c r="D117" s="45"/>
      <c r="E117" s="45"/>
      <c r="F117" s="45"/>
      <c r="G117" s="45"/>
      <c r="H117" s="45"/>
      <c r="I117" s="45"/>
      <c r="J117" s="45"/>
      <c r="K117" s="45"/>
    </row>
    <row r="118" spans="4:11" s="2" customFormat="1" ht="13.5">
      <c r="D118" s="45"/>
      <c r="E118" s="45"/>
      <c r="F118" s="45"/>
      <c r="G118" s="45"/>
      <c r="H118" s="45"/>
      <c r="I118" s="45"/>
      <c r="J118" s="45"/>
      <c r="K118" s="45"/>
    </row>
    <row r="119" spans="4:11" s="2" customFormat="1" ht="13.5">
      <c r="D119" s="45"/>
      <c r="E119" s="45"/>
      <c r="F119" s="45"/>
      <c r="G119" s="45"/>
      <c r="H119" s="45"/>
      <c r="I119" s="45"/>
      <c r="J119" s="45"/>
      <c r="K119" s="45"/>
    </row>
    <row r="120" spans="4:11" s="2" customFormat="1" ht="13.5">
      <c r="D120" s="45"/>
      <c r="E120" s="45"/>
      <c r="F120" s="45"/>
      <c r="G120" s="45"/>
      <c r="H120" s="45"/>
      <c r="I120" s="45"/>
      <c r="J120" s="45"/>
      <c r="K120" s="45"/>
    </row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</sheetData>
  <mergeCells count="2">
    <mergeCell ref="B72:C72"/>
    <mergeCell ref="B73:C73"/>
  </mergeCells>
  <dataValidations count="5">
    <dataValidation allowBlank="1" showInputMessage="1" showErrorMessage="1" imeMode="off" sqref="D74:K120 J1 D6:K71 L1 D1:H1 D2:K2 D72:L73"/>
    <dataValidation allowBlank="1" showInputMessage="1" showErrorMessage="1" imeMode="hiragana" sqref="A3:IV3"/>
    <dataValidation type="time" operator="lessThan" allowBlank="1" showInputMessage="1" showErrorMessage="1" imeMode="off" sqref="D4:K4">
      <formula1>D5</formula1>
    </dataValidation>
    <dataValidation type="time" operator="greaterThan" allowBlank="1" showInputMessage="1" showErrorMessage="1" imeMode="off" sqref="D5:K5">
      <formula1>D4</formula1>
    </dataValidation>
    <dataValidation allowBlank="1" showInputMessage="1" showErrorMessage="1" imeMode="on" sqref="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/>
  <dimension ref="A1:P101"/>
  <sheetViews>
    <sheetView zoomScale="75" zoomScaleNormal="75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2" customFormat="1" ht="13.5">
      <c r="B1" s="52"/>
      <c r="C1" s="53"/>
      <c r="D1" s="54" t="s">
        <v>415</v>
      </c>
      <c r="E1" s="16">
        <v>14</v>
      </c>
      <c r="F1" s="16" t="s">
        <v>416</v>
      </c>
      <c r="G1" s="16" t="s">
        <v>542</v>
      </c>
      <c r="H1" s="16"/>
      <c r="I1" s="17"/>
      <c r="J1" s="17"/>
      <c r="K1" s="54"/>
      <c r="L1" s="16" t="s">
        <v>549</v>
      </c>
      <c r="M1" s="16" t="s">
        <v>548</v>
      </c>
      <c r="N1" s="17"/>
      <c r="O1" s="17"/>
      <c r="P1" s="125"/>
    </row>
    <row r="2" spans="2:16" s="2" customFormat="1" ht="13.5">
      <c r="B2" s="55"/>
      <c r="C2" s="46" t="s">
        <v>418</v>
      </c>
      <c r="D2" s="129">
        <v>26783</v>
      </c>
      <c r="E2" s="129">
        <v>26797</v>
      </c>
      <c r="F2" s="129">
        <v>26837</v>
      </c>
      <c r="G2" s="130">
        <v>26860</v>
      </c>
      <c r="H2" s="130">
        <v>26895</v>
      </c>
      <c r="I2" s="130">
        <v>26923</v>
      </c>
      <c r="J2" s="131">
        <v>26958</v>
      </c>
      <c r="K2" s="131">
        <v>26991</v>
      </c>
      <c r="L2" s="131">
        <v>27027</v>
      </c>
      <c r="M2" s="132">
        <v>27044</v>
      </c>
      <c r="N2" s="132">
        <v>27086</v>
      </c>
      <c r="O2" s="132">
        <v>27102</v>
      </c>
      <c r="P2" s="128"/>
    </row>
    <row r="3" spans="2:16" s="2" customFormat="1" ht="13.5">
      <c r="B3" s="56"/>
      <c r="C3" s="46" t="s">
        <v>412</v>
      </c>
      <c r="D3" s="18" t="s">
        <v>226</v>
      </c>
      <c r="E3" s="19" t="s">
        <v>227</v>
      </c>
      <c r="F3" s="19" t="s">
        <v>228</v>
      </c>
      <c r="G3" s="20" t="s">
        <v>70</v>
      </c>
      <c r="H3" s="20" t="s">
        <v>229</v>
      </c>
      <c r="I3" s="20" t="s">
        <v>70</v>
      </c>
      <c r="J3" s="21" t="s">
        <v>230</v>
      </c>
      <c r="K3" s="21" t="s">
        <v>70</v>
      </c>
      <c r="L3" s="21" t="s">
        <v>70</v>
      </c>
      <c r="M3" s="22" t="s">
        <v>70</v>
      </c>
      <c r="N3" s="22" t="s">
        <v>70</v>
      </c>
      <c r="O3" s="22" t="s">
        <v>227</v>
      </c>
      <c r="P3" s="46"/>
    </row>
    <row r="4" spans="2:16" s="2" customFormat="1" ht="13.5">
      <c r="B4" s="56"/>
      <c r="C4" s="46" t="s">
        <v>413</v>
      </c>
      <c r="D4" s="23">
        <v>0.2951388888888889</v>
      </c>
      <c r="E4" s="24">
        <v>0.2708333333333333</v>
      </c>
      <c r="F4" s="24">
        <v>0.23263888888888887</v>
      </c>
      <c r="G4" s="25">
        <v>0.22916666666666666</v>
      </c>
      <c r="H4" s="25">
        <v>0.2222222222222222</v>
      </c>
      <c r="I4" s="25">
        <v>0.2847222222222222</v>
      </c>
      <c r="J4" s="26">
        <v>0.2743055555555555</v>
      </c>
      <c r="K4" s="26">
        <v>0.28125</v>
      </c>
      <c r="L4" s="26">
        <v>0.37152777777777773</v>
      </c>
      <c r="M4" s="27">
        <v>0.3958333333333333</v>
      </c>
      <c r="N4" s="27">
        <v>0.43402777777777773</v>
      </c>
      <c r="O4" s="27">
        <v>0.3854166666666667</v>
      </c>
      <c r="P4" s="46"/>
    </row>
    <row r="5" spans="2:16" s="2" customFormat="1" ht="14.25" thickBot="1">
      <c r="B5" s="59"/>
      <c r="C5" s="5" t="s">
        <v>414</v>
      </c>
      <c r="D5" s="28">
        <v>0.37847222222222227</v>
      </c>
      <c r="E5" s="29">
        <v>0.3541666666666667</v>
      </c>
      <c r="F5" s="29">
        <v>0.3159722222222222</v>
      </c>
      <c r="G5" s="30">
        <v>0.3125</v>
      </c>
      <c r="H5" s="30">
        <v>0.3055555555555555</v>
      </c>
      <c r="I5" s="30">
        <v>0.3680555555555556</v>
      </c>
      <c r="J5" s="31">
        <v>0.3576388888888889</v>
      </c>
      <c r="K5" s="31">
        <v>0.3645833333333333</v>
      </c>
      <c r="L5" s="31">
        <v>0.4548611111111111</v>
      </c>
      <c r="M5" s="32">
        <v>0.4791666666666667</v>
      </c>
      <c r="N5" s="32">
        <v>0.517361111111111</v>
      </c>
      <c r="O5" s="101">
        <v>0.46875</v>
      </c>
      <c r="P5" s="5"/>
    </row>
    <row r="6" spans="2:16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8">
        <v>12</v>
      </c>
      <c r="P6" s="121" t="s">
        <v>216</v>
      </c>
    </row>
    <row r="7" spans="1:16" ht="13.5">
      <c r="A7" s="3">
        <v>124</v>
      </c>
      <c r="B7" s="7" t="s">
        <v>490</v>
      </c>
      <c r="C7" s="6" t="s">
        <v>348</v>
      </c>
      <c r="D7" s="33">
        <v>1</v>
      </c>
      <c r="E7" s="34">
        <v>1</v>
      </c>
      <c r="F7" s="34"/>
      <c r="G7" s="35"/>
      <c r="H7" s="35"/>
      <c r="I7" s="35"/>
      <c r="J7" s="36"/>
      <c r="K7" s="36"/>
      <c r="L7" s="36"/>
      <c r="M7" s="37">
        <v>1</v>
      </c>
      <c r="N7" s="37">
        <v>2</v>
      </c>
      <c r="O7" s="118">
        <v>2</v>
      </c>
      <c r="P7" s="122">
        <f>SUM(D7:O7)</f>
        <v>7</v>
      </c>
    </row>
    <row r="8" spans="1:16" ht="13.5">
      <c r="A8" s="3">
        <v>130</v>
      </c>
      <c r="B8" s="7" t="s">
        <v>490</v>
      </c>
      <c r="C8" s="6" t="s">
        <v>355</v>
      </c>
      <c r="D8" s="33"/>
      <c r="E8" s="34"/>
      <c r="F8" s="34"/>
      <c r="G8" s="35"/>
      <c r="H8" s="35"/>
      <c r="I8" s="35"/>
      <c r="J8" s="36"/>
      <c r="K8" s="36"/>
      <c r="L8" s="36"/>
      <c r="M8" s="37"/>
      <c r="N8" s="37"/>
      <c r="O8" s="118">
        <v>1</v>
      </c>
      <c r="P8" s="122">
        <f aca="true" t="shared" si="0" ref="P8:P51">SUM(D8:O8)</f>
        <v>1</v>
      </c>
    </row>
    <row r="9" spans="1:16" ht="13.5">
      <c r="A9" s="3">
        <v>134</v>
      </c>
      <c r="B9" s="7" t="s">
        <v>490</v>
      </c>
      <c r="C9" s="6" t="s">
        <v>308</v>
      </c>
      <c r="D9" s="33"/>
      <c r="E9" s="34"/>
      <c r="F9" s="34"/>
      <c r="G9" s="35"/>
      <c r="H9" s="35"/>
      <c r="I9" s="35">
        <v>1</v>
      </c>
      <c r="J9" s="36"/>
      <c r="K9" s="36"/>
      <c r="L9" s="36"/>
      <c r="M9" s="37"/>
      <c r="N9" s="37"/>
      <c r="O9" s="118"/>
      <c r="P9" s="122">
        <f t="shared" si="0"/>
        <v>1</v>
      </c>
    </row>
    <row r="10" spans="1:16" ht="13.5">
      <c r="A10" s="3">
        <v>154</v>
      </c>
      <c r="B10" s="7" t="s">
        <v>491</v>
      </c>
      <c r="C10" s="6" t="s">
        <v>299</v>
      </c>
      <c r="D10" s="33"/>
      <c r="E10" s="34">
        <v>1</v>
      </c>
      <c r="F10" s="34">
        <v>1</v>
      </c>
      <c r="G10" s="35">
        <v>1</v>
      </c>
      <c r="H10" s="35">
        <v>1</v>
      </c>
      <c r="I10" s="35">
        <v>1</v>
      </c>
      <c r="J10" s="36"/>
      <c r="K10" s="36"/>
      <c r="L10" s="36"/>
      <c r="M10" s="37"/>
      <c r="N10" s="37"/>
      <c r="O10" s="118">
        <v>2</v>
      </c>
      <c r="P10" s="122">
        <f t="shared" si="0"/>
        <v>7</v>
      </c>
    </row>
    <row r="11" spans="1:16" ht="13.5">
      <c r="A11" s="3">
        <v>155</v>
      </c>
      <c r="B11" s="7" t="s">
        <v>491</v>
      </c>
      <c r="C11" s="6" t="s">
        <v>400</v>
      </c>
      <c r="D11" s="33"/>
      <c r="E11" s="34"/>
      <c r="F11" s="34"/>
      <c r="G11" s="35"/>
      <c r="H11" s="35">
        <v>1</v>
      </c>
      <c r="I11" s="35"/>
      <c r="J11" s="36"/>
      <c r="K11" s="36"/>
      <c r="L11" s="36"/>
      <c r="M11" s="37"/>
      <c r="N11" s="37"/>
      <c r="O11" s="118"/>
      <c r="P11" s="122">
        <f t="shared" si="0"/>
        <v>1</v>
      </c>
    </row>
    <row r="12" spans="1:16" ht="13.5">
      <c r="A12" s="3">
        <v>156</v>
      </c>
      <c r="B12" s="7" t="s">
        <v>491</v>
      </c>
      <c r="C12" s="6" t="s">
        <v>275</v>
      </c>
      <c r="D12" s="33">
        <v>1</v>
      </c>
      <c r="E12" s="34"/>
      <c r="F12" s="34"/>
      <c r="G12" s="35"/>
      <c r="H12" s="35"/>
      <c r="I12" s="35"/>
      <c r="J12" s="36"/>
      <c r="K12" s="36"/>
      <c r="L12" s="36"/>
      <c r="M12" s="37"/>
      <c r="N12" s="37"/>
      <c r="O12" s="118"/>
      <c r="P12" s="122">
        <f t="shared" si="0"/>
        <v>1</v>
      </c>
    </row>
    <row r="13" spans="1:16" ht="13.5">
      <c r="A13" s="3">
        <v>307</v>
      </c>
      <c r="B13" s="7" t="s">
        <v>493</v>
      </c>
      <c r="C13" s="6" t="s">
        <v>276</v>
      </c>
      <c r="D13" s="33">
        <v>1</v>
      </c>
      <c r="E13" s="34"/>
      <c r="F13" s="34"/>
      <c r="G13" s="35">
        <v>5</v>
      </c>
      <c r="H13" s="35">
        <v>2</v>
      </c>
      <c r="I13" s="35">
        <v>7</v>
      </c>
      <c r="J13" s="36"/>
      <c r="K13" s="36"/>
      <c r="L13" s="36"/>
      <c r="M13" s="37"/>
      <c r="N13" s="37">
        <v>1</v>
      </c>
      <c r="O13" s="118">
        <v>1</v>
      </c>
      <c r="P13" s="122">
        <f t="shared" si="0"/>
        <v>17</v>
      </c>
    </row>
    <row r="14" spans="1:16" ht="13.5">
      <c r="A14" s="3">
        <v>309</v>
      </c>
      <c r="B14" s="7" t="s">
        <v>493</v>
      </c>
      <c r="C14" s="6" t="s">
        <v>221</v>
      </c>
      <c r="D14" s="33"/>
      <c r="E14" s="34"/>
      <c r="F14" s="34">
        <v>2</v>
      </c>
      <c r="G14" s="35"/>
      <c r="H14" s="35"/>
      <c r="I14" s="35"/>
      <c r="J14" s="36"/>
      <c r="K14" s="36">
        <v>1</v>
      </c>
      <c r="L14" s="36"/>
      <c r="M14" s="37"/>
      <c r="N14" s="37"/>
      <c r="O14" s="118"/>
      <c r="P14" s="122">
        <f t="shared" si="0"/>
        <v>3</v>
      </c>
    </row>
    <row r="15" spans="1:16" ht="13.5">
      <c r="A15" s="3">
        <v>314</v>
      </c>
      <c r="B15" s="7" t="s">
        <v>494</v>
      </c>
      <c r="C15" s="6" t="s">
        <v>342</v>
      </c>
      <c r="D15" s="33">
        <v>1</v>
      </c>
      <c r="E15" s="34">
        <v>4</v>
      </c>
      <c r="F15" s="34">
        <v>3</v>
      </c>
      <c r="G15" s="35"/>
      <c r="H15" s="35"/>
      <c r="I15" s="35"/>
      <c r="J15" s="36"/>
      <c r="K15" s="36"/>
      <c r="L15" s="36"/>
      <c r="M15" s="37"/>
      <c r="N15" s="37"/>
      <c r="O15" s="118"/>
      <c r="P15" s="122">
        <f t="shared" si="0"/>
        <v>8</v>
      </c>
    </row>
    <row r="16" spans="1:16" ht="13.5">
      <c r="A16" s="3">
        <v>315</v>
      </c>
      <c r="B16" s="7" t="s">
        <v>494</v>
      </c>
      <c r="C16" s="6" t="s">
        <v>380</v>
      </c>
      <c r="D16" s="33"/>
      <c r="E16" s="34"/>
      <c r="F16" s="34">
        <v>3</v>
      </c>
      <c r="G16" s="35">
        <v>2</v>
      </c>
      <c r="H16" s="35"/>
      <c r="I16" s="35"/>
      <c r="J16" s="36"/>
      <c r="K16" s="36"/>
      <c r="L16" s="36"/>
      <c r="M16" s="37"/>
      <c r="N16" s="37"/>
      <c r="O16" s="118"/>
      <c r="P16" s="122">
        <f t="shared" si="0"/>
        <v>5</v>
      </c>
    </row>
    <row r="17" spans="1:16" ht="13.5">
      <c r="A17" s="3">
        <v>342</v>
      </c>
      <c r="B17" s="7" t="s">
        <v>495</v>
      </c>
      <c r="C17" s="6" t="s">
        <v>218</v>
      </c>
      <c r="D17" s="33">
        <v>1</v>
      </c>
      <c r="E17" s="34">
        <v>1</v>
      </c>
      <c r="F17" s="34"/>
      <c r="G17" s="35"/>
      <c r="H17" s="35">
        <v>1</v>
      </c>
      <c r="I17" s="35"/>
      <c r="J17" s="36">
        <v>1</v>
      </c>
      <c r="K17" s="36"/>
      <c r="L17" s="36"/>
      <c r="M17" s="37">
        <v>1</v>
      </c>
      <c r="N17" s="37"/>
      <c r="O17" s="118"/>
      <c r="P17" s="122">
        <f t="shared" si="0"/>
        <v>5</v>
      </c>
    </row>
    <row r="18" spans="1:16" ht="13.5">
      <c r="A18" s="3">
        <v>347</v>
      </c>
      <c r="B18" s="7" t="s">
        <v>495</v>
      </c>
      <c r="C18" s="6" t="s">
        <v>222</v>
      </c>
      <c r="D18" s="33">
        <v>1</v>
      </c>
      <c r="E18" s="34"/>
      <c r="F18" s="34"/>
      <c r="G18" s="35"/>
      <c r="H18" s="35"/>
      <c r="I18" s="35"/>
      <c r="J18" s="36"/>
      <c r="K18" s="36"/>
      <c r="L18" s="36"/>
      <c r="M18" s="37"/>
      <c r="N18" s="37"/>
      <c r="O18" s="118"/>
      <c r="P18" s="122">
        <f t="shared" si="0"/>
        <v>1</v>
      </c>
    </row>
    <row r="19" spans="1:16" ht="13.5">
      <c r="A19" s="3">
        <v>350</v>
      </c>
      <c r="B19" s="7" t="s">
        <v>495</v>
      </c>
      <c r="C19" s="6" t="s">
        <v>294</v>
      </c>
      <c r="D19" s="33">
        <v>2</v>
      </c>
      <c r="E19" s="34"/>
      <c r="F19" s="34"/>
      <c r="G19" s="35"/>
      <c r="H19" s="35"/>
      <c r="I19" s="35"/>
      <c r="J19" s="36"/>
      <c r="K19" s="36"/>
      <c r="L19" s="36"/>
      <c r="M19" s="37"/>
      <c r="N19" s="37"/>
      <c r="O19" s="118"/>
      <c r="P19" s="122">
        <f t="shared" si="0"/>
        <v>2</v>
      </c>
    </row>
    <row r="20" spans="1:16" ht="13.5">
      <c r="A20" s="3">
        <v>359</v>
      </c>
      <c r="B20" s="7" t="s">
        <v>496</v>
      </c>
      <c r="C20" s="6" t="s">
        <v>343</v>
      </c>
      <c r="D20" s="33"/>
      <c r="E20" s="34"/>
      <c r="F20" s="34"/>
      <c r="G20" s="35"/>
      <c r="H20" s="35">
        <v>1</v>
      </c>
      <c r="I20" s="35"/>
      <c r="J20" s="36"/>
      <c r="K20" s="36"/>
      <c r="L20" s="36"/>
      <c r="M20" s="37"/>
      <c r="N20" s="37"/>
      <c r="O20" s="118"/>
      <c r="P20" s="122">
        <f t="shared" si="0"/>
        <v>1</v>
      </c>
    </row>
    <row r="21" spans="1:16" ht="13.5">
      <c r="A21" s="3">
        <v>366</v>
      </c>
      <c r="B21" s="7" t="s">
        <v>497</v>
      </c>
      <c r="C21" s="6" t="s">
        <v>277</v>
      </c>
      <c r="D21" s="33">
        <v>4</v>
      </c>
      <c r="E21" s="34"/>
      <c r="F21" s="34">
        <v>3</v>
      </c>
      <c r="G21" s="35"/>
      <c r="H21" s="35"/>
      <c r="I21" s="35"/>
      <c r="J21" s="36">
        <v>1</v>
      </c>
      <c r="K21" s="36"/>
      <c r="L21" s="36"/>
      <c r="M21" s="37"/>
      <c r="N21" s="37"/>
      <c r="O21" s="118"/>
      <c r="P21" s="122">
        <f t="shared" si="0"/>
        <v>8</v>
      </c>
    </row>
    <row r="22" spans="1:16" ht="13.5">
      <c r="A22" s="3">
        <v>377</v>
      </c>
      <c r="B22" s="7" t="s">
        <v>498</v>
      </c>
      <c r="C22" s="6" t="s">
        <v>311</v>
      </c>
      <c r="D22" s="33">
        <v>3</v>
      </c>
      <c r="E22" s="34"/>
      <c r="F22" s="34">
        <v>1</v>
      </c>
      <c r="G22" s="35"/>
      <c r="H22" s="35"/>
      <c r="I22" s="35"/>
      <c r="J22" s="36"/>
      <c r="K22" s="36"/>
      <c r="L22" s="36"/>
      <c r="M22" s="37"/>
      <c r="N22" s="37"/>
      <c r="O22" s="118"/>
      <c r="P22" s="122">
        <f t="shared" si="0"/>
        <v>4</v>
      </c>
    </row>
    <row r="23" spans="1:16" ht="13.5">
      <c r="A23" s="3">
        <v>379</v>
      </c>
      <c r="B23" s="7" t="s">
        <v>499</v>
      </c>
      <c r="C23" s="6" t="s">
        <v>370</v>
      </c>
      <c r="D23" s="33">
        <v>7</v>
      </c>
      <c r="E23" s="34">
        <v>4</v>
      </c>
      <c r="F23" s="34">
        <v>18</v>
      </c>
      <c r="G23" s="35">
        <v>23</v>
      </c>
      <c r="H23" s="35">
        <v>9</v>
      </c>
      <c r="I23" s="35">
        <v>6</v>
      </c>
      <c r="J23" s="36">
        <v>7</v>
      </c>
      <c r="K23" s="36">
        <v>22</v>
      </c>
      <c r="L23" s="36">
        <v>19</v>
      </c>
      <c r="M23" s="37">
        <v>9</v>
      </c>
      <c r="N23" s="37">
        <v>2</v>
      </c>
      <c r="O23" s="118">
        <v>2</v>
      </c>
      <c r="P23" s="122">
        <f t="shared" si="0"/>
        <v>128</v>
      </c>
    </row>
    <row r="24" spans="1:16" ht="13.5">
      <c r="A24" s="3">
        <v>381</v>
      </c>
      <c r="B24" s="7" t="s">
        <v>500</v>
      </c>
      <c r="C24" s="6" t="s">
        <v>395</v>
      </c>
      <c r="D24" s="33"/>
      <c r="E24" s="34"/>
      <c r="F24" s="34"/>
      <c r="G24" s="35"/>
      <c r="H24" s="35"/>
      <c r="I24" s="35"/>
      <c r="J24" s="36">
        <v>1</v>
      </c>
      <c r="K24" s="36"/>
      <c r="L24" s="36"/>
      <c r="M24" s="37"/>
      <c r="N24" s="37"/>
      <c r="O24" s="118"/>
      <c r="P24" s="122">
        <f t="shared" si="0"/>
        <v>1</v>
      </c>
    </row>
    <row r="25" spans="1:16" ht="13.5">
      <c r="A25" s="3">
        <v>387</v>
      </c>
      <c r="B25" s="7" t="s">
        <v>501</v>
      </c>
      <c r="C25" s="6" t="s">
        <v>270</v>
      </c>
      <c r="D25" s="33">
        <v>1</v>
      </c>
      <c r="E25" s="34">
        <v>1</v>
      </c>
      <c r="F25" s="34">
        <v>1</v>
      </c>
      <c r="G25" s="35">
        <v>1</v>
      </c>
      <c r="H25" s="35"/>
      <c r="I25" s="35">
        <v>1</v>
      </c>
      <c r="J25" s="36"/>
      <c r="K25" s="36"/>
      <c r="L25" s="36"/>
      <c r="M25" s="37"/>
      <c r="N25" s="37">
        <v>1</v>
      </c>
      <c r="O25" s="118">
        <v>1</v>
      </c>
      <c r="P25" s="122">
        <f t="shared" si="0"/>
        <v>7</v>
      </c>
    </row>
    <row r="26" spans="1:16" ht="13.5">
      <c r="A26" s="3">
        <v>388</v>
      </c>
      <c r="B26" s="7" t="s">
        <v>502</v>
      </c>
      <c r="C26" s="6" t="s">
        <v>385</v>
      </c>
      <c r="D26" s="33"/>
      <c r="E26" s="34"/>
      <c r="F26" s="34"/>
      <c r="G26" s="35"/>
      <c r="H26" s="35"/>
      <c r="I26" s="35"/>
      <c r="J26" s="36"/>
      <c r="K26" s="36"/>
      <c r="L26" s="36">
        <v>1</v>
      </c>
      <c r="M26" s="37"/>
      <c r="N26" s="37"/>
      <c r="O26" s="118"/>
      <c r="P26" s="122">
        <f t="shared" si="0"/>
        <v>1</v>
      </c>
    </row>
    <row r="27" spans="1:16" ht="13.5">
      <c r="A27" s="3">
        <v>391</v>
      </c>
      <c r="B27" s="7" t="s">
        <v>503</v>
      </c>
      <c r="C27" s="6" t="s">
        <v>266</v>
      </c>
      <c r="D27" s="33"/>
      <c r="E27" s="34"/>
      <c r="F27" s="34"/>
      <c r="G27" s="35"/>
      <c r="H27" s="35"/>
      <c r="I27" s="35"/>
      <c r="J27" s="36"/>
      <c r="K27" s="36">
        <v>5</v>
      </c>
      <c r="L27" s="36"/>
      <c r="M27" s="37"/>
      <c r="N27" s="37"/>
      <c r="O27" s="118"/>
      <c r="P27" s="122">
        <f t="shared" si="0"/>
        <v>5</v>
      </c>
    </row>
    <row r="28" spans="1:16" ht="13.5">
      <c r="A28" s="3">
        <v>398</v>
      </c>
      <c r="B28" s="7" t="s">
        <v>407</v>
      </c>
      <c r="C28" s="6" t="s">
        <v>406</v>
      </c>
      <c r="D28" s="33"/>
      <c r="E28" s="34"/>
      <c r="F28" s="34"/>
      <c r="G28" s="35"/>
      <c r="H28" s="35"/>
      <c r="I28" s="35"/>
      <c r="J28" s="36"/>
      <c r="K28" s="36">
        <v>5</v>
      </c>
      <c r="L28" s="36">
        <v>3</v>
      </c>
      <c r="M28" s="37">
        <v>4</v>
      </c>
      <c r="N28" s="37"/>
      <c r="O28" s="118"/>
      <c r="P28" s="122">
        <f t="shared" si="0"/>
        <v>12</v>
      </c>
    </row>
    <row r="29" spans="1:16" ht="13.5">
      <c r="A29" s="3">
        <v>399</v>
      </c>
      <c r="B29" s="7" t="s">
        <v>407</v>
      </c>
      <c r="C29" s="6" t="s">
        <v>317</v>
      </c>
      <c r="D29" s="33"/>
      <c r="E29" s="34"/>
      <c r="F29" s="34"/>
      <c r="G29" s="35"/>
      <c r="H29" s="35"/>
      <c r="I29" s="35"/>
      <c r="J29" s="36">
        <v>1</v>
      </c>
      <c r="K29" s="36">
        <v>1</v>
      </c>
      <c r="L29" s="36">
        <v>2</v>
      </c>
      <c r="M29" s="37">
        <v>1</v>
      </c>
      <c r="N29" s="37"/>
      <c r="O29" s="118"/>
      <c r="P29" s="122">
        <f t="shared" si="0"/>
        <v>5</v>
      </c>
    </row>
    <row r="30" spans="1:16" ht="13.5">
      <c r="A30" s="3">
        <v>410</v>
      </c>
      <c r="B30" s="7" t="s">
        <v>407</v>
      </c>
      <c r="C30" s="6" t="s">
        <v>350</v>
      </c>
      <c r="D30" s="33">
        <v>1</v>
      </c>
      <c r="E30" s="34"/>
      <c r="F30" s="34"/>
      <c r="G30" s="35"/>
      <c r="H30" s="35"/>
      <c r="I30" s="35"/>
      <c r="J30" s="36"/>
      <c r="K30" s="36"/>
      <c r="L30" s="36">
        <v>1</v>
      </c>
      <c r="M30" s="37"/>
      <c r="N30" s="37"/>
      <c r="O30" s="118"/>
      <c r="P30" s="122">
        <f t="shared" si="0"/>
        <v>2</v>
      </c>
    </row>
    <row r="31" spans="1:16" ht="13.5">
      <c r="A31" s="3">
        <v>417</v>
      </c>
      <c r="B31" s="7" t="s">
        <v>407</v>
      </c>
      <c r="C31" s="6" t="s">
        <v>319</v>
      </c>
      <c r="D31" s="33"/>
      <c r="E31" s="34"/>
      <c r="F31" s="34"/>
      <c r="G31" s="35"/>
      <c r="H31" s="35"/>
      <c r="I31" s="35"/>
      <c r="J31" s="36"/>
      <c r="K31" s="36"/>
      <c r="L31" s="36">
        <v>1</v>
      </c>
      <c r="M31" s="37"/>
      <c r="N31" s="37">
        <v>1</v>
      </c>
      <c r="O31" s="118"/>
      <c r="P31" s="122">
        <f t="shared" si="0"/>
        <v>2</v>
      </c>
    </row>
    <row r="32" spans="1:16" ht="13.5">
      <c r="A32" s="3">
        <v>420</v>
      </c>
      <c r="B32" s="7" t="s">
        <v>407</v>
      </c>
      <c r="C32" s="6" t="s">
        <v>341</v>
      </c>
      <c r="D32" s="33"/>
      <c r="E32" s="34"/>
      <c r="F32" s="34"/>
      <c r="G32" s="35"/>
      <c r="H32" s="35"/>
      <c r="I32" s="35"/>
      <c r="J32" s="36"/>
      <c r="K32" s="36">
        <v>15</v>
      </c>
      <c r="L32" s="36"/>
      <c r="M32" s="37"/>
      <c r="N32" s="37"/>
      <c r="O32" s="118"/>
      <c r="P32" s="122">
        <f t="shared" si="0"/>
        <v>15</v>
      </c>
    </row>
    <row r="33" spans="1:16" ht="13.5">
      <c r="A33" s="3">
        <v>424</v>
      </c>
      <c r="B33" s="7" t="s">
        <v>411</v>
      </c>
      <c r="C33" s="6" t="s">
        <v>396</v>
      </c>
      <c r="D33" s="33">
        <v>2</v>
      </c>
      <c r="E33" s="34"/>
      <c r="F33" s="34">
        <v>1</v>
      </c>
      <c r="G33" s="35"/>
      <c r="H33" s="35"/>
      <c r="I33" s="35"/>
      <c r="J33" s="36"/>
      <c r="K33" s="36"/>
      <c r="L33" s="36"/>
      <c r="M33" s="37"/>
      <c r="N33" s="37"/>
      <c r="O33" s="118"/>
      <c r="P33" s="122">
        <f t="shared" si="0"/>
        <v>3</v>
      </c>
    </row>
    <row r="34" spans="1:16" ht="13.5">
      <c r="A34" s="3">
        <v>425</v>
      </c>
      <c r="B34" s="7" t="s">
        <v>408</v>
      </c>
      <c r="C34" s="6" t="s">
        <v>238</v>
      </c>
      <c r="D34" s="33">
        <v>37</v>
      </c>
      <c r="E34" s="34">
        <v>31</v>
      </c>
      <c r="F34" s="34">
        <v>29</v>
      </c>
      <c r="G34" s="35">
        <v>37</v>
      </c>
      <c r="H34" s="35">
        <v>3</v>
      </c>
      <c r="I34" s="35">
        <v>8</v>
      </c>
      <c r="J34" s="36">
        <v>3</v>
      </c>
      <c r="K34" s="36">
        <v>2</v>
      </c>
      <c r="L34" s="36">
        <v>1</v>
      </c>
      <c r="M34" s="37"/>
      <c r="N34" s="37"/>
      <c r="O34" s="118"/>
      <c r="P34" s="122">
        <f t="shared" si="0"/>
        <v>151</v>
      </c>
    </row>
    <row r="35" spans="1:16" ht="13.5">
      <c r="A35" s="3">
        <v>437</v>
      </c>
      <c r="B35" s="7" t="s">
        <v>408</v>
      </c>
      <c r="C35" s="6" t="s">
        <v>325</v>
      </c>
      <c r="D35" s="33">
        <v>7</v>
      </c>
      <c r="E35" s="34">
        <v>4</v>
      </c>
      <c r="F35" s="34">
        <v>1</v>
      </c>
      <c r="G35" s="35">
        <v>2</v>
      </c>
      <c r="H35" s="35"/>
      <c r="I35" s="35"/>
      <c r="J35" s="36"/>
      <c r="K35" s="36"/>
      <c r="L35" s="36"/>
      <c r="M35" s="37"/>
      <c r="N35" s="37"/>
      <c r="O35" s="118"/>
      <c r="P35" s="122">
        <f t="shared" si="0"/>
        <v>14</v>
      </c>
    </row>
    <row r="36" spans="1:16" ht="13.5">
      <c r="A36" s="3">
        <v>445</v>
      </c>
      <c r="B36" s="7" t="s">
        <v>409</v>
      </c>
      <c r="C36" s="6" t="s">
        <v>255</v>
      </c>
      <c r="D36" s="33">
        <v>7</v>
      </c>
      <c r="E36" s="34">
        <v>5</v>
      </c>
      <c r="F36" s="34">
        <v>7</v>
      </c>
      <c r="G36" s="35">
        <v>3</v>
      </c>
      <c r="H36" s="35"/>
      <c r="I36" s="35"/>
      <c r="J36" s="36"/>
      <c r="K36" s="36"/>
      <c r="L36" s="36"/>
      <c r="M36" s="37"/>
      <c r="N36" s="37"/>
      <c r="O36" s="118"/>
      <c r="P36" s="122">
        <f t="shared" si="0"/>
        <v>22</v>
      </c>
    </row>
    <row r="37" spans="1:16" ht="13.5">
      <c r="A37" s="3">
        <v>450</v>
      </c>
      <c r="B37" s="7" t="s">
        <v>410</v>
      </c>
      <c r="C37" s="6" t="s">
        <v>310</v>
      </c>
      <c r="D37" s="33">
        <v>1</v>
      </c>
      <c r="E37" s="34">
        <v>1</v>
      </c>
      <c r="F37" s="34">
        <v>3</v>
      </c>
      <c r="G37" s="35">
        <v>1</v>
      </c>
      <c r="H37" s="35">
        <v>2</v>
      </c>
      <c r="I37" s="35"/>
      <c r="J37" s="36"/>
      <c r="K37" s="36"/>
      <c r="L37" s="36"/>
      <c r="M37" s="37"/>
      <c r="N37" s="37"/>
      <c r="O37" s="118"/>
      <c r="P37" s="122">
        <f t="shared" si="0"/>
        <v>8</v>
      </c>
    </row>
    <row r="38" spans="1:16" ht="13.5">
      <c r="A38" s="3">
        <v>451</v>
      </c>
      <c r="B38" s="7" t="s">
        <v>504</v>
      </c>
      <c r="C38" s="6" t="s">
        <v>246</v>
      </c>
      <c r="D38" s="33">
        <v>2</v>
      </c>
      <c r="E38" s="34"/>
      <c r="F38" s="34">
        <v>2</v>
      </c>
      <c r="G38" s="35"/>
      <c r="H38" s="35"/>
      <c r="I38" s="35"/>
      <c r="J38" s="36"/>
      <c r="K38" s="36"/>
      <c r="L38" s="36"/>
      <c r="M38" s="37">
        <v>12</v>
      </c>
      <c r="N38" s="37">
        <v>2</v>
      </c>
      <c r="O38" s="118">
        <v>2</v>
      </c>
      <c r="P38" s="122">
        <f t="shared" si="0"/>
        <v>20</v>
      </c>
    </row>
    <row r="39" spans="1:16" ht="13.5">
      <c r="A39" s="3">
        <v>455</v>
      </c>
      <c r="B39" s="7" t="s">
        <v>505</v>
      </c>
      <c r="C39" s="6" t="s">
        <v>364</v>
      </c>
      <c r="D39" s="33"/>
      <c r="E39" s="34"/>
      <c r="F39" s="34"/>
      <c r="G39" s="35"/>
      <c r="H39" s="35"/>
      <c r="I39" s="35"/>
      <c r="J39" s="36"/>
      <c r="K39" s="36"/>
      <c r="L39" s="36">
        <v>2</v>
      </c>
      <c r="M39" s="37">
        <v>2</v>
      </c>
      <c r="N39" s="37">
        <v>3</v>
      </c>
      <c r="O39" s="118"/>
      <c r="P39" s="122">
        <f t="shared" si="0"/>
        <v>7</v>
      </c>
    </row>
    <row r="40" spans="1:16" ht="13.5">
      <c r="A40" s="3">
        <v>456</v>
      </c>
      <c r="B40" s="7" t="s">
        <v>505</v>
      </c>
      <c r="C40" s="6" t="s">
        <v>397</v>
      </c>
      <c r="D40" s="33">
        <v>3</v>
      </c>
      <c r="E40" s="34">
        <v>2</v>
      </c>
      <c r="F40" s="34">
        <v>1</v>
      </c>
      <c r="G40" s="35"/>
      <c r="H40" s="35">
        <v>1</v>
      </c>
      <c r="I40" s="35">
        <v>3</v>
      </c>
      <c r="J40" s="36"/>
      <c r="K40" s="36">
        <v>2</v>
      </c>
      <c r="L40" s="36">
        <v>2</v>
      </c>
      <c r="M40" s="37">
        <v>2</v>
      </c>
      <c r="N40" s="37"/>
      <c r="O40" s="118">
        <v>1</v>
      </c>
      <c r="P40" s="122">
        <f t="shared" si="0"/>
        <v>17</v>
      </c>
    </row>
    <row r="41" spans="1:16" ht="13.5">
      <c r="A41" s="3">
        <v>457</v>
      </c>
      <c r="B41" s="7" t="s">
        <v>505</v>
      </c>
      <c r="C41" s="6" t="s">
        <v>312</v>
      </c>
      <c r="D41" s="33">
        <v>1</v>
      </c>
      <c r="E41" s="34">
        <v>1</v>
      </c>
      <c r="F41" s="34">
        <v>1</v>
      </c>
      <c r="G41" s="35">
        <v>1</v>
      </c>
      <c r="H41" s="35"/>
      <c r="I41" s="35">
        <v>3</v>
      </c>
      <c r="J41" s="36">
        <v>2</v>
      </c>
      <c r="K41" s="36">
        <v>2</v>
      </c>
      <c r="L41" s="36">
        <v>1</v>
      </c>
      <c r="M41" s="37">
        <v>2</v>
      </c>
      <c r="N41" s="37">
        <v>2</v>
      </c>
      <c r="O41" s="118">
        <v>4</v>
      </c>
      <c r="P41" s="122">
        <f t="shared" si="0"/>
        <v>20</v>
      </c>
    </row>
    <row r="42" spans="1:16" ht="13.5">
      <c r="A42" s="3">
        <v>460</v>
      </c>
      <c r="B42" s="7" t="s">
        <v>506</v>
      </c>
      <c r="C42" s="6" t="s">
        <v>391</v>
      </c>
      <c r="D42" s="33"/>
      <c r="E42" s="34"/>
      <c r="F42" s="34"/>
      <c r="G42" s="35"/>
      <c r="H42" s="35"/>
      <c r="I42" s="35"/>
      <c r="J42" s="36">
        <v>11</v>
      </c>
      <c r="K42" s="36"/>
      <c r="L42" s="36">
        <v>12</v>
      </c>
      <c r="M42" s="37">
        <v>6</v>
      </c>
      <c r="N42" s="37"/>
      <c r="O42" s="118"/>
      <c r="P42" s="122">
        <f t="shared" si="0"/>
        <v>29</v>
      </c>
    </row>
    <row r="43" spans="1:16" ht="13.5">
      <c r="A43" s="3">
        <v>465</v>
      </c>
      <c r="B43" s="7" t="s">
        <v>507</v>
      </c>
      <c r="C43" s="6" t="s">
        <v>377</v>
      </c>
      <c r="D43" s="33">
        <v>1</v>
      </c>
      <c r="E43" s="34">
        <v>6</v>
      </c>
      <c r="F43" s="34">
        <v>8</v>
      </c>
      <c r="G43" s="35">
        <v>5</v>
      </c>
      <c r="H43" s="35">
        <v>1</v>
      </c>
      <c r="I43" s="35"/>
      <c r="J43" s="36">
        <v>2</v>
      </c>
      <c r="K43" s="36"/>
      <c r="L43" s="36">
        <v>4</v>
      </c>
      <c r="M43" s="37">
        <v>4</v>
      </c>
      <c r="N43" s="37">
        <v>1</v>
      </c>
      <c r="O43" s="118">
        <v>2</v>
      </c>
      <c r="P43" s="122">
        <f t="shared" si="0"/>
        <v>34</v>
      </c>
    </row>
    <row r="44" spans="1:16" ht="13.5">
      <c r="A44" s="3">
        <v>477</v>
      </c>
      <c r="B44" s="7" t="s">
        <v>507</v>
      </c>
      <c r="C44" s="6" t="s">
        <v>220</v>
      </c>
      <c r="D44" s="33"/>
      <c r="E44" s="34"/>
      <c r="F44" s="34"/>
      <c r="G44" s="35"/>
      <c r="H44" s="35"/>
      <c r="I44" s="35"/>
      <c r="J44" s="36"/>
      <c r="K44" s="36">
        <v>3</v>
      </c>
      <c r="L44" s="36"/>
      <c r="M44" s="37">
        <v>5</v>
      </c>
      <c r="N44" s="37">
        <v>1</v>
      </c>
      <c r="O44" s="118">
        <v>4</v>
      </c>
      <c r="P44" s="122">
        <f t="shared" si="0"/>
        <v>13</v>
      </c>
    </row>
    <row r="45" spans="1:16" ht="13.5">
      <c r="A45" s="3">
        <v>487</v>
      </c>
      <c r="B45" s="7" t="s">
        <v>508</v>
      </c>
      <c r="C45" s="6" t="s">
        <v>225</v>
      </c>
      <c r="D45" s="33"/>
      <c r="E45" s="34"/>
      <c r="F45" s="34"/>
      <c r="G45" s="35"/>
      <c r="H45" s="35"/>
      <c r="I45" s="35"/>
      <c r="J45" s="36"/>
      <c r="K45" s="36"/>
      <c r="L45" s="36"/>
      <c r="M45" s="37">
        <v>2</v>
      </c>
      <c r="N45" s="37"/>
      <c r="O45" s="118"/>
      <c r="P45" s="122">
        <f t="shared" si="0"/>
        <v>2</v>
      </c>
    </row>
    <row r="46" spans="1:16" ht="13.5">
      <c r="A46" s="3">
        <v>488</v>
      </c>
      <c r="B46" s="7" t="s">
        <v>508</v>
      </c>
      <c r="C46" s="6" t="s">
        <v>272</v>
      </c>
      <c r="D46" s="33"/>
      <c r="E46" s="34"/>
      <c r="F46" s="34"/>
      <c r="G46" s="35"/>
      <c r="H46" s="35"/>
      <c r="I46" s="35"/>
      <c r="J46" s="36"/>
      <c r="K46" s="36"/>
      <c r="L46" s="36">
        <v>1</v>
      </c>
      <c r="M46" s="37"/>
      <c r="N46" s="37"/>
      <c r="O46" s="118"/>
      <c r="P46" s="122">
        <f t="shared" si="0"/>
        <v>1</v>
      </c>
    </row>
    <row r="47" spans="1:16" ht="13.5">
      <c r="A47" s="3">
        <v>489</v>
      </c>
      <c r="B47" s="7" t="s">
        <v>508</v>
      </c>
      <c r="C47" s="6" t="s">
        <v>382</v>
      </c>
      <c r="D47" s="33"/>
      <c r="E47" s="34"/>
      <c r="F47" s="34"/>
      <c r="G47" s="35"/>
      <c r="H47" s="35"/>
      <c r="I47" s="35"/>
      <c r="J47" s="36"/>
      <c r="K47" s="36"/>
      <c r="L47" s="36">
        <v>30</v>
      </c>
      <c r="M47" s="37">
        <v>15</v>
      </c>
      <c r="N47" s="37">
        <v>2</v>
      </c>
      <c r="O47" s="118">
        <v>5</v>
      </c>
      <c r="P47" s="122">
        <f t="shared" si="0"/>
        <v>52</v>
      </c>
    </row>
    <row r="48" spans="1:16" ht="13.5">
      <c r="A48" s="3">
        <v>498</v>
      </c>
      <c r="B48" s="7" t="s">
        <v>508</v>
      </c>
      <c r="C48" s="6" t="s">
        <v>374</v>
      </c>
      <c r="D48" s="33"/>
      <c r="E48" s="34"/>
      <c r="F48" s="34"/>
      <c r="G48" s="35"/>
      <c r="H48" s="35"/>
      <c r="I48" s="35"/>
      <c r="J48" s="36"/>
      <c r="K48" s="36"/>
      <c r="L48" s="36"/>
      <c r="M48" s="37"/>
      <c r="N48" s="37">
        <v>1</v>
      </c>
      <c r="O48" s="118">
        <v>2</v>
      </c>
      <c r="P48" s="122">
        <f t="shared" si="0"/>
        <v>3</v>
      </c>
    </row>
    <row r="49" spans="1:16" ht="13.5">
      <c r="A49" s="3">
        <v>516</v>
      </c>
      <c r="B49" s="7" t="s">
        <v>509</v>
      </c>
      <c r="C49" s="6" t="s">
        <v>262</v>
      </c>
      <c r="D49" s="33">
        <v>3</v>
      </c>
      <c r="E49" s="34">
        <v>4</v>
      </c>
      <c r="F49" s="34">
        <v>6</v>
      </c>
      <c r="G49" s="35">
        <v>4</v>
      </c>
      <c r="H49" s="35">
        <v>7</v>
      </c>
      <c r="I49" s="35">
        <v>10</v>
      </c>
      <c r="J49" s="36">
        <v>12</v>
      </c>
      <c r="K49" s="36">
        <v>7</v>
      </c>
      <c r="L49" s="36">
        <v>16</v>
      </c>
      <c r="M49" s="37">
        <v>9</v>
      </c>
      <c r="N49" s="37">
        <v>2</v>
      </c>
      <c r="O49" s="118">
        <v>2</v>
      </c>
      <c r="P49" s="122">
        <f t="shared" si="0"/>
        <v>82</v>
      </c>
    </row>
    <row r="50" spans="1:16" ht="13.5">
      <c r="A50" s="3">
        <v>523</v>
      </c>
      <c r="B50" s="7" t="s">
        <v>509</v>
      </c>
      <c r="C50" s="6" t="s">
        <v>359</v>
      </c>
      <c r="D50" s="33">
        <v>2</v>
      </c>
      <c r="E50" s="34">
        <v>1</v>
      </c>
      <c r="F50" s="34"/>
      <c r="G50" s="35">
        <v>2</v>
      </c>
      <c r="H50" s="35">
        <v>1</v>
      </c>
      <c r="I50" s="35">
        <v>1</v>
      </c>
      <c r="J50" s="36">
        <v>1</v>
      </c>
      <c r="K50" s="36">
        <v>1</v>
      </c>
      <c r="L50" s="36">
        <v>1</v>
      </c>
      <c r="M50" s="37">
        <v>1</v>
      </c>
      <c r="N50" s="37">
        <v>1</v>
      </c>
      <c r="O50" s="118">
        <v>1</v>
      </c>
      <c r="P50" s="122">
        <f t="shared" si="0"/>
        <v>13</v>
      </c>
    </row>
    <row r="51" spans="1:16" ht="14.25" thickBot="1">
      <c r="A51" s="3">
        <v>524</v>
      </c>
      <c r="B51" s="7" t="s">
        <v>509</v>
      </c>
      <c r="C51" s="6" t="s">
        <v>358</v>
      </c>
      <c r="D51" s="33"/>
      <c r="E51" s="34"/>
      <c r="F51" s="34"/>
      <c r="G51" s="35"/>
      <c r="H51" s="35"/>
      <c r="I51" s="35"/>
      <c r="J51" s="36"/>
      <c r="K51" s="36">
        <v>2</v>
      </c>
      <c r="L51" s="36"/>
      <c r="M51" s="37"/>
      <c r="N51" s="37">
        <v>1</v>
      </c>
      <c r="O51" s="118">
        <v>1</v>
      </c>
      <c r="P51" s="122">
        <f t="shared" si="0"/>
        <v>4</v>
      </c>
    </row>
    <row r="52" spans="2:16" ht="13.5">
      <c r="B52" s="158" t="s">
        <v>216</v>
      </c>
      <c r="C52" s="159"/>
      <c r="D52" s="116">
        <f aca="true" t="shared" si="1" ref="D52:P52">SUM(D7:D51)</f>
        <v>90</v>
      </c>
      <c r="E52" s="41">
        <f t="shared" si="1"/>
        <v>67</v>
      </c>
      <c r="F52" s="41">
        <f t="shared" si="1"/>
        <v>91</v>
      </c>
      <c r="G52" s="41">
        <f t="shared" si="1"/>
        <v>87</v>
      </c>
      <c r="H52" s="41">
        <f t="shared" si="1"/>
        <v>30</v>
      </c>
      <c r="I52" s="41">
        <f t="shared" si="1"/>
        <v>41</v>
      </c>
      <c r="J52" s="41">
        <f t="shared" si="1"/>
        <v>42</v>
      </c>
      <c r="K52" s="41">
        <f t="shared" si="1"/>
        <v>68</v>
      </c>
      <c r="L52" s="41">
        <f t="shared" si="1"/>
        <v>97</v>
      </c>
      <c r="M52" s="41">
        <f t="shared" si="1"/>
        <v>76</v>
      </c>
      <c r="N52" s="41">
        <f t="shared" si="1"/>
        <v>23</v>
      </c>
      <c r="O52" s="119">
        <f t="shared" si="1"/>
        <v>33</v>
      </c>
      <c r="P52" s="123">
        <f t="shared" si="1"/>
        <v>745</v>
      </c>
    </row>
    <row r="53" spans="2:16" ht="14.25" thickBot="1">
      <c r="B53" s="160" t="s">
        <v>419</v>
      </c>
      <c r="C53" s="161"/>
      <c r="D53" s="117">
        <f aca="true" t="shared" si="2" ref="D53:P53">COUNTA(D7:D51)</f>
        <v>23</v>
      </c>
      <c r="E53" s="43">
        <f t="shared" si="2"/>
        <v>15</v>
      </c>
      <c r="F53" s="43">
        <f t="shared" si="2"/>
        <v>18</v>
      </c>
      <c r="G53" s="43">
        <f t="shared" si="2"/>
        <v>13</v>
      </c>
      <c r="H53" s="102">
        <f t="shared" si="2"/>
        <v>12</v>
      </c>
      <c r="I53" s="43">
        <f t="shared" si="2"/>
        <v>10</v>
      </c>
      <c r="J53" s="43">
        <f t="shared" si="2"/>
        <v>11</v>
      </c>
      <c r="K53" s="43">
        <f t="shared" si="2"/>
        <v>13</v>
      </c>
      <c r="L53" s="43">
        <f t="shared" si="2"/>
        <v>16</v>
      </c>
      <c r="M53" s="43">
        <f t="shared" si="2"/>
        <v>16</v>
      </c>
      <c r="N53" s="43">
        <f t="shared" si="2"/>
        <v>15</v>
      </c>
      <c r="O53" s="120">
        <f t="shared" si="2"/>
        <v>16</v>
      </c>
      <c r="P53" s="124">
        <f t="shared" si="2"/>
        <v>45</v>
      </c>
    </row>
    <row r="54" spans="4:15" s="2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</sheetData>
  <mergeCells count="2">
    <mergeCell ref="B52:C52"/>
    <mergeCell ref="B53:C53"/>
  </mergeCells>
  <dataValidations count="5">
    <dataValidation allowBlank="1" showInputMessage="1" showErrorMessage="1" imeMode="off" sqref="D54:O101 D52:P53 D6:O51 H1 N1:P1 D1:F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4"/>
  <dimension ref="A1:P67"/>
  <sheetViews>
    <sheetView tabSelected="1" zoomScale="85" zoomScaleNormal="85" workbookViewId="0" topLeftCell="C1">
      <selection activeCell="O6" sqref="O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2" customFormat="1" ht="13.5">
      <c r="B1" s="52"/>
      <c r="C1" s="53"/>
      <c r="D1" s="54" t="s">
        <v>415</v>
      </c>
      <c r="E1" s="16">
        <v>15</v>
      </c>
      <c r="F1" s="16" t="s">
        <v>416</v>
      </c>
      <c r="G1" s="157" t="s">
        <v>543</v>
      </c>
      <c r="H1" s="16"/>
      <c r="I1" s="17"/>
      <c r="J1" s="17"/>
      <c r="K1" s="54"/>
      <c r="L1" s="16" t="s">
        <v>549</v>
      </c>
      <c r="M1" s="16" t="s">
        <v>550</v>
      </c>
      <c r="N1" s="17"/>
      <c r="O1" s="17"/>
      <c r="P1" s="125"/>
    </row>
    <row r="2" spans="2:16" s="2" customFormat="1" ht="13.5">
      <c r="B2" s="55"/>
      <c r="C2" s="46" t="s">
        <v>418</v>
      </c>
      <c r="D2" s="129">
        <v>26783</v>
      </c>
      <c r="E2" s="129">
        <v>26814</v>
      </c>
      <c r="F2" s="129">
        <v>26839</v>
      </c>
      <c r="G2" s="130">
        <v>26860</v>
      </c>
      <c r="H2" s="130">
        <v>26895</v>
      </c>
      <c r="I2" s="130">
        <v>26937</v>
      </c>
      <c r="J2" s="131">
        <v>26965</v>
      </c>
      <c r="K2" s="131">
        <v>26998</v>
      </c>
      <c r="L2" s="131">
        <v>27028</v>
      </c>
      <c r="M2" s="132">
        <v>27059</v>
      </c>
      <c r="N2" s="132">
        <v>27084</v>
      </c>
      <c r="O2" s="132">
        <v>27118</v>
      </c>
      <c r="P2" s="46"/>
    </row>
    <row r="3" spans="2:16" s="2" customFormat="1" ht="13.5">
      <c r="B3" s="56"/>
      <c r="C3" s="46" t="s">
        <v>412</v>
      </c>
      <c r="D3" s="18" t="s">
        <v>422</v>
      </c>
      <c r="E3" s="19" t="s">
        <v>3</v>
      </c>
      <c r="F3" s="19" t="s">
        <v>423</v>
      </c>
      <c r="G3" s="20" t="s">
        <v>423</v>
      </c>
      <c r="H3" s="20" t="s">
        <v>424</v>
      </c>
      <c r="I3" s="20" t="s">
        <v>70</v>
      </c>
      <c r="J3" s="21" t="s">
        <v>3</v>
      </c>
      <c r="K3" s="21" t="s">
        <v>70</v>
      </c>
      <c r="L3" s="21" t="s">
        <v>70</v>
      </c>
      <c r="M3" s="22" t="s">
        <v>424</v>
      </c>
      <c r="N3" s="22" t="s">
        <v>424</v>
      </c>
      <c r="O3" s="22" t="s">
        <v>425</v>
      </c>
      <c r="P3" s="46"/>
    </row>
    <row r="4" spans="2:16" s="2" customFormat="1" ht="13.5">
      <c r="B4" s="56"/>
      <c r="C4" s="46" t="s">
        <v>413</v>
      </c>
      <c r="D4" s="23">
        <v>0.4201388888888889</v>
      </c>
      <c r="E4" s="24">
        <v>0.4131944444444444</v>
      </c>
      <c r="F4" s="24">
        <v>0.40138888888888885</v>
      </c>
      <c r="G4" s="25">
        <v>0.3680555555555556</v>
      </c>
      <c r="H4" s="25">
        <v>0.2152777777777778</v>
      </c>
      <c r="I4" s="25">
        <v>0.4465277777777778</v>
      </c>
      <c r="J4" s="26">
        <v>0.5847222222222223</v>
      </c>
      <c r="K4" s="26">
        <v>0.5826388888888888</v>
      </c>
      <c r="L4" s="26">
        <v>0.4583333333333333</v>
      </c>
      <c r="M4" s="27">
        <v>0.44236111111111115</v>
      </c>
      <c r="N4" s="27">
        <v>0.4513888888888889</v>
      </c>
      <c r="O4" s="27">
        <v>0.4076388888888889</v>
      </c>
      <c r="P4" s="46"/>
    </row>
    <row r="5" spans="2:16" s="2" customFormat="1" ht="14.25" thickBot="1">
      <c r="B5" s="59"/>
      <c r="C5" s="5" t="s">
        <v>414</v>
      </c>
      <c r="D5" s="28">
        <v>0.6083333333333333</v>
      </c>
      <c r="E5" s="29">
        <v>0.5590277777777778</v>
      </c>
      <c r="F5" s="29">
        <v>0.5319444444444444</v>
      </c>
      <c r="G5" s="30">
        <v>0.5034722222222222</v>
      </c>
      <c r="H5" s="30">
        <v>0.375</v>
      </c>
      <c r="I5" s="30">
        <v>0.5715277777777777</v>
      </c>
      <c r="J5" s="31">
        <v>0.71875</v>
      </c>
      <c r="K5" s="31">
        <v>0.7069444444444444</v>
      </c>
      <c r="L5" s="31">
        <v>0.5951388888888889</v>
      </c>
      <c r="M5" s="32">
        <v>0.5673611111111111</v>
      </c>
      <c r="N5" s="32">
        <v>0.5659722222222222</v>
      </c>
      <c r="O5" s="32">
        <v>0.51875</v>
      </c>
      <c r="P5" s="5"/>
    </row>
    <row r="6" spans="2:16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8">
        <v>12</v>
      </c>
      <c r="P6" s="121" t="s">
        <v>216</v>
      </c>
    </row>
    <row r="7" spans="1:16" ht="13.5">
      <c r="A7" s="3">
        <v>92</v>
      </c>
      <c r="B7" s="7" t="s">
        <v>7</v>
      </c>
      <c r="C7" s="6" t="s">
        <v>267</v>
      </c>
      <c r="D7" s="33"/>
      <c r="E7" s="34"/>
      <c r="F7" s="34"/>
      <c r="G7" s="35"/>
      <c r="H7" s="35"/>
      <c r="I7" s="35"/>
      <c r="J7" s="36"/>
      <c r="K7" s="36">
        <v>1</v>
      </c>
      <c r="L7" s="36"/>
      <c r="M7" s="37"/>
      <c r="N7" s="37"/>
      <c r="O7" s="133"/>
      <c r="P7" s="122">
        <f aca="true" t="shared" si="0" ref="P7:P38">SUM(D7:O7)</f>
        <v>1</v>
      </c>
    </row>
    <row r="8" spans="1:16" ht="13.5">
      <c r="A8" s="3">
        <v>124</v>
      </c>
      <c r="B8" s="7" t="s">
        <v>8</v>
      </c>
      <c r="C8" s="6" t="s">
        <v>348</v>
      </c>
      <c r="D8" s="33">
        <v>1</v>
      </c>
      <c r="E8" s="34">
        <v>1</v>
      </c>
      <c r="F8" s="34">
        <v>1</v>
      </c>
      <c r="G8" s="35">
        <v>3</v>
      </c>
      <c r="H8" s="35">
        <v>3</v>
      </c>
      <c r="I8" s="35"/>
      <c r="J8" s="36">
        <v>2</v>
      </c>
      <c r="K8" s="36">
        <v>1</v>
      </c>
      <c r="L8" s="36"/>
      <c r="M8" s="37"/>
      <c r="N8" s="37">
        <v>1</v>
      </c>
      <c r="O8" s="118">
        <v>1</v>
      </c>
      <c r="P8" s="122">
        <f t="shared" si="0"/>
        <v>14</v>
      </c>
    </row>
    <row r="9" spans="1:16" ht="13.5">
      <c r="A9" s="3">
        <v>134</v>
      </c>
      <c r="B9" s="7" t="s">
        <v>8</v>
      </c>
      <c r="C9" s="6" t="s">
        <v>308</v>
      </c>
      <c r="D9" s="33"/>
      <c r="E9" s="34"/>
      <c r="F9" s="34"/>
      <c r="G9" s="35">
        <v>1</v>
      </c>
      <c r="H9" s="35">
        <v>1</v>
      </c>
      <c r="I9" s="35"/>
      <c r="J9" s="36"/>
      <c r="K9" s="36"/>
      <c r="L9" s="36"/>
      <c r="M9" s="37"/>
      <c r="N9" s="37"/>
      <c r="O9" s="118"/>
      <c r="P9" s="122">
        <f t="shared" si="0"/>
        <v>2</v>
      </c>
    </row>
    <row r="10" spans="1:16" ht="13.5">
      <c r="A10" s="3">
        <v>154</v>
      </c>
      <c r="B10" s="7" t="s">
        <v>9</v>
      </c>
      <c r="C10" s="6" t="s">
        <v>299</v>
      </c>
      <c r="D10" s="33">
        <v>8</v>
      </c>
      <c r="E10" s="34">
        <v>1</v>
      </c>
      <c r="F10" s="34"/>
      <c r="G10" s="35">
        <v>1</v>
      </c>
      <c r="H10" s="35">
        <v>1</v>
      </c>
      <c r="I10" s="35"/>
      <c r="J10" s="36">
        <v>1</v>
      </c>
      <c r="K10" s="36"/>
      <c r="L10" s="36">
        <v>7</v>
      </c>
      <c r="M10" s="37">
        <v>1</v>
      </c>
      <c r="N10" s="37"/>
      <c r="O10" s="118">
        <v>1</v>
      </c>
      <c r="P10" s="122">
        <f t="shared" si="0"/>
        <v>21</v>
      </c>
    </row>
    <row r="11" spans="1:16" ht="13.5">
      <c r="A11" s="3">
        <v>155</v>
      </c>
      <c r="B11" s="7" t="s">
        <v>9</v>
      </c>
      <c r="C11" s="6" t="s">
        <v>400</v>
      </c>
      <c r="D11" s="33"/>
      <c r="E11" s="34"/>
      <c r="F11" s="34"/>
      <c r="G11" s="35"/>
      <c r="H11" s="35"/>
      <c r="I11" s="35"/>
      <c r="J11" s="36">
        <v>1</v>
      </c>
      <c r="K11" s="36">
        <v>1</v>
      </c>
      <c r="L11" s="36"/>
      <c r="M11" s="37"/>
      <c r="N11" s="37"/>
      <c r="O11" s="118"/>
      <c r="P11" s="122">
        <f t="shared" si="0"/>
        <v>2</v>
      </c>
    </row>
    <row r="12" spans="1:16" ht="13.5">
      <c r="A12" s="3">
        <v>156</v>
      </c>
      <c r="B12" s="7" t="s">
        <v>9</v>
      </c>
      <c r="C12" s="6" t="s">
        <v>275</v>
      </c>
      <c r="D12" s="33"/>
      <c r="E12" s="34"/>
      <c r="F12" s="34"/>
      <c r="G12" s="35"/>
      <c r="H12" s="35"/>
      <c r="I12" s="35"/>
      <c r="J12" s="36">
        <v>1</v>
      </c>
      <c r="K12" s="36"/>
      <c r="L12" s="36"/>
      <c r="M12" s="37">
        <v>1</v>
      </c>
      <c r="N12" s="37"/>
      <c r="O12" s="118"/>
      <c r="P12" s="122">
        <f t="shared" si="0"/>
        <v>2</v>
      </c>
    </row>
    <row r="13" spans="1:16" ht="13.5">
      <c r="A13" s="3">
        <v>241</v>
      </c>
      <c r="B13" s="7" t="s">
        <v>10</v>
      </c>
      <c r="C13" s="6" t="s">
        <v>337</v>
      </c>
      <c r="D13" s="33"/>
      <c r="E13" s="34"/>
      <c r="F13" s="34"/>
      <c r="G13" s="35"/>
      <c r="H13" s="35"/>
      <c r="I13" s="35"/>
      <c r="J13" s="36"/>
      <c r="K13" s="36"/>
      <c r="L13" s="36">
        <v>1</v>
      </c>
      <c r="M13" s="37"/>
      <c r="N13" s="37"/>
      <c r="O13" s="118"/>
      <c r="P13" s="122">
        <f t="shared" si="0"/>
        <v>1</v>
      </c>
    </row>
    <row r="14" spans="1:16" ht="13.5">
      <c r="A14" s="3">
        <v>307</v>
      </c>
      <c r="B14" s="7" t="s">
        <v>11</v>
      </c>
      <c r="C14" s="6" t="s">
        <v>276</v>
      </c>
      <c r="D14" s="33">
        <v>2</v>
      </c>
      <c r="E14" s="34"/>
      <c r="F14" s="34"/>
      <c r="G14" s="35">
        <v>7</v>
      </c>
      <c r="H14" s="35">
        <v>13</v>
      </c>
      <c r="I14" s="35">
        <v>1</v>
      </c>
      <c r="J14" s="36"/>
      <c r="K14" s="36">
        <v>1</v>
      </c>
      <c r="L14" s="36">
        <v>1</v>
      </c>
      <c r="M14" s="37">
        <v>1</v>
      </c>
      <c r="N14" s="37">
        <v>1</v>
      </c>
      <c r="O14" s="118">
        <v>2</v>
      </c>
      <c r="P14" s="122">
        <f t="shared" si="0"/>
        <v>29</v>
      </c>
    </row>
    <row r="15" spans="1:16" ht="13.5">
      <c r="A15" s="3">
        <v>309</v>
      </c>
      <c r="B15" s="7" t="s">
        <v>11</v>
      </c>
      <c r="C15" s="6" t="s">
        <v>221</v>
      </c>
      <c r="D15" s="33"/>
      <c r="E15" s="34"/>
      <c r="F15" s="34"/>
      <c r="G15" s="35"/>
      <c r="H15" s="35"/>
      <c r="I15" s="35"/>
      <c r="J15" s="36"/>
      <c r="K15" s="36"/>
      <c r="L15" s="36">
        <v>1</v>
      </c>
      <c r="M15" s="37">
        <v>12</v>
      </c>
      <c r="N15" s="37"/>
      <c r="O15" s="118"/>
      <c r="P15" s="122">
        <f t="shared" si="0"/>
        <v>13</v>
      </c>
    </row>
    <row r="16" spans="1:16" ht="13.5">
      <c r="A16" s="3">
        <v>311</v>
      </c>
      <c r="B16" s="7" t="s">
        <v>12</v>
      </c>
      <c r="C16" s="6" t="s">
        <v>315</v>
      </c>
      <c r="D16" s="33"/>
      <c r="E16" s="34"/>
      <c r="F16" s="34">
        <v>1</v>
      </c>
      <c r="G16" s="35"/>
      <c r="H16" s="35"/>
      <c r="I16" s="35"/>
      <c r="J16" s="36"/>
      <c r="K16" s="36"/>
      <c r="L16" s="36"/>
      <c r="M16" s="37"/>
      <c r="N16" s="37"/>
      <c r="O16" s="118"/>
      <c r="P16" s="122">
        <f t="shared" si="0"/>
        <v>1</v>
      </c>
    </row>
    <row r="17" spans="1:16" ht="13.5">
      <c r="A17" s="3">
        <v>315</v>
      </c>
      <c r="B17" s="7" t="s">
        <v>12</v>
      </c>
      <c r="C17" s="6" t="s">
        <v>380</v>
      </c>
      <c r="D17" s="33"/>
      <c r="E17" s="34">
        <v>1</v>
      </c>
      <c r="F17" s="34"/>
      <c r="G17" s="35"/>
      <c r="H17" s="35"/>
      <c r="I17" s="35"/>
      <c r="J17" s="36"/>
      <c r="K17" s="36"/>
      <c r="L17" s="36"/>
      <c r="M17" s="37"/>
      <c r="N17" s="37"/>
      <c r="O17" s="118"/>
      <c r="P17" s="122">
        <f t="shared" si="0"/>
        <v>1</v>
      </c>
    </row>
    <row r="18" spans="1:16" ht="13.5">
      <c r="A18" s="3">
        <v>323</v>
      </c>
      <c r="B18" s="7" t="s">
        <v>13</v>
      </c>
      <c r="C18" s="6" t="s">
        <v>249</v>
      </c>
      <c r="D18" s="33"/>
      <c r="E18" s="34"/>
      <c r="F18" s="34"/>
      <c r="G18" s="35"/>
      <c r="H18" s="35"/>
      <c r="I18" s="35"/>
      <c r="J18" s="36"/>
      <c r="K18" s="36"/>
      <c r="L18" s="36">
        <v>1</v>
      </c>
      <c r="M18" s="37"/>
      <c r="N18" s="37"/>
      <c r="O18" s="118"/>
      <c r="P18" s="122">
        <f t="shared" si="0"/>
        <v>1</v>
      </c>
    </row>
    <row r="19" spans="1:16" ht="13.5">
      <c r="A19" s="3">
        <v>332</v>
      </c>
      <c r="B19" s="7" t="s">
        <v>14</v>
      </c>
      <c r="C19" s="6" t="s">
        <v>399</v>
      </c>
      <c r="D19" s="33"/>
      <c r="E19" s="34">
        <v>1</v>
      </c>
      <c r="F19" s="34">
        <v>1</v>
      </c>
      <c r="G19" s="35">
        <v>1</v>
      </c>
      <c r="H19" s="35">
        <v>1</v>
      </c>
      <c r="I19" s="35"/>
      <c r="J19" s="36"/>
      <c r="K19" s="36"/>
      <c r="L19" s="36"/>
      <c r="M19" s="37"/>
      <c r="N19" s="37"/>
      <c r="O19" s="118"/>
      <c r="P19" s="122">
        <f t="shared" si="0"/>
        <v>4</v>
      </c>
    </row>
    <row r="20" spans="1:16" ht="13.5">
      <c r="A20" s="3">
        <v>337</v>
      </c>
      <c r="B20" s="7" t="s">
        <v>14</v>
      </c>
      <c r="C20" s="6" t="s">
        <v>271</v>
      </c>
      <c r="D20" s="33"/>
      <c r="E20" s="34"/>
      <c r="F20" s="34"/>
      <c r="G20" s="35"/>
      <c r="H20" s="35">
        <v>1</v>
      </c>
      <c r="I20" s="35"/>
      <c r="J20" s="36"/>
      <c r="K20" s="36"/>
      <c r="L20" s="36"/>
      <c r="M20" s="37"/>
      <c r="N20" s="37"/>
      <c r="O20" s="118"/>
      <c r="P20" s="122">
        <f t="shared" si="0"/>
        <v>1</v>
      </c>
    </row>
    <row r="21" spans="1:16" ht="13.5">
      <c r="A21" s="3">
        <v>339</v>
      </c>
      <c r="B21" s="7" t="s">
        <v>15</v>
      </c>
      <c r="C21" s="6" t="s">
        <v>373</v>
      </c>
      <c r="D21" s="33"/>
      <c r="E21" s="34"/>
      <c r="F21" s="34"/>
      <c r="G21" s="35"/>
      <c r="H21" s="35"/>
      <c r="I21" s="35">
        <v>1</v>
      </c>
      <c r="J21" s="36"/>
      <c r="K21" s="36"/>
      <c r="L21" s="36"/>
      <c r="M21" s="37"/>
      <c r="N21" s="37"/>
      <c r="O21" s="118"/>
      <c r="P21" s="122">
        <f t="shared" si="0"/>
        <v>1</v>
      </c>
    </row>
    <row r="22" spans="1:16" ht="13.5">
      <c r="A22" s="3">
        <v>342</v>
      </c>
      <c r="B22" s="7" t="s">
        <v>16</v>
      </c>
      <c r="C22" s="6" t="s">
        <v>218</v>
      </c>
      <c r="D22" s="33">
        <v>4</v>
      </c>
      <c r="E22" s="34">
        <v>2</v>
      </c>
      <c r="F22" s="34">
        <v>2</v>
      </c>
      <c r="G22" s="35">
        <v>1</v>
      </c>
      <c r="H22" s="35"/>
      <c r="I22" s="35"/>
      <c r="J22" s="36">
        <v>2</v>
      </c>
      <c r="K22" s="36"/>
      <c r="L22" s="36"/>
      <c r="M22" s="37">
        <v>2</v>
      </c>
      <c r="N22" s="37"/>
      <c r="O22" s="118"/>
      <c r="P22" s="122">
        <f t="shared" si="0"/>
        <v>13</v>
      </c>
    </row>
    <row r="23" spans="1:16" ht="13.5">
      <c r="A23" s="3">
        <v>347</v>
      </c>
      <c r="B23" s="7" t="s">
        <v>16</v>
      </c>
      <c r="C23" s="6" t="s">
        <v>222</v>
      </c>
      <c r="D23" s="33">
        <v>1</v>
      </c>
      <c r="E23" s="34"/>
      <c r="F23" s="34"/>
      <c r="G23" s="35"/>
      <c r="H23" s="35">
        <v>2</v>
      </c>
      <c r="I23" s="35"/>
      <c r="J23" s="36"/>
      <c r="K23" s="36"/>
      <c r="L23" s="36"/>
      <c r="M23" s="37"/>
      <c r="N23" s="37"/>
      <c r="O23" s="118"/>
      <c r="P23" s="122">
        <f t="shared" si="0"/>
        <v>3</v>
      </c>
    </row>
    <row r="24" spans="1:16" ht="13.5">
      <c r="A24" s="3">
        <v>350</v>
      </c>
      <c r="B24" s="7" t="s">
        <v>16</v>
      </c>
      <c r="C24" s="6" t="s">
        <v>294</v>
      </c>
      <c r="D24" s="33">
        <v>3</v>
      </c>
      <c r="E24" s="34"/>
      <c r="F24" s="34"/>
      <c r="G24" s="35">
        <v>1</v>
      </c>
      <c r="H24" s="35">
        <v>2</v>
      </c>
      <c r="I24" s="35">
        <v>1</v>
      </c>
      <c r="J24" s="36"/>
      <c r="K24" s="36"/>
      <c r="L24" s="36"/>
      <c r="M24" s="37"/>
      <c r="N24" s="37"/>
      <c r="O24" s="118">
        <v>4</v>
      </c>
      <c r="P24" s="122">
        <f t="shared" si="0"/>
        <v>11</v>
      </c>
    </row>
    <row r="25" spans="1:16" ht="13.5">
      <c r="A25" s="3">
        <v>366</v>
      </c>
      <c r="B25" s="7" t="s">
        <v>17</v>
      </c>
      <c r="C25" s="6" t="s">
        <v>277</v>
      </c>
      <c r="D25" s="33">
        <v>2</v>
      </c>
      <c r="E25" s="34">
        <v>2</v>
      </c>
      <c r="F25" s="34"/>
      <c r="G25" s="35">
        <v>2</v>
      </c>
      <c r="H25" s="35">
        <v>2</v>
      </c>
      <c r="I25" s="35">
        <v>1</v>
      </c>
      <c r="J25" s="36">
        <v>1</v>
      </c>
      <c r="K25" s="36">
        <v>2</v>
      </c>
      <c r="L25" s="36"/>
      <c r="M25" s="37"/>
      <c r="N25" s="37">
        <v>1</v>
      </c>
      <c r="O25" s="118">
        <v>1</v>
      </c>
      <c r="P25" s="122">
        <f t="shared" si="0"/>
        <v>14</v>
      </c>
    </row>
    <row r="26" spans="1:16" ht="13.5">
      <c r="A26" s="3">
        <v>367</v>
      </c>
      <c r="B26" s="7" t="s">
        <v>17</v>
      </c>
      <c r="C26" s="6" t="s">
        <v>356</v>
      </c>
      <c r="D26" s="33"/>
      <c r="E26" s="34"/>
      <c r="F26" s="34"/>
      <c r="G26" s="35"/>
      <c r="H26" s="35">
        <v>1</v>
      </c>
      <c r="I26" s="35"/>
      <c r="J26" s="36">
        <v>2</v>
      </c>
      <c r="K26" s="36">
        <v>4</v>
      </c>
      <c r="L26" s="36"/>
      <c r="M26" s="37"/>
      <c r="N26" s="37"/>
      <c r="O26" s="118"/>
      <c r="P26" s="122">
        <f t="shared" si="0"/>
        <v>7</v>
      </c>
    </row>
    <row r="27" spans="1:16" ht="13.5">
      <c r="A27" s="3">
        <v>368</v>
      </c>
      <c r="B27" s="7" t="s">
        <v>17</v>
      </c>
      <c r="C27" s="6" t="s">
        <v>323</v>
      </c>
      <c r="D27" s="33">
        <v>4</v>
      </c>
      <c r="E27" s="34"/>
      <c r="F27" s="34"/>
      <c r="G27" s="35"/>
      <c r="H27" s="35">
        <v>6</v>
      </c>
      <c r="I27" s="35">
        <v>1</v>
      </c>
      <c r="J27" s="36"/>
      <c r="K27" s="36">
        <v>4</v>
      </c>
      <c r="L27" s="36">
        <v>2</v>
      </c>
      <c r="M27" s="37">
        <v>1</v>
      </c>
      <c r="N27" s="37">
        <v>1</v>
      </c>
      <c r="O27" s="118">
        <v>4</v>
      </c>
      <c r="P27" s="122">
        <f t="shared" si="0"/>
        <v>23</v>
      </c>
    </row>
    <row r="28" spans="1:16" ht="13.5">
      <c r="A28" s="3">
        <v>377</v>
      </c>
      <c r="B28" s="7" t="s">
        <v>18</v>
      </c>
      <c r="C28" s="6" t="s">
        <v>311</v>
      </c>
      <c r="D28" s="33">
        <v>1</v>
      </c>
      <c r="E28" s="34"/>
      <c r="F28" s="34"/>
      <c r="G28" s="35"/>
      <c r="H28" s="35">
        <v>1</v>
      </c>
      <c r="I28" s="35"/>
      <c r="J28" s="36"/>
      <c r="K28" s="36"/>
      <c r="L28" s="36"/>
      <c r="M28" s="37"/>
      <c r="N28" s="37"/>
      <c r="O28" s="118"/>
      <c r="P28" s="122">
        <f t="shared" si="0"/>
        <v>2</v>
      </c>
    </row>
    <row r="29" spans="1:16" ht="13.5">
      <c r="A29" s="3">
        <v>379</v>
      </c>
      <c r="B29" s="7" t="s">
        <v>19</v>
      </c>
      <c r="C29" s="6" t="s">
        <v>370</v>
      </c>
      <c r="D29" s="33">
        <v>14</v>
      </c>
      <c r="E29" s="34">
        <v>32</v>
      </c>
      <c r="F29" s="34">
        <v>54</v>
      </c>
      <c r="G29" s="35">
        <v>56</v>
      </c>
      <c r="H29" s="35">
        <v>58</v>
      </c>
      <c r="I29" s="35">
        <v>9</v>
      </c>
      <c r="J29" s="36">
        <v>21</v>
      </c>
      <c r="K29" s="36">
        <v>20</v>
      </c>
      <c r="L29" s="36">
        <v>71</v>
      </c>
      <c r="M29" s="37">
        <v>59</v>
      </c>
      <c r="N29" s="37">
        <v>17</v>
      </c>
      <c r="O29" s="118">
        <v>11</v>
      </c>
      <c r="P29" s="122">
        <f t="shared" si="0"/>
        <v>422</v>
      </c>
    </row>
    <row r="30" spans="1:16" ht="13.5">
      <c r="A30" s="3">
        <v>381</v>
      </c>
      <c r="B30" s="7" t="s">
        <v>20</v>
      </c>
      <c r="C30" s="6" t="s">
        <v>395</v>
      </c>
      <c r="D30" s="33"/>
      <c r="E30" s="34">
        <v>1</v>
      </c>
      <c r="F30" s="34"/>
      <c r="G30" s="35"/>
      <c r="H30" s="35"/>
      <c r="I30" s="35">
        <v>1</v>
      </c>
      <c r="J30" s="36">
        <v>2</v>
      </c>
      <c r="K30" s="36"/>
      <c r="L30" s="36"/>
      <c r="M30" s="37">
        <v>1</v>
      </c>
      <c r="N30" s="37"/>
      <c r="O30" s="118"/>
      <c r="P30" s="122">
        <f t="shared" si="0"/>
        <v>5</v>
      </c>
    </row>
    <row r="31" spans="1:16" ht="13.5">
      <c r="A31" s="3">
        <v>387</v>
      </c>
      <c r="B31" s="7" t="s">
        <v>21</v>
      </c>
      <c r="C31" s="6" t="s">
        <v>270</v>
      </c>
      <c r="D31" s="33"/>
      <c r="E31" s="34"/>
      <c r="F31" s="34"/>
      <c r="G31" s="35"/>
      <c r="H31" s="35"/>
      <c r="I31" s="35">
        <v>2</v>
      </c>
      <c r="J31" s="36"/>
      <c r="K31" s="36"/>
      <c r="L31" s="36"/>
      <c r="M31" s="37">
        <v>1</v>
      </c>
      <c r="N31" s="37"/>
      <c r="O31" s="118"/>
      <c r="P31" s="122">
        <f t="shared" si="0"/>
        <v>3</v>
      </c>
    </row>
    <row r="32" spans="1:16" ht="13.5">
      <c r="A32" s="3">
        <v>388</v>
      </c>
      <c r="B32" s="7" t="s">
        <v>22</v>
      </c>
      <c r="C32" s="6" t="s">
        <v>385</v>
      </c>
      <c r="D32" s="33"/>
      <c r="E32" s="34"/>
      <c r="F32" s="34"/>
      <c r="G32" s="35"/>
      <c r="H32" s="35"/>
      <c r="I32" s="35"/>
      <c r="J32" s="36"/>
      <c r="K32" s="36">
        <v>2</v>
      </c>
      <c r="L32" s="36">
        <v>2</v>
      </c>
      <c r="M32" s="37">
        <v>4</v>
      </c>
      <c r="N32" s="37"/>
      <c r="O32" s="118"/>
      <c r="P32" s="122">
        <f t="shared" si="0"/>
        <v>8</v>
      </c>
    </row>
    <row r="33" spans="1:16" ht="13.5">
      <c r="A33" s="3">
        <v>398</v>
      </c>
      <c r="B33" s="7" t="s">
        <v>407</v>
      </c>
      <c r="C33" s="6" t="s">
        <v>406</v>
      </c>
      <c r="D33" s="33"/>
      <c r="E33" s="34"/>
      <c r="F33" s="34"/>
      <c r="G33" s="35"/>
      <c r="H33" s="35"/>
      <c r="I33" s="35"/>
      <c r="J33" s="36"/>
      <c r="K33" s="36"/>
      <c r="L33" s="36"/>
      <c r="M33" s="37">
        <v>1</v>
      </c>
      <c r="N33" s="37">
        <v>1</v>
      </c>
      <c r="O33" s="118"/>
      <c r="P33" s="122">
        <f t="shared" si="0"/>
        <v>2</v>
      </c>
    </row>
    <row r="34" spans="1:16" ht="13.5">
      <c r="A34" s="3">
        <v>399</v>
      </c>
      <c r="B34" s="7" t="s">
        <v>407</v>
      </c>
      <c r="C34" s="6" t="s">
        <v>317</v>
      </c>
      <c r="D34" s="33"/>
      <c r="E34" s="34"/>
      <c r="F34" s="34"/>
      <c r="G34" s="35"/>
      <c r="H34" s="35"/>
      <c r="I34" s="35"/>
      <c r="J34" s="36"/>
      <c r="K34" s="36">
        <v>5</v>
      </c>
      <c r="L34" s="36">
        <v>7</v>
      </c>
      <c r="M34" s="37">
        <v>3</v>
      </c>
      <c r="N34" s="37">
        <v>1</v>
      </c>
      <c r="O34" s="118"/>
      <c r="P34" s="122">
        <f t="shared" si="0"/>
        <v>16</v>
      </c>
    </row>
    <row r="35" spans="1:16" ht="13.5">
      <c r="A35" s="3">
        <v>410</v>
      </c>
      <c r="B35" s="7" t="s">
        <v>407</v>
      </c>
      <c r="C35" s="6" t="s">
        <v>350</v>
      </c>
      <c r="D35" s="33"/>
      <c r="E35" s="34"/>
      <c r="F35" s="34"/>
      <c r="G35" s="35"/>
      <c r="H35" s="35"/>
      <c r="I35" s="35"/>
      <c r="J35" s="36">
        <v>1</v>
      </c>
      <c r="K35" s="36"/>
      <c r="L35" s="36">
        <v>2</v>
      </c>
      <c r="M35" s="37"/>
      <c r="N35" s="37"/>
      <c r="O35" s="118"/>
      <c r="P35" s="122">
        <f t="shared" si="0"/>
        <v>3</v>
      </c>
    </row>
    <row r="36" spans="1:16" ht="13.5">
      <c r="A36" s="3">
        <v>415</v>
      </c>
      <c r="B36" s="7" t="s">
        <v>407</v>
      </c>
      <c r="C36" s="6" t="s">
        <v>223</v>
      </c>
      <c r="D36" s="33"/>
      <c r="E36" s="34"/>
      <c r="F36" s="34"/>
      <c r="G36" s="35"/>
      <c r="H36" s="35"/>
      <c r="I36" s="35"/>
      <c r="J36" s="36"/>
      <c r="K36" s="36"/>
      <c r="L36" s="36">
        <v>1</v>
      </c>
      <c r="M36" s="37"/>
      <c r="N36" s="37"/>
      <c r="O36" s="118"/>
      <c r="P36" s="122">
        <f t="shared" si="0"/>
        <v>1</v>
      </c>
    </row>
    <row r="37" spans="1:16" ht="13.5">
      <c r="A37" s="3">
        <v>417</v>
      </c>
      <c r="B37" s="7" t="s">
        <v>407</v>
      </c>
      <c r="C37" s="6" t="s">
        <v>319</v>
      </c>
      <c r="D37" s="33"/>
      <c r="E37" s="34"/>
      <c r="F37" s="34"/>
      <c r="G37" s="35"/>
      <c r="H37" s="35"/>
      <c r="I37" s="35"/>
      <c r="J37" s="36"/>
      <c r="K37" s="36"/>
      <c r="L37" s="36"/>
      <c r="M37" s="37">
        <v>1</v>
      </c>
      <c r="N37" s="37"/>
      <c r="O37" s="118"/>
      <c r="P37" s="122">
        <f t="shared" si="0"/>
        <v>1</v>
      </c>
    </row>
    <row r="38" spans="1:16" ht="13.5">
      <c r="A38" s="3">
        <v>420</v>
      </c>
      <c r="B38" s="7" t="s">
        <v>407</v>
      </c>
      <c r="C38" s="6" t="s">
        <v>341</v>
      </c>
      <c r="D38" s="33"/>
      <c r="E38" s="34"/>
      <c r="F38" s="34"/>
      <c r="G38" s="35"/>
      <c r="H38" s="35"/>
      <c r="I38" s="35"/>
      <c r="J38" s="36"/>
      <c r="K38" s="36"/>
      <c r="L38" s="36"/>
      <c r="M38" s="37">
        <v>1</v>
      </c>
      <c r="N38" s="37"/>
      <c r="O38" s="118"/>
      <c r="P38" s="122">
        <f t="shared" si="0"/>
        <v>1</v>
      </c>
    </row>
    <row r="39" spans="1:16" ht="13.5">
      <c r="A39" s="3">
        <v>424</v>
      </c>
      <c r="B39" s="7" t="s">
        <v>411</v>
      </c>
      <c r="C39" s="6" t="s">
        <v>396</v>
      </c>
      <c r="D39" s="33">
        <v>2</v>
      </c>
      <c r="E39" s="34">
        <v>5</v>
      </c>
      <c r="F39" s="34">
        <v>14</v>
      </c>
      <c r="G39" s="35">
        <v>12</v>
      </c>
      <c r="H39" s="35">
        <v>6</v>
      </c>
      <c r="I39" s="35"/>
      <c r="J39" s="36"/>
      <c r="K39" s="36"/>
      <c r="L39" s="36"/>
      <c r="M39" s="37"/>
      <c r="N39" s="37"/>
      <c r="O39" s="118"/>
      <c r="P39" s="122">
        <f aca="true" t="shared" si="1" ref="P39:P65">SUM(D39:O39)</f>
        <v>39</v>
      </c>
    </row>
    <row r="40" spans="1:16" ht="13.5">
      <c r="A40" s="3">
        <v>425</v>
      </c>
      <c r="B40" s="7" t="s">
        <v>408</v>
      </c>
      <c r="C40" s="6" t="s">
        <v>238</v>
      </c>
      <c r="D40" s="33">
        <v>39</v>
      </c>
      <c r="E40" s="34">
        <v>45</v>
      </c>
      <c r="F40" s="34">
        <v>56</v>
      </c>
      <c r="G40" s="35">
        <v>80</v>
      </c>
      <c r="H40" s="35">
        <v>10</v>
      </c>
      <c r="I40" s="35">
        <v>7</v>
      </c>
      <c r="J40" s="36">
        <v>14</v>
      </c>
      <c r="K40" s="36">
        <v>6</v>
      </c>
      <c r="L40" s="36">
        <v>3</v>
      </c>
      <c r="M40" s="37">
        <v>4</v>
      </c>
      <c r="N40" s="37">
        <v>2</v>
      </c>
      <c r="O40" s="118">
        <v>21</v>
      </c>
      <c r="P40" s="122">
        <f t="shared" si="1"/>
        <v>287</v>
      </c>
    </row>
    <row r="41" spans="1:16" ht="13.5">
      <c r="A41" s="3">
        <v>437</v>
      </c>
      <c r="B41" s="7" t="s">
        <v>408</v>
      </c>
      <c r="C41" s="6" t="s">
        <v>325</v>
      </c>
      <c r="D41" s="33">
        <v>2</v>
      </c>
      <c r="E41" s="34">
        <v>3</v>
      </c>
      <c r="F41" s="34">
        <v>3</v>
      </c>
      <c r="G41" s="35">
        <v>2</v>
      </c>
      <c r="H41" s="35">
        <v>7</v>
      </c>
      <c r="I41" s="35"/>
      <c r="J41" s="36"/>
      <c r="K41" s="36"/>
      <c r="L41" s="36"/>
      <c r="M41" s="37"/>
      <c r="N41" s="37"/>
      <c r="O41" s="118"/>
      <c r="P41" s="122">
        <f t="shared" si="1"/>
        <v>17</v>
      </c>
    </row>
    <row r="42" spans="1:16" ht="13.5">
      <c r="A42" s="3">
        <v>439</v>
      </c>
      <c r="B42" s="7" t="s">
        <v>408</v>
      </c>
      <c r="C42" s="6" t="s">
        <v>274</v>
      </c>
      <c r="D42" s="33"/>
      <c r="E42" s="34"/>
      <c r="F42" s="34"/>
      <c r="G42" s="35"/>
      <c r="H42" s="35"/>
      <c r="I42" s="35"/>
      <c r="J42" s="36">
        <v>1</v>
      </c>
      <c r="K42" s="36">
        <v>2</v>
      </c>
      <c r="L42" s="36">
        <v>7</v>
      </c>
      <c r="M42" s="37">
        <v>7</v>
      </c>
      <c r="N42" s="37">
        <v>1</v>
      </c>
      <c r="O42" s="118">
        <v>1</v>
      </c>
      <c r="P42" s="122">
        <f t="shared" si="1"/>
        <v>19</v>
      </c>
    </row>
    <row r="43" spans="1:16" ht="13.5">
      <c r="A43" s="3">
        <v>445</v>
      </c>
      <c r="B43" s="7" t="s">
        <v>409</v>
      </c>
      <c r="C43" s="6" t="s">
        <v>255</v>
      </c>
      <c r="D43" s="33">
        <v>9</v>
      </c>
      <c r="E43" s="34">
        <v>12</v>
      </c>
      <c r="F43" s="34">
        <v>10</v>
      </c>
      <c r="G43" s="35">
        <v>6</v>
      </c>
      <c r="H43" s="35">
        <v>7</v>
      </c>
      <c r="I43" s="35"/>
      <c r="J43" s="36"/>
      <c r="K43" s="36"/>
      <c r="L43" s="36"/>
      <c r="M43" s="37"/>
      <c r="N43" s="37"/>
      <c r="O43" s="118"/>
      <c r="P43" s="122">
        <f t="shared" si="1"/>
        <v>44</v>
      </c>
    </row>
    <row r="44" spans="1:16" ht="13.5">
      <c r="A44" s="3">
        <v>447</v>
      </c>
      <c r="B44" s="7" t="s">
        <v>409</v>
      </c>
      <c r="C44" s="6" t="s">
        <v>244</v>
      </c>
      <c r="D44" s="33">
        <v>1</v>
      </c>
      <c r="E44" s="34"/>
      <c r="F44" s="34"/>
      <c r="G44" s="35"/>
      <c r="H44" s="35"/>
      <c r="I44" s="35"/>
      <c r="J44" s="36"/>
      <c r="K44" s="36"/>
      <c r="L44" s="36"/>
      <c r="M44" s="37"/>
      <c r="N44" s="37"/>
      <c r="O44" s="118"/>
      <c r="P44" s="122">
        <f t="shared" si="1"/>
        <v>1</v>
      </c>
    </row>
    <row r="45" spans="1:16" ht="13.5">
      <c r="A45" s="3">
        <v>448</v>
      </c>
      <c r="B45" s="7" t="s">
        <v>409</v>
      </c>
      <c r="C45" s="6" t="s">
        <v>296</v>
      </c>
      <c r="D45" s="33">
        <v>1</v>
      </c>
      <c r="E45" s="34"/>
      <c r="F45" s="34"/>
      <c r="G45" s="35"/>
      <c r="H45" s="35"/>
      <c r="I45" s="35"/>
      <c r="J45" s="36"/>
      <c r="K45" s="36"/>
      <c r="L45" s="36"/>
      <c r="M45" s="37"/>
      <c r="N45" s="37"/>
      <c r="O45" s="118"/>
      <c r="P45" s="122">
        <f t="shared" si="1"/>
        <v>1</v>
      </c>
    </row>
    <row r="46" spans="1:16" ht="13.5">
      <c r="A46" s="3">
        <v>450</v>
      </c>
      <c r="B46" s="7" t="s">
        <v>410</v>
      </c>
      <c r="C46" s="6" t="s">
        <v>310</v>
      </c>
      <c r="D46" s="33"/>
      <c r="E46" s="34"/>
      <c r="F46" s="34">
        <v>2</v>
      </c>
      <c r="G46" s="35"/>
      <c r="H46" s="35"/>
      <c r="I46" s="35"/>
      <c r="J46" s="36"/>
      <c r="K46" s="36"/>
      <c r="L46" s="36"/>
      <c r="M46" s="37"/>
      <c r="N46" s="37"/>
      <c r="O46" s="118"/>
      <c r="P46" s="122">
        <f t="shared" si="1"/>
        <v>2</v>
      </c>
    </row>
    <row r="47" spans="1:16" ht="13.5">
      <c r="A47" s="3">
        <v>451</v>
      </c>
      <c r="B47" s="7" t="s">
        <v>23</v>
      </c>
      <c r="C47" s="6" t="s">
        <v>246</v>
      </c>
      <c r="D47" s="33">
        <v>8</v>
      </c>
      <c r="E47" s="34">
        <v>5</v>
      </c>
      <c r="F47" s="34">
        <v>13</v>
      </c>
      <c r="G47" s="35">
        <v>30</v>
      </c>
      <c r="H47" s="35">
        <v>1</v>
      </c>
      <c r="I47" s="35"/>
      <c r="J47" s="36">
        <v>32</v>
      </c>
      <c r="K47" s="36">
        <v>21</v>
      </c>
      <c r="L47" s="36">
        <v>33</v>
      </c>
      <c r="M47" s="37">
        <v>55</v>
      </c>
      <c r="N47" s="37">
        <v>18</v>
      </c>
      <c r="O47" s="118">
        <v>11</v>
      </c>
      <c r="P47" s="122">
        <f t="shared" si="1"/>
        <v>227</v>
      </c>
    </row>
    <row r="48" spans="1:16" ht="13.5">
      <c r="A48" s="3">
        <v>454</v>
      </c>
      <c r="B48" s="7" t="s">
        <v>32</v>
      </c>
      <c r="C48" s="6" t="s">
        <v>293</v>
      </c>
      <c r="D48" s="33"/>
      <c r="E48" s="34"/>
      <c r="F48" s="34"/>
      <c r="G48" s="35"/>
      <c r="H48" s="35"/>
      <c r="I48" s="35"/>
      <c r="J48" s="36"/>
      <c r="K48" s="36"/>
      <c r="L48" s="36"/>
      <c r="M48" s="37">
        <v>5</v>
      </c>
      <c r="N48" s="37"/>
      <c r="O48" s="118"/>
      <c r="P48" s="122">
        <f t="shared" si="1"/>
        <v>5</v>
      </c>
    </row>
    <row r="49" spans="1:16" ht="13.5">
      <c r="A49" s="3">
        <v>455</v>
      </c>
      <c r="B49" s="7" t="s">
        <v>32</v>
      </c>
      <c r="C49" s="6" t="s">
        <v>364</v>
      </c>
      <c r="D49" s="33"/>
      <c r="E49" s="34"/>
      <c r="F49" s="34"/>
      <c r="G49" s="35"/>
      <c r="H49" s="35"/>
      <c r="I49" s="35"/>
      <c r="J49" s="36"/>
      <c r="K49" s="36"/>
      <c r="L49" s="36">
        <v>1</v>
      </c>
      <c r="M49" s="37">
        <v>9</v>
      </c>
      <c r="N49" s="37"/>
      <c r="O49" s="118">
        <v>2</v>
      </c>
      <c r="P49" s="122">
        <f t="shared" si="1"/>
        <v>12</v>
      </c>
    </row>
    <row r="50" spans="1:16" ht="13.5">
      <c r="A50" s="3">
        <v>456</v>
      </c>
      <c r="B50" s="7" t="s">
        <v>32</v>
      </c>
      <c r="C50" s="6" t="s">
        <v>397</v>
      </c>
      <c r="D50" s="33">
        <v>15</v>
      </c>
      <c r="E50" s="34">
        <v>9</v>
      </c>
      <c r="F50" s="34">
        <v>14</v>
      </c>
      <c r="G50" s="35">
        <v>10</v>
      </c>
      <c r="H50" s="35">
        <v>55</v>
      </c>
      <c r="I50" s="35">
        <v>57</v>
      </c>
      <c r="J50" s="36">
        <v>15</v>
      </c>
      <c r="K50" s="36">
        <v>2</v>
      </c>
      <c r="L50" s="36">
        <v>11</v>
      </c>
      <c r="M50" s="37">
        <v>13</v>
      </c>
      <c r="N50" s="37">
        <v>6</v>
      </c>
      <c r="O50" s="118">
        <v>11</v>
      </c>
      <c r="P50" s="122">
        <f t="shared" si="1"/>
        <v>218</v>
      </c>
    </row>
    <row r="51" spans="1:16" ht="13.5">
      <c r="A51" s="3">
        <v>457</v>
      </c>
      <c r="B51" s="7" t="s">
        <v>32</v>
      </c>
      <c r="C51" s="6" t="s">
        <v>312</v>
      </c>
      <c r="D51" s="33">
        <v>12</v>
      </c>
      <c r="E51" s="34">
        <v>4</v>
      </c>
      <c r="F51" s="34">
        <v>5</v>
      </c>
      <c r="G51" s="35">
        <v>10</v>
      </c>
      <c r="H51" s="35">
        <v>3</v>
      </c>
      <c r="I51" s="35">
        <v>65</v>
      </c>
      <c r="J51" s="36">
        <v>25</v>
      </c>
      <c r="K51" s="36">
        <v>14</v>
      </c>
      <c r="L51" s="36">
        <v>22</v>
      </c>
      <c r="M51" s="37">
        <v>44</v>
      </c>
      <c r="N51" s="37">
        <v>24</v>
      </c>
      <c r="O51" s="118">
        <v>17</v>
      </c>
      <c r="P51" s="122">
        <f t="shared" si="1"/>
        <v>245</v>
      </c>
    </row>
    <row r="52" spans="1:16" ht="13.5">
      <c r="A52" s="3">
        <v>460</v>
      </c>
      <c r="B52" s="7" t="s">
        <v>33</v>
      </c>
      <c r="C52" s="6" t="s">
        <v>391</v>
      </c>
      <c r="D52" s="33">
        <v>6</v>
      </c>
      <c r="E52" s="34">
        <v>7</v>
      </c>
      <c r="F52" s="34">
        <v>12</v>
      </c>
      <c r="G52" s="35">
        <v>20</v>
      </c>
      <c r="H52" s="35">
        <v>33</v>
      </c>
      <c r="I52" s="35">
        <v>14</v>
      </c>
      <c r="J52" s="36">
        <v>18</v>
      </c>
      <c r="K52" s="36"/>
      <c r="L52" s="36">
        <v>22</v>
      </c>
      <c r="M52" s="37">
        <v>31</v>
      </c>
      <c r="N52" s="37">
        <v>18</v>
      </c>
      <c r="O52" s="118">
        <v>10</v>
      </c>
      <c r="P52" s="122">
        <f t="shared" si="1"/>
        <v>191</v>
      </c>
    </row>
    <row r="53" spans="1:16" ht="13.5">
      <c r="A53" s="3">
        <v>465</v>
      </c>
      <c r="B53" s="7" t="s">
        <v>34</v>
      </c>
      <c r="C53" s="6" t="s">
        <v>377</v>
      </c>
      <c r="D53" s="33">
        <v>25</v>
      </c>
      <c r="E53" s="34">
        <v>27</v>
      </c>
      <c r="F53" s="34">
        <v>20</v>
      </c>
      <c r="G53" s="35">
        <v>44</v>
      </c>
      <c r="H53" s="35">
        <v>32</v>
      </c>
      <c r="I53" s="35">
        <v>36</v>
      </c>
      <c r="J53" s="36">
        <v>21</v>
      </c>
      <c r="K53" s="36">
        <v>8</v>
      </c>
      <c r="L53" s="36">
        <v>31</v>
      </c>
      <c r="M53" s="37">
        <v>36</v>
      </c>
      <c r="N53" s="37">
        <v>12</v>
      </c>
      <c r="O53" s="118">
        <v>19</v>
      </c>
      <c r="P53" s="122">
        <f t="shared" si="1"/>
        <v>311</v>
      </c>
    </row>
    <row r="54" spans="1:16" ht="13.5">
      <c r="A54" s="3">
        <v>468</v>
      </c>
      <c r="B54" s="7" t="s">
        <v>34</v>
      </c>
      <c r="C54" s="6" t="s">
        <v>376</v>
      </c>
      <c r="D54" s="33"/>
      <c r="E54" s="34"/>
      <c r="F54" s="34"/>
      <c r="G54" s="35"/>
      <c r="H54" s="35"/>
      <c r="I54" s="35"/>
      <c r="J54" s="36"/>
      <c r="K54" s="36"/>
      <c r="L54" s="36">
        <v>2</v>
      </c>
      <c r="M54" s="37"/>
      <c r="N54" s="37"/>
      <c r="O54" s="118"/>
      <c r="P54" s="122">
        <f t="shared" si="1"/>
        <v>2</v>
      </c>
    </row>
    <row r="55" spans="1:16" ht="13.5">
      <c r="A55" s="3">
        <v>471</v>
      </c>
      <c r="B55" s="7" t="s">
        <v>34</v>
      </c>
      <c r="C55" s="6" t="s">
        <v>263</v>
      </c>
      <c r="D55" s="33"/>
      <c r="E55" s="34"/>
      <c r="F55" s="34"/>
      <c r="G55" s="35"/>
      <c r="H55" s="35"/>
      <c r="I55" s="35"/>
      <c r="J55" s="36"/>
      <c r="K55" s="36">
        <v>8</v>
      </c>
      <c r="L55" s="36">
        <v>4</v>
      </c>
      <c r="M55" s="37">
        <v>18</v>
      </c>
      <c r="N55" s="37"/>
      <c r="O55" s="118"/>
      <c r="P55" s="122">
        <f t="shared" si="1"/>
        <v>30</v>
      </c>
    </row>
    <row r="56" spans="1:16" ht="13.5">
      <c r="A56" s="3">
        <v>477</v>
      </c>
      <c r="B56" s="7" t="s">
        <v>34</v>
      </c>
      <c r="C56" s="6" t="s">
        <v>220</v>
      </c>
      <c r="D56" s="33"/>
      <c r="E56" s="34"/>
      <c r="F56" s="34"/>
      <c r="G56" s="35"/>
      <c r="H56" s="35"/>
      <c r="I56" s="35">
        <v>12</v>
      </c>
      <c r="J56" s="36"/>
      <c r="K56" s="36"/>
      <c r="L56" s="36">
        <v>14</v>
      </c>
      <c r="M56" s="37">
        <v>13</v>
      </c>
      <c r="N56" s="37"/>
      <c r="O56" s="118"/>
      <c r="P56" s="122">
        <f t="shared" si="1"/>
        <v>39</v>
      </c>
    </row>
    <row r="57" spans="1:16" ht="13.5">
      <c r="A57" s="3">
        <v>488</v>
      </c>
      <c r="B57" s="7" t="s">
        <v>225</v>
      </c>
      <c r="C57" s="6" t="s">
        <v>272</v>
      </c>
      <c r="D57" s="33">
        <v>12</v>
      </c>
      <c r="E57" s="34">
        <v>5</v>
      </c>
      <c r="F57" s="34">
        <v>5</v>
      </c>
      <c r="G57" s="35">
        <v>7</v>
      </c>
      <c r="H57" s="35"/>
      <c r="I57" s="35">
        <v>1</v>
      </c>
      <c r="J57" s="36"/>
      <c r="K57" s="36"/>
      <c r="L57" s="36">
        <v>20</v>
      </c>
      <c r="M57" s="37">
        <v>38</v>
      </c>
      <c r="N57" s="37">
        <v>3</v>
      </c>
      <c r="O57" s="118">
        <v>17</v>
      </c>
      <c r="P57" s="122">
        <f t="shared" si="1"/>
        <v>108</v>
      </c>
    </row>
    <row r="58" spans="1:16" ht="13.5">
      <c r="A58" s="3">
        <v>489</v>
      </c>
      <c r="B58" s="7" t="s">
        <v>35</v>
      </c>
      <c r="C58" s="6" t="s">
        <v>382</v>
      </c>
      <c r="D58" s="33"/>
      <c r="E58" s="34"/>
      <c r="F58" s="34"/>
      <c r="G58" s="35"/>
      <c r="H58" s="35"/>
      <c r="I58" s="35"/>
      <c r="J58" s="36"/>
      <c r="K58" s="36"/>
      <c r="L58" s="36"/>
      <c r="M58" s="37">
        <v>95</v>
      </c>
      <c r="N58" s="37"/>
      <c r="O58" s="118"/>
      <c r="P58" s="122">
        <f t="shared" si="1"/>
        <v>95</v>
      </c>
    </row>
    <row r="59" spans="1:16" ht="13.5">
      <c r="A59" s="3">
        <v>500</v>
      </c>
      <c r="B59" s="7" t="s">
        <v>35</v>
      </c>
      <c r="C59" s="6" t="s">
        <v>241</v>
      </c>
      <c r="D59" s="33">
        <v>5</v>
      </c>
      <c r="E59" s="34"/>
      <c r="F59" s="34"/>
      <c r="G59" s="35"/>
      <c r="H59" s="35"/>
      <c r="I59" s="35"/>
      <c r="J59" s="36"/>
      <c r="K59" s="36"/>
      <c r="L59" s="36"/>
      <c r="M59" s="37"/>
      <c r="N59" s="37"/>
      <c r="O59" s="118"/>
      <c r="P59" s="122">
        <f t="shared" si="1"/>
        <v>5</v>
      </c>
    </row>
    <row r="60" spans="1:16" ht="13.5">
      <c r="A60" s="3">
        <v>502</v>
      </c>
      <c r="B60" s="7" t="s">
        <v>35</v>
      </c>
      <c r="C60" s="6" t="s">
        <v>234</v>
      </c>
      <c r="D60" s="33"/>
      <c r="E60" s="34"/>
      <c r="F60" s="34"/>
      <c r="G60" s="35">
        <v>1</v>
      </c>
      <c r="H60" s="35"/>
      <c r="I60" s="35"/>
      <c r="J60" s="36"/>
      <c r="K60" s="36"/>
      <c r="L60" s="36"/>
      <c r="M60" s="37"/>
      <c r="N60" s="37"/>
      <c r="O60" s="118"/>
      <c r="P60" s="122">
        <f t="shared" si="1"/>
        <v>1</v>
      </c>
    </row>
    <row r="61" spans="1:16" ht="13.5">
      <c r="A61" s="3">
        <v>505</v>
      </c>
      <c r="B61" s="7" t="s">
        <v>528</v>
      </c>
      <c r="C61" s="6" t="s">
        <v>321</v>
      </c>
      <c r="D61" s="33"/>
      <c r="E61" s="34"/>
      <c r="F61" s="34"/>
      <c r="G61" s="35">
        <v>6</v>
      </c>
      <c r="H61" s="35">
        <v>3</v>
      </c>
      <c r="I61" s="35"/>
      <c r="J61" s="36"/>
      <c r="K61" s="36"/>
      <c r="L61" s="36"/>
      <c r="M61" s="37">
        <v>2</v>
      </c>
      <c r="N61" s="37"/>
      <c r="O61" s="118"/>
      <c r="P61" s="122">
        <f t="shared" si="1"/>
        <v>11</v>
      </c>
    </row>
    <row r="62" spans="1:16" ht="13.5">
      <c r="A62" s="3">
        <v>511</v>
      </c>
      <c r="B62" s="7" t="s">
        <v>36</v>
      </c>
      <c r="C62" s="6" t="s">
        <v>388</v>
      </c>
      <c r="D62" s="33"/>
      <c r="E62" s="34"/>
      <c r="F62" s="34"/>
      <c r="G62" s="35"/>
      <c r="H62" s="35">
        <v>2</v>
      </c>
      <c r="I62" s="35"/>
      <c r="J62" s="36"/>
      <c r="K62" s="36"/>
      <c r="L62" s="36"/>
      <c r="M62" s="37"/>
      <c r="N62" s="37"/>
      <c r="O62" s="118"/>
      <c r="P62" s="122">
        <f t="shared" si="1"/>
        <v>2</v>
      </c>
    </row>
    <row r="63" spans="1:16" ht="13.5">
      <c r="A63" s="3">
        <v>516</v>
      </c>
      <c r="B63" s="7" t="s">
        <v>37</v>
      </c>
      <c r="C63" s="6" t="s">
        <v>262</v>
      </c>
      <c r="D63" s="33">
        <v>4</v>
      </c>
      <c r="E63" s="34">
        <v>1</v>
      </c>
      <c r="F63" s="34">
        <v>3</v>
      </c>
      <c r="G63" s="35">
        <v>2</v>
      </c>
      <c r="H63" s="35">
        <v>4</v>
      </c>
      <c r="I63" s="35">
        <v>38</v>
      </c>
      <c r="J63" s="36">
        <v>14</v>
      </c>
      <c r="K63" s="36"/>
      <c r="L63" s="36">
        <v>7</v>
      </c>
      <c r="M63" s="37">
        <v>14</v>
      </c>
      <c r="N63" s="37">
        <v>5</v>
      </c>
      <c r="O63" s="118">
        <v>1</v>
      </c>
      <c r="P63" s="122">
        <f t="shared" si="1"/>
        <v>93</v>
      </c>
    </row>
    <row r="64" spans="1:16" ht="13.5">
      <c r="A64" s="3">
        <v>523</v>
      </c>
      <c r="B64" s="7" t="s">
        <v>37</v>
      </c>
      <c r="C64" s="6" t="s">
        <v>359</v>
      </c>
      <c r="D64" s="33">
        <v>3</v>
      </c>
      <c r="E64" s="34"/>
      <c r="F64" s="34">
        <v>1</v>
      </c>
      <c r="G64" s="35"/>
      <c r="H64" s="35"/>
      <c r="I64" s="35">
        <v>6</v>
      </c>
      <c r="J64" s="36">
        <v>4</v>
      </c>
      <c r="K64" s="36"/>
      <c r="L64" s="36"/>
      <c r="M64" s="37"/>
      <c r="N64" s="37"/>
      <c r="O64" s="118"/>
      <c r="P64" s="122">
        <f t="shared" si="1"/>
        <v>14</v>
      </c>
    </row>
    <row r="65" spans="1:16" ht="14.25" thickBot="1">
      <c r="A65" s="80">
        <v>524</v>
      </c>
      <c r="B65" s="7" t="s">
        <v>37</v>
      </c>
      <c r="C65" s="6" t="s">
        <v>394</v>
      </c>
      <c r="D65" s="83">
        <v>8</v>
      </c>
      <c r="E65" s="84">
        <v>4</v>
      </c>
      <c r="F65" s="84">
        <v>9</v>
      </c>
      <c r="G65" s="85">
        <v>3</v>
      </c>
      <c r="H65" s="85">
        <v>21</v>
      </c>
      <c r="I65" s="85">
        <v>3</v>
      </c>
      <c r="J65" s="86">
        <v>8</v>
      </c>
      <c r="K65" s="86">
        <v>10</v>
      </c>
      <c r="L65" s="86">
        <v>5</v>
      </c>
      <c r="M65" s="87">
        <v>8</v>
      </c>
      <c r="N65" s="87">
        <v>10</v>
      </c>
      <c r="O65" s="138">
        <v>4</v>
      </c>
      <c r="P65" s="122">
        <f t="shared" si="1"/>
        <v>93</v>
      </c>
    </row>
    <row r="66" spans="2:16" ht="13.5">
      <c r="B66" s="158" t="s">
        <v>216</v>
      </c>
      <c r="C66" s="159"/>
      <c r="D66" s="116">
        <f aca="true" t="shared" si="2" ref="D66:P66">SUM(D7:D65)</f>
        <v>192</v>
      </c>
      <c r="E66" s="41">
        <f t="shared" si="2"/>
        <v>168</v>
      </c>
      <c r="F66" s="41">
        <f t="shared" si="2"/>
        <v>226</v>
      </c>
      <c r="G66" s="41">
        <f t="shared" si="2"/>
        <v>306</v>
      </c>
      <c r="H66" s="41">
        <f t="shared" si="2"/>
        <v>276</v>
      </c>
      <c r="I66" s="41">
        <f t="shared" si="2"/>
        <v>256</v>
      </c>
      <c r="J66" s="41">
        <f t="shared" si="2"/>
        <v>186</v>
      </c>
      <c r="K66" s="41">
        <f t="shared" si="2"/>
        <v>112</v>
      </c>
      <c r="L66" s="41">
        <f t="shared" si="2"/>
        <v>278</v>
      </c>
      <c r="M66" s="41">
        <f t="shared" si="2"/>
        <v>481</v>
      </c>
      <c r="N66" s="41">
        <f t="shared" si="2"/>
        <v>122</v>
      </c>
      <c r="O66" s="119">
        <f t="shared" si="2"/>
        <v>138</v>
      </c>
      <c r="P66" s="123">
        <f t="shared" si="2"/>
        <v>2741</v>
      </c>
    </row>
    <row r="67" spans="2:16" ht="14.25" thickBot="1">
      <c r="B67" s="160" t="s">
        <v>419</v>
      </c>
      <c r="C67" s="161"/>
      <c r="D67" s="117">
        <f>COUNTA(D7:D65)</f>
        <v>26</v>
      </c>
      <c r="E67" s="43">
        <f aca="true" t="shared" si="3" ref="E67:P67">COUNTA(E7:E65)</f>
        <v>20</v>
      </c>
      <c r="F67" s="43">
        <f t="shared" si="3"/>
        <v>19</v>
      </c>
      <c r="G67" s="43">
        <f t="shared" si="3"/>
        <v>23</v>
      </c>
      <c r="H67" s="102">
        <f t="shared" si="3"/>
        <v>26</v>
      </c>
      <c r="I67" s="43">
        <f t="shared" si="3"/>
        <v>18</v>
      </c>
      <c r="J67" s="43">
        <f t="shared" si="3"/>
        <v>20</v>
      </c>
      <c r="K67" s="43">
        <f t="shared" si="3"/>
        <v>18</v>
      </c>
      <c r="L67" s="43">
        <f t="shared" si="3"/>
        <v>25</v>
      </c>
      <c r="M67" s="43">
        <f t="shared" si="3"/>
        <v>30</v>
      </c>
      <c r="N67" s="43">
        <f t="shared" si="3"/>
        <v>17</v>
      </c>
      <c r="O67" s="120">
        <f t="shared" si="3"/>
        <v>18</v>
      </c>
      <c r="P67" s="124">
        <f t="shared" si="3"/>
        <v>59</v>
      </c>
    </row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</sheetData>
  <mergeCells count="2">
    <mergeCell ref="B66:C66"/>
    <mergeCell ref="B67:C67"/>
  </mergeCells>
  <dataValidations count="5">
    <dataValidation allowBlank="1" showInputMessage="1" showErrorMessage="1" imeMode="off" sqref="D6:O65 D66:P67 M2:O2 L1:L2 N1:P1 D1:H1 D2:K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P101"/>
  <sheetViews>
    <sheetView zoomScale="75" zoomScaleNormal="75" workbookViewId="0" topLeftCell="A1">
      <selection activeCell="L9" sqref="L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s="2" customFormat="1" ht="13.5">
      <c r="B1" s="52"/>
      <c r="C1" s="53"/>
      <c r="D1" s="54" t="s">
        <v>415</v>
      </c>
      <c r="E1" s="16">
        <v>2</v>
      </c>
      <c r="F1" s="16" t="s">
        <v>416</v>
      </c>
      <c r="G1" s="157" t="s">
        <v>530</v>
      </c>
      <c r="H1" s="16"/>
      <c r="I1" s="17"/>
      <c r="J1" s="17"/>
      <c r="K1" s="54"/>
      <c r="L1" s="16" t="s">
        <v>547</v>
      </c>
      <c r="M1" s="16" t="s">
        <v>548</v>
      </c>
      <c r="N1" s="17"/>
      <c r="O1" s="125"/>
      <c r="P1" s="1"/>
    </row>
    <row r="2" spans="2:15" s="126" customFormat="1" ht="13.5">
      <c r="B2" s="127"/>
      <c r="C2" s="128" t="s">
        <v>418</v>
      </c>
      <c r="D2" s="129">
        <v>26762</v>
      </c>
      <c r="E2" s="129">
        <v>26804</v>
      </c>
      <c r="F2" s="129">
        <v>26832</v>
      </c>
      <c r="G2" s="130">
        <v>26873</v>
      </c>
      <c r="H2" s="130">
        <v>26909</v>
      </c>
      <c r="I2" s="130">
        <v>26931</v>
      </c>
      <c r="J2" s="131">
        <v>26972</v>
      </c>
      <c r="K2" s="131">
        <v>27009</v>
      </c>
      <c r="L2" s="131">
        <v>27034</v>
      </c>
      <c r="M2" s="132">
        <v>27070</v>
      </c>
      <c r="N2" s="132">
        <v>27119</v>
      </c>
      <c r="O2" s="128"/>
    </row>
    <row r="3" spans="2:15" s="2" customFormat="1" ht="13.5">
      <c r="B3" s="56"/>
      <c r="C3" s="46" t="s">
        <v>412</v>
      </c>
      <c r="D3" s="18" t="s">
        <v>70</v>
      </c>
      <c r="E3" s="19" t="s">
        <v>70</v>
      </c>
      <c r="F3" s="19" t="s">
        <v>0</v>
      </c>
      <c r="G3" s="20" t="s">
        <v>0</v>
      </c>
      <c r="H3" s="20" t="s">
        <v>70</v>
      </c>
      <c r="I3" s="20" t="s">
        <v>70</v>
      </c>
      <c r="J3" s="21" t="s">
        <v>70</v>
      </c>
      <c r="K3" s="21" t="s">
        <v>70</v>
      </c>
      <c r="L3" s="21" t="s">
        <v>70</v>
      </c>
      <c r="M3" s="22" t="s">
        <v>70</v>
      </c>
      <c r="N3" s="22" t="s">
        <v>515</v>
      </c>
      <c r="O3" s="46"/>
    </row>
    <row r="4" spans="2:15" s="2" customFormat="1" ht="13.5">
      <c r="B4" s="56"/>
      <c r="C4" s="46" t="s">
        <v>413</v>
      </c>
      <c r="D4" s="23">
        <v>0.3854166666666667</v>
      </c>
      <c r="E4" s="24">
        <v>0.375</v>
      </c>
      <c r="F4" s="24">
        <v>0.3958333333333333</v>
      </c>
      <c r="G4" s="25">
        <v>0.3958333333333333</v>
      </c>
      <c r="H4" s="25">
        <v>0.375</v>
      </c>
      <c r="I4" s="25">
        <v>0.375</v>
      </c>
      <c r="J4" s="26">
        <v>0.3541666666666667</v>
      </c>
      <c r="K4" s="26">
        <v>0.375</v>
      </c>
      <c r="L4" s="26">
        <v>0.3958333333333333</v>
      </c>
      <c r="M4" s="27">
        <v>0.375</v>
      </c>
      <c r="N4" s="27">
        <v>0.375</v>
      </c>
      <c r="O4" s="46"/>
    </row>
    <row r="5" spans="2:15" s="2" customFormat="1" ht="14.25" thickBot="1">
      <c r="B5" s="59"/>
      <c r="C5" s="5" t="s">
        <v>414</v>
      </c>
      <c r="D5" s="28">
        <v>0.5</v>
      </c>
      <c r="E5" s="29">
        <v>0.4791666666666667</v>
      </c>
      <c r="F5" s="29">
        <v>0.5</v>
      </c>
      <c r="G5" s="30">
        <v>0.4791666666666667</v>
      </c>
      <c r="H5" s="30">
        <v>0.4791666666666667</v>
      </c>
      <c r="I5" s="30">
        <v>0.4791666666666667</v>
      </c>
      <c r="J5" s="31">
        <v>0.4791666666666667</v>
      </c>
      <c r="K5" s="31">
        <v>0.4791666666666667</v>
      </c>
      <c r="L5" s="31">
        <v>0.4791666666666667</v>
      </c>
      <c r="M5" s="32">
        <v>0.4791666666666667</v>
      </c>
      <c r="N5" s="32">
        <v>0.4791666666666667</v>
      </c>
      <c r="O5" s="5"/>
    </row>
    <row r="6" spans="2:15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48">
        <v>11</v>
      </c>
      <c r="O6" s="121" t="s">
        <v>216</v>
      </c>
    </row>
    <row r="7" spans="1:15" ht="13.5">
      <c r="A7" s="3">
        <v>5</v>
      </c>
      <c r="B7" s="7" t="s">
        <v>174</v>
      </c>
      <c r="C7" s="6" t="s">
        <v>261</v>
      </c>
      <c r="D7" s="33">
        <v>5</v>
      </c>
      <c r="E7" s="34">
        <v>4</v>
      </c>
      <c r="F7" s="34">
        <v>4</v>
      </c>
      <c r="G7" s="35">
        <v>2</v>
      </c>
      <c r="H7" s="35">
        <v>13</v>
      </c>
      <c r="I7" s="35">
        <v>11</v>
      </c>
      <c r="J7" s="36">
        <v>9</v>
      </c>
      <c r="K7" s="36">
        <v>39</v>
      </c>
      <c r="L7" s="36">
        <v>15</v>
      </c>
      <c r="M7" s="37">
        <v>10</v>
      </c>
      <c r="N7" s="133">
        <v>8</v>
      </c>
      <c r="O7" s="122">
        <f aca="true" t="shared" si="0" ref="O7:O52">SUM(D7:N7)</f>
        <v>120</v>
      </c>
    </row>
    <row r="8" spans="1:15" ht="13.5">
      <c r="A8" s="3">
        <v>63</v>
      </c>
      <c r="B8" s="7" t="s">
        <v>175</v>
      </c>
      <c r="C8" s="6" t="s">
        <v>295</v>
      </c>
      <c r="D8" s="33"/>
      <c r="E8" s="34"/>
      <c r="F8" s="34">
        <v>1</v>
      </c>
      <c r="G8" s="35">
        <v>4</v>
      </c>
      <c r="H8" s="35">
        <v>1</v>
      </c>
      <c r="I8" s="35">
        <v>1</v>
      </c>
      <c r="J8" s="36"/>
      <c r="K8" s="36">
        <v>3</v>
      </c>
      <c r="L8" s="36">
        <v>2</v>
      </c>
      <c r="M8" s="37">
        <v>1</v>
      </c>
      <c r="N8" s="133">
        <v>1</v>
      </c>
      <c r="O8" s="122">
        <f t="shared" si="0"/>
        <v>14</v>
      </c>
    </row>
    <row r="9" spans="1:15" ht="13.5">
      <c r="A9" s="3">
        <v>92</v>
      </c>
      <c r="B9" s="7" t="s">
        <v>176</v>
      </c>
      <c r="C9" s="6" t="s">
        <v>267</v>
      </c>
      <c r="D9" s="33"/>
      <c r="E9" s="34">
        <v>2</v>
      </c>
      <c r="F9" s="34">
        <v>1</v>
      </c>
      <c r="G9" s="35"/>
      <c r="H9" s="35"/>
      <c r="I9" s="35"/>
      <c r="J9" s="36"/>
      <c r="K9" s="36"/>
      <c r="L9" s="36"/>
      <c r="M9" s="37"/>
      <c r="N9" s="133"/>
      <c r="O9" s="122">
        <f t="shared" si="0"/>
        <v>3</v>
      </c>
    </row>
    <row r="10" spans="1:15" ht="13.5">
      <c r="A10" s="3">
        <v>103</v>
      </c>
      <c r="B10" s="7" t="s">
        <v>176</v>
      </c>
      <c r="C10" s="6" t="s">
        <v>379</v>
      </c>
      <c r="D10" s="33"/>
      <c r="E10" s="34"/>
      <c r="F10" s="34"/>
      <c r="G10" s="35"/>
      <c r="H10" s="35"/>
      <c r="I10" s="35"/>
      <c r="J10" s="36"/>
      <c r="K10" s="36"/>
      <c r="L10" s="36"/>
      <c r="M10" s="37"/>
      <c r="N10" s="133">
        <v>2</v>
      </c>
      <c r="O10" s="122">
        <f t="shared" si="0"/>
        <v>2</v>
      </c>
    </row>
    <row r="11" spans="1:15" ht="13.5">
      <c r="A11" s="3">
        <v>124</v>
      </c>
      <c r="B11" s="7" t="s">
        <v>177</v>
      </c>
      <c r="C11" s="6" t="s">
        <v>348</v>
      </c>
      <c r="D11" s="33"/>
      <c r="E11" s="34"/>
      <c r="F11" s="34"/>
      <c r="G11" s="35"/>
      <c r="H11" s="35"/>
      <c r="I11" s="35"/>
      <c r="J11" s="36"/>
      <c r="K11" s="36"/>
      <c r="L11" s="36">
        <v>1</v>
      </c>
      <c r="M11" s="37"/>
      <c r="N11" s="133"/>
      <c r="O11" s="122">
        <f t="shared" si="0"/>
        <v>1</v>
      </c>
    </row>
    <row r="12" spans="1:15" ht="13.5">
      <c r="A12" s="3">
        <v>150</v>
      </c>
      <c r="B12" s="7" t="s">
        <v>178</v>
      </c>
      <c r="C12" s="6" t="s">
        <v>340</v>
      </c>
      <c r="D12" s="33"/>
      <c r="E12" s="34"/>
      <c r="F12" s="34"/>
      <c r="G12" s="35"/>
      <c r="H12" s="35"/>
      <c r="I12" s="35"/>
      <c r="J12" s="36"/>
      <c r="K12" s="36"/>
      <c r="L12" s="36"/>
      <c r="M12" s="37"/>
      <c r="N12" s="133">
        <v>1</v>
      </c>
      <c r="O12" s="122">
        <f t="shared" si="0"/>
        <v>1</v>
      </c>
    </row>
    <row r="13" spans="1:15" ht="13.5">
      <c r="A13" s="3">
        <v>154</v>
      </c>
      <c r="B13" s="7" t="s">
        <v>179</v>
      </c>
      <c r="C13" s="6" t="s">
        <v>299</v>
      </c>
      <c r="D13" s="33">
        <v>3</v>
      </c>
      <c r="E13" s="34">
        <v>5</v>
      </c>
      <c r="F13" s="34">
        <v>2</v>
      </c>
      <c r="G13" s="35">
        <v>1</v>
      </c>
      <c r="H13" s="35">
        <v>2</v>
      </c>
      <c r="I13" s="35">
        <v>1</v>
      </c>
      <c r="J13" s="36">
        <v>1</v>
      </c>
      <c r="K13" s="36">
        <v>1</v>
      </c>
      <c r="L13" s="36">
        <v>3</v>
      </c>
      <c r="M13" s="37">
        <v>1</v>
      </c>
      <c r="N13" s="133">
        <v>3</v>
      </c>
      <c r="O13" s="122">
        <f t="shared" si="0"/>
        <v>23</v>
      </c>
    </row>
    <row r="14" spans="1:15" ht="13.5">
      <c r="A14" s="3">
        <v>156</v>
      </c>
      <c r="B14" s="7" t="s">
        <v>179</v>
      </c>
      <c r="C14" s="6" t="s">
        <v>275</v>
      </c>
      <c r="D14" s="33">
        <v>1</v>
      </c>
      <c r="E14" s="34">
        <v>1</v>
      </c>
      <c r="F14" s="34"/>
      <c r="G14" s="35"/>
      <c r="H14" s="35"/>
      <c r="I14" s="35">
        <v>2</v>
      </c>
      <c r="J14" s="36"/>
      <c r="K14" s="36"/>
      <c r="L14" s="36"/>
      <c r="M14" s="37"/>
      <c r="N14" s="133">
        <v>1</v>
      </c>
      <c r="O14" s="122">
        <f t="shared" si="0"/>
        <v>5</v>
      </c>
    </row>
    <row r="15" spans="1:15" ht="13.5">
      <c r="A15" s="3">
        <v>169</v>
      </c>
      <c r="B15" s="7" t="s">
        <v>180</v>
      </c>
      <c r="C15" s="6" t="s">
        <v>365</v>
      </c>
      <c r="D15" s="33"/>
      <c r="E15" s="34"/>
      <c r="F15" s="34">
        <v>1</v>
      </c>
      <c r="G15" s="35"/>
      <c r="H15" s="35"/>
      <c r="I15" s="35"/>
      <c r="J15" s="36"/>
      <c r="K15" s="36"/>
      <c r="L15" s="36"/>
      <c r="M15" s="37"/>
      <c r="N15" s="133"/>
      <c r="O15" s="122">
        <f t="shared" si="0"/>
        <v>1</v>
      </c>
    </row>
    <row r="16" spans="1:15" ht="13.5">
      <c r="A16" s="3">
        <v>179</v>
      </c>
      <c r="B16" s="7" t="s">
        <v>185</v>
      </c>
      <c r="C16" s="6" t="s">
        <v>334</v>
      </c>
      <c r="D16" s="33">
        <v>1</v>
      </c>
      <c r="E16" s="34"/>
      <c r="F16" s="34"/>
      <c r="G16" s="35"/>
      <c r="H16" s="35"/>
      <c r="I16" s="35"/>
      <c r="J16" s="36"/>
      <c r="K16" s="36"/>
      <c r="L16" s="36"/>
      <c r="M16" s="37"/>
      <c r="N16" s="133"/>
      <c r="O16" s="122">
        <f t="shared" si="0"/>
        <v>1</v>
      </c>
    </row>
    <row r="17" spans="1:15" ht="13.5">
      <c r="A17" s="3">
        <v>182</v>
      </c>
      <c r="B17" s="7" t="s">
        <v>186</v>
      </c>
      <c r="C17" s="6" t="s">
        <v>300</v>
      </c>
      <c r="D17" s="33">
        <v>2</v>
      </c>
      <c r="E17" s="34">
        <v>3</v>
      </c>
      <c r="F17" s="34">
        <v>4</v>
      </c>
      <c r="G17" s="35"/>
      <c r="H17" s="35"/>
      <c r="I17" s="35">
        <v>14</v>
      </c>
      <c r="J17" s="36"/>
      <c r="K17" s="36">
        <v>33</v>
      </c>
      <c r="L17" s="36">
        <v>23</v>
      </c>
      <c r="M17" s="37">
        <v>2</v>
      </c>
      <c r="N17" s="133">
        <v>18</v>
      </c>
      <c r="O17" s="122">
        <f t="shared" si="0"/>
        <v>99</v>
      </c>
    </row>
    <row r="18" spans="1:15" ht="13.5">
      <c r="A18" s="3">
        <v>184</v>
      </c>
      <c r="B18" s="7" t="s">
        <v>186</v>
      </c>
      <c r="C18" s="6" t="s">
        <v>318</v>
      </c>
      <c r="D18" s="33"/>
      <c r="E18" s="34"/>
      <c r="F18" s="34"/>
      <c r="G18" s="35"/>
      <c r="H18" s="35"/>
      <c r="I18" s="35"/>
      <c r="J18" s="36"/>
      <c r="K18" s="36">
        <v>7</v>
      </c>
      <c r="L18" s="36">
        <v>10</v>
      </c>
      <c r="M18" s="37"/>
      <c r="N18" s="133">
        <v>1</v>
      </c>
      <c r="O18" s="122">
        <f t="shared" si="0"/>
        <v>18</v>
      </c>
    </row>
    <row r="19" spans="1:15" ht="13.5">
      <c r="A19" s="3">
        <v>191</v>
      </c>
      <c r="B19" s="7" t="s">
        <v>186</v>
      </c>
      <c r="C19" s="6" t="s">
        <v>288</v>
      </c>
      <c r="D19" s="33">
        <v>2</v>
      </c>
      <c r="E19" s="34">
        <v>2</v>
      </c>
      <c r="F19" s="34">
        <v>5</v>
      </c>
      <c r="G19" s="35"/>
      <c r="H19" s="35"/>
      <c r="I19" s="35"/>
      <c r="J19" s="36"/>
      <c r="K19" s="36"/>
      <c r="L19" s="36"/>
      <c r="M19" s="37">
        <v>11</v>
      </c>
      <c r="N19" s="133">
        <v>4</v>
      </c>
      <c r="O19" s="122">
        <f t="shared" si="0"/>
        <v>24</v>
      </c>
    </row>
    <row r="20" spans="1:15" ht="13.5">
      <c r="A20" s="3">
        <v>227</v>
      </c>
      <c r="B20" s="7" t="s">
        <v>187</v>
      </c>
      <c r="C20" s="6" t="s">
        <v>236</v>
      </c>
      <c r="D20" s="33"/>
      <c r="E20" s="34">
        <v>1</v>
      </c>
      <c r="F20" s="34"/>
      <c r="G20" s="35"/>
      <c r="H20" s="35"/>
      <c r="I20" s="35">
        <v>1</v>
      </c>
      <c r="J20" s="36"/>
      <c r="K20" s="36">
        <v>2</v>
      </c>
      <c r="L20" s="36"/>
      <c r="M20" s="37">
        <v>1</v>
      </c>
      <c r="N20" s="133"/>
      <c r="O20" s="122">
        <f t="shared" si="0"/>
        <v>5</v>
      </c>
    </row>
    <row r="21" spans="1:15" ht="13.5">
      <c r="A21" s="3">
        <v>239</v>
      </c>
      <c r="B21" s="7" t="s">
        <v>187</v>
      </c>
      <c r="C21" s="6" t="s">
        <v>332</v>
      </c>
      <c r="D21" s="33"/>
      <c r="E21" s="34"/>
      <c r="F21" s="34"/>
      <c r="G21" s="35"/>
      <c r="H21" s="35"/>
      <c r="I21" s="35">
        <v>1</v>
      </c>
      <c r="J21" s="36"/>
      <c r="K21" s="36"/>
      <c r="L21" s="36"/>
      <c r="M21" s="37"/>
      <c r="N21" s="133"/>
      <c r="O21" s="122">
        <f t="shared" si="0"/>
        <v>1</v>
      </c>
    </row>
    <row r="22" spans="1:15" ht="13.5">
      <c r="A22" s="3">
        <v>307</v>
      </c>
      <c r="B22" s="7" t="s">
        <v>188</v>
      </c>
      <c r="C22" s="6" t="s">
        <v>276</v>
      </c>
      <c r="D22" s="33">
        <v>1</v>
      </c>
      <c r="E22" s="34">
        <v>3</v>
      </c>
      <c r="F22" s="34">
        <v>4</v>
      </c>
      <c r="G22" s="35">
        <v>9</v>
      </c>
      <c r="H22" s="35">
        <v>7</v>
      </c>
      <c r="I22" s="35">
        <v>6</v>
      </c>
      <c r="J22" s="36">
        <v>4</v>
      </c>
      <c r="K22" s="36">
        <v>11</v>
      </c>
      <c r="L22" s="36">
        <v>10</v>
      </c>
      <c r="M22" s="37">
        <v>20</v>
      </c>
      <c r="N22" s="133">
        <v>7</v>
      </c>
      <c r="O22" s="122">
        <f t="shared" si="0"/>
        <v>82</v>
      </c>
    </row>
    <row r="23" spans="1:15" ht="13.5">
      <c r="A23" s="3">
        <v>347</v>
      </c>
      <c r="B23" s="7" t="s">
        <v>189</v>
      </c>
      <c r="C23" s="6" t="s">
        <v>222</v>
      </c>
      <c r="D23" s="33"/>
      <c r="E23" s="34"/>
      <c r="F23" s="34"/>
      <c r="G23" s="35"/>
      <c r="H23" s="35"/>
      <c r="I23" s="35"/>
      <c r="J23" s="36">
        <v>3</v>
      </c>
      <c r="K23" s="36"/>
      <c r="L23" s="36"/>
      <c r="M23" s="37"/>
      <c r="N23" s="133"/>
      <c r="O23" s="122">
        <f t="shared" si="0"/>
        <v>3</v>
      </c>
    </row>
    <row r="24" spans="1:15" ht="13.5">
      <c r="A24" s="3">
        <v>356</v>
      </c>
      <c r="B24" s="7" t="s">
        <v>190</v>
      </c>
      <c r="C24" s="6" t="s">
        <v>367</v>
      </c>
      <c r="D24" s="33">
        <v>3</v>
      </c>
      <c r="E24" s="34">
        <v>4</v>
      </c>
      <c r="F24" s="34">
        <v>1</v>
      </c>
      <c r="G24" s="35"/>
      <c r="H24" s="35"/>
      <c r="I24" s="35"/>
      <c r="J24" s="36"/>
      <c r="K24" s="36"/>
      <c r="L24" s="36"/>
      <c r="M24" s="37"/>
      <c r="N24" s="133">
        <v>1</v>
      </c>
      <c r="O24" s="122">
        <f t="shared" si="0"/>
        <v>9</v>
      </c>
    </row>
    <row r="25" spans="1:15" ht="13.5">
      <c r="A25" s="3">
        <v>359</v>
      </c>
      <c r="B25" s="7" t="s">
        <v>191</v>
      </c>
      <c r="C25" s="6" t="s">
        <v>343</v>
      </c>
      <c r="D25" s="33">
        <v>2</v>
      </c>
      <c r="E25" s="34">
        <v>4</v>
      </c>
      <c r="F25" s="34">
        <v>12</v>
      </c>
      <c r="G25" s="35">
        <v>13</v>
      </c>
      <c r="H25" s="35">
        <v>13</v>
      </c>
      <c r="I25" s="35">
        <v>9</v>
      </c>
      <c r="J25" s="36"/>
      <c r="K25" s="36"/>
      <c r="L25" s="36"/>
      <c r="M25" s="37"/>
      <c r="N25" s="133">
        <v>1</v>
      </c>
      <c r="O25" s="122">
        <f t="shared" si="0"/>
        <v>54</v>
      </c>
    </row>
    <row r="26" spans="1:15" ht="13.5">
      <c r="A26" s="3">
        <v>361</v>
      </c>
      <c r="B26" s="7" t="s">
        <v>191</v>
      </c>
      <c r="C26" s="6" t="s">
        <v>297</v>
      </c>
      <c r="D26" s="33"/>
      <c r="E26" s="34"/>
      <c r="F26" s="34"/>
      <c r="G26" s="35"/>
      <c r="H26" s="35">
        <v>11</v>
      </c>
      <c r="I26" s="35"/>
      <c r="J26" s="36"/>
      <c r="K26" s="36"/>
      <c r="L26" s="36"/>
      <c r="M26" s="37"/>
      <c r="N26" s="133"/>
      <c r="O26" s="122">
        <f t="shared" si="0"/>
        <v>11</v>
      </c>
    </row>
    <row r="27" spans="1:15" ht="13.5">
      <c r="A27" s="3">
        <v>366</v>
      </c>
      <c r="B27" s="7" t="s">
        <v>192</v>
      </c>
      <c r="C27" s="6" t="s">
        <v>277</v>
      </c>
      <c r="D27" s="33"/>
      <c r="E27" s="34"/>
      <c r="F27" s="34"/>
      <c r="G27" s="35"/>
      <c r="H27" s="35">
        <v>3</v>
      </c>
      <c r="I27" s="35">
        <v>1</v>
      </c>
      <c r="J27" s="36"/>
      <c r="K27" s="36"/>
      <c r="L27" s="36"/>
      <c r="M27" s="37"/>
      <c r="N27" s="133">
        <v>1</v>
      </c>
      <c r="O27" s="122">
        <f t="shared" si="0"/>
        <v>5</v>
      </c>
    </row>
    <row r="28" spans="1:15" ht="13.5">
      <c r="A28" s="3">
        <v>367</v>
      </c>
      <c r="B28" s="7" t="s">
        <v>192</v>
      </c>
      <c r="C28" s="6" t="s">
        <v>356</v>
      </c>
      <c r="D28" s="33"/>
      <c r="E28" s="34"/>
      <c r="F28" s="34"/>
      <c r="G28" s="35"/>
      <c r="H28" s="35"/>
      <c r="I28" s="35"/>
      <c r="J28" s="36">
        <v>2</v>
      </c>
      <c r="K28" s="36">
        <v>4</v>
      </c>
      <c r="L28" s="36">
        <v>1</v>
      </c>
      <c r="M28" s="37">
        <v>5</v>
      </c>
      <c r="N28" s="133">
        <v>3</v>
      </c>
      <c r="O28" s="122">
        <f t="shared" si="0"/>
        <v>15</v>
      </c>
    </row>
    <row r="29" spans="1:15" ht="13.5">
      <c r="A29" s="3">
        <v>368</v>
      </c>
      <c r="B29" s="7" t="s">
        <v>192</v>
      </c>
      <c r="C29" s="6" t="s">
        <v>323</v>
      </c>
      <c r="D29" s="33"/>
      <c r="E29" s="34"/>
      <c r="F29" s="34">
        <v>1</v>
      </c>
      <c r="G29" s="35">
        <v>2</v>
      </c>
      <c r="H29" s="35">
        <v>2</v>
      </c>
      <c r="I29" s="35">
        <v>3</v>
      </c>
      <c r="J29" s="36">
        <v>4</v>
      </c>
      <c r="K29" s="36">
        <v>2</v>
      </c>
      <c r="L29" s="36">
        <v>5</v>
      </c>
      <c r="M29" s="37"/>
      <c r="N29" s="133"/>
      <c r="O29" s="122">
        <f t="shared" si="0"/>
        <v>19</v>
      </c>
    </row>
    <row r="30" spans="1:15" ht="13.5">
      <c r="A30" s="3">
        <v>375</v>
      </c>
      <c r="B30" s="7" t="s">
        <v>192</v>
      </c>
      <c r="C30" s="6" t="s">
        <v>333</v>
      </c>
      <c r="D30" s="33"/>
      <c r="E30" s="34"/>
      <c r="F30" s="34"/>
      <c r="G30" s="35"/>
      <c r="H30" s="35"/>
      <c r="I30" s="35"/>
      <c r="J30" s="36"/>
      <c r="K30" s="36">
        <v>3</v>
      </c>
      <c r="L30" s="36">
        <v>1</v>
      </c>
      <c r="M30" s="37">
        <v>2</v>
      </c>
      <c r="N30" s="133"/>
      <c r="O30" s="122">
        <f t="shared" si="0"/>
        <v>6</v>
      </c>
    </row>
    <row r="31" spans="1:15" ht="13.5">
      <c r="A31" s="3">
        <v>379</v>
      </c>
      <c r="B31" s="7" t="s">
        <v>193</v>
      </c>
      <c r="C31" s="6" t="s">
        <v>370</v>
      </c>
      <c r="D31" s="33">
        <v>16</v>
      </c>
      <c r="E31" s="34">
        <v>39</v>
      </c>
      <c r="F31" s="34">
        <v>17</v>
      </c>
      <c r="G31" s="35">
        <v>25</v>
      </c>
      <c r="H31" s="35">
        <v>3</v>
      </c>
      <c r="I31" s="35">
        <v>10</v>
      </c>
      <c r="J31" s="36">
        <v>59</v>
      </c>
      <c r="K31" s="36">
        <v>23</v>
      </c>
      <c r="L31" s="36">
        <v>19</v>
      </c>
      <c r="M31" s="37">
        <v>7</v>
      </c>
      <c r="N31" s="133">
        <v>8</v>
      </c>
      <c r="O31" s="122">
        <f t="shared" si="0"/>
        <v>226</v>
      </c>
    </row>
    <row r="32" spans="1:15" ht="13.5">
      <c r="A32" s="3">
        <v>381</v>
      </c>
      <c r="B32" s="7" t="s">
        <v>194</v>
      </c>
      <c r="C32" s="6" t="s">
        <v>395</v>
      </c>
      <c r="D32" s="33">
        <v>16</v>
      </c>
      <c r="E32" s="34">
        <v>1</v>
      </c>
      <c r="F32" s="34">
        <v>3</v>
      </c>
      <c r="G32" s="35">
        <v>6</v>
      </c>
      <c r="H32" s="35">
        <v>6</v>
      </c>
      <c r="I32" s="35">
        <v>18</v>
      </c>
      <c r="J32" s="36">
        <v>19</v>
      </c>
      <c r="K32" s="36">
        <v>5</v>
      </c>
      <c r="L32" s="36">
        <v>5</v>
      </c>
      <c r="M32" s="37">
        <v>7</v>
      </c>
      <c r="N32" s="133">
        <v>5</v>
      </c>
      <c r="O32" s="122">
        <f t="shared" si="0"/>
        <v>91</v>
      </c>
    </row>
    <row r="33" spans="1:15" ht="13.5">
      <c r="A33" s="3">
        <v>399</v>
      </c>
      <c r="B33" s="7" t="s">
        <v>407</v>
      </c>
      <c r="C33" s="6" t="s">
        <v>317</v>
      </c>
      <c r="D33" s="33"/>
      <c r="E33" s="34"/>
      <c r="F33" s="34"/>
      <c r="G33" s="35"/>
      <c r="H33" s="35"/>
      <c r="I33" s="35"/>
      <c r="J33" s="36">
        <v>4</v>
      </c>
      <c r="K33" s="36"/>
      <c r="L33" s="36">
        <v>2</v>
      </c>
      <c r="M33" s="37">
        <v>7</v>
      </c>
      <c r="N33" s="133">
        <v>1</v>
      </c>
      <c r="O33" s="122">
        <f t="shared" si="0"/>
        <v>14</v>
      </c>
    </row>
    <row r="34" spans="1:15" ht="13.5">
      <c r="A34" s="3">
        <v>410</v>
      </c>
      <c r="B34" s="7" t="s">
        <v>407</v>
      </c>
      <c r="C34" s="6" t="s">
        <v>350</v>
      </c>
      <c r="D34" s="33"/>
      <c r="E34" s="34"/>
      <c r="F34" s="34"/>
      <c r="G34" s="35"/>
      <c r="H34" s="35"/>
      <c r="I34" s="35"/>
      <c r="J34" s="36"/>
      <c r="K34" s="36"/>
      <c r="L34" s="36">
        <v>1</v>
      </c>
      <c r="M34" s="37"/>
      <c r="N34" s="133"/>
      <c r="O34" s="122">
        <f t="shared" si="0"/>
        <v>1</v>
      </c>
    </row>
    <row r="35" spans="1:15" ht="13.5">
      <c r="A35" s="3">
        <v>417</v>
      </c>
      <c r="B35" s="7" t="s">
        <v>407</v>
      </c>
      <c r="C35" s="6" t="s">
        <v>319</v>
      </c>
      <c r="D35" s="33"/>
      <c r="E35" s="34"/>
      <c r="F35" s="34"/>
      <c r="G35" s="35"/>
      <c r="H35" s="35"/>
      <c r="I35" s="35"/>
      <c r="J35" s="36"/>
      <c r="K35" s="36">
        <v>1</v>
      </c>
      <c r="L35" s="36">
        <v>2</v>
      </c>
      <c r="M35" s="37">
        <v>1</v>
      </c>
      <c r="N35" s="133">
        <v>1</v>
      </c>
      <c r="O35" s="122">
        <f t="shared" si="0"/>
        <v>5</v>
      </c>
    </row>
    <row r="36" spans="1:15" ht="13.5">
      <c r="A36" s="3">
        <v>420</v>
      </c>
      <c r="B36" s="7" t="s">
        <v>407</v>
      </c>
      <c r="C36" s="6" t="s">
        <v>341</v>
      </c>
      <c r="D36" s="33">
        <v>2</v>
      </c>
      <c r="E36" s="34"/>
      <c r="F36" s="34"/>
      <c r="G36" s="35"/>
      <c r="H36" s="35"/>
      <c r="I36" s="35"/>
      <c r="J36" s="36"/>
      <c r="K36" s="36">
        <v>4</v>
      </c>
      <c r="L36" s="36">
        <v>7</v>
      </c>
      <c r="M36" s="37">
        <v>13</v>
      </c>
      <c r="N36" s="133">
        <v>8</v>
      </c>
      <c r="O36" s="122">
        <f t="shared" si="0"/>
        <v>34</v>
      </c>
    </row>
    <row r="37" spans="1:15" ht="13.5">
      <c r="A37" s="3">
        <v>425</v>
      </c>
      <c r="B37" s="7" t="s">
        <v>408</v>
      </c>
      <c r="C37" s="6" t="s">
        <v>238</v>
      </c>
      <c r="D37" s="33">
        <v>3</v>
      </c>
      <c r="E37" s="34"/>
      <c r="F37" s="34"/>
      <c r="G37" s="35"/>
      <c r="H37" s="35"/>
      <c r="I37" s="35"/>
      <c r="J37" s="36">
        <v>9</v>
      </c>
      <c r="K37" s="36">
        <v>3</v>
      </c>
      <c r="L37" s="36">
        <v>7</v>
      </c>
      <c r="M37" s="37"/>
      <c r="N37" s="133">
        <v>1</v>
      </c>
      <c r="O37" s="122">
        <f t="shared" si="0"/>
        <v>23</v>
      </c>
    </row>
    <row r="38" spans="1:15" ht="13.5">
      <c r="A38" s="3">
        <v>440</v>
      </c>
      <c r="B38" s="7" t="s">
        <v>408</v>
      </c>
      <c r="C38" s="6" t="s">
        <v>324</v>
      </c>
      <c r="D38" s="33">
        <v>1</v>
      </c>
      <c r="E38" s="34"/>
      <c r="F38" s="34"/>
      <c r="G38" s="35">
        <v>1</v>
      </c>
      <c r="H38" s="35">
        <v>1</v>
      </c>
      <c r="I38" s="35"/>
      <c r="J38" s="36"/>
      <c r="K38" s="36"/>
      <c r="L38" s="36"/>
      <c r="M38" s="37"/>
      <c r="N38" s="133"/>
      <c r="O38" s="122">
        <f t="shared" si="0"/>
        <v>3</v>
      </c>
    </row>
    <row r="39" spans="1:15" ht="13.5">
      <c r="A39" s="3">
        <v>451</v>
      </c>
      <c r="B39" s="7" t="s">
        <v>195</v>
      </c>
      <c r="C39" s="6" t="s">
        <v>246</v>
      </c>
      <c r="D39" s="33">
        <v>3</v>
      </c>
      <c r="E39" s="34"/>
      <c r="F39" s="34"/>
      <c r="G39" s="35"/>
      <c r="H39" s="35"/>
      <c r="I39" s="35"/>
      <c r="J39" s="36"/>
      <c r="K39" s="36"/>
      <c r="L39" s="36"/>
      <c r="M39" s="37"/>
      <c r="N39" s="133"/>
      <c r="O39" s="122">
        <f t="shared" si="0"/>
        <v>3</v>
      </c>
    </row>
    <row r="40" spans="1:15" ht="13.5">
      <c r="A40" s="3">
        <v>457</v>
      </c>
      <c r="B40" s="7" t="s">
        <v>196</v>
      </c>
      <c r="C40" s="6" t="s">
        <v>312</v>
      </c>
      <c r="D40" s="33">
        <v>2</v>
      </c>
      <c r="E40" s="34"/>
      <c r="F40" s="34"/>
      <c r="G40" s="35"/>
      <c r="H40" s="35"/>
      <c r="I40" s="35"/>
      <c r="J40" s="36">
        <v>6</v>
      </c>
      <c r="K40" s="36">
        <v>5</v>
      </c>
      <c r="L40" s="36">
        <v>6</v>
      </c>
      <c r="M40" s="37">
        <v>5</v>
      </c>
      <c r="N40" s="133">
        <v>1</v>
      </c>
      <c r="O40" s="122">
        <f t="shared" si="0"/>
        <v>25</v>
      </c>
    </row>
    <row r="41" spans="1:15" ht="13.5">
      <c r="A41" s="3">
        <v>460</v>
      </c>
      <c r="B41" s="7" t="s">
        <v>197</v>
      </c>
      <c r="C41" s="6" t="s">
        <v>391</v>
      </c>
      <c r="D41" s="33"/>
      <c r="E41" s="34"/>
      <c r="F41" s="34"/>
      <c r="G41" s="35"/>
      <c r="H41" s="35"/>
      <c r="I41" s="35"/>
      <c r="J41" s="36">
        <v>20</v>
      </c>
      <c r="K41" s="36">
        <v>5</v>
      </c>
      <c r="L41" s="36">
        <v>20</v>
      </c>
      <c r="M41" s="37">
        <v>4</v>
      </c>
      <c r="N41" s="133"/>
      <c r="O41" s="122">
        <f t="shared" si="0"/>
        <v>49</v>
      </c>
    </row>
    <row r="42" spans="1:15" ht="13.5">
      <c r="A42" s="3">
        <v>465</v>
      </c>
      <c r="B42" s="7" t="s">
        <v>198</v>
      </c>
      <c r="C42" s="6" t="s">
        <v>377</v>
      </c>
      <c r="D42" s="33">
        <v>7</v>
      </c>
      <c r="E42" s="34">
        <v>8</v>
      </c>
      <c r="F42" s="34">
        <v>4</v>
      </c>
      <c r="G42" s="35">
        <v>3</v>
      </c>
      <c r="H42" s="35"/>
      <c r="I42" s="35">
        <v>1</v>
      </c>
      <c r="J42" s="36">
        <v>3</v>
      </c>
      <c r="K42" s="36">
        <v>3</v>
      </c>
      <c r="L42" s="36">
        <v>8</v>
      </c>
      <c r="M42" s="37">
        <v>10</v>
      </c>
      <c r="N42" s="133"/>
      <c r="O42" s="122">
        <f t="shared" si="0"/>
        <v>47</v>
      </c>
    </row>
    <row r="43" spans="1:15" ht="13.5">
      <c r="A43" s="3">
        <v>471</v>
      </c>
      <c r="B43" s="7" t="s">
        <v>198</v>
      </c>
      <c r="C43" s="6" t="s">
        <v>263</v>
      </c>
      <c r="D43" s="33"/>
      <c r="E43" s="34"/>
      <c r="F43" s="34"/>
      <c r="G43" s="35"/>
      <c r="H43" s="35"/>
      <c r="I43" s="35"/>
      <c r="J43" s="36">
        <v>4</v>
      </c>
      <c r="K43" s="36"/>
      <c r="L43" s="36">
        <v>3</v>
      </c>
      <c r="M43" s="37">
        <v>6</v>
      </c>
      <c r="N43" s="133"/>
      <c r="O43" s="122">
        <f t="shared" si="0"/>
        <v>13</v>
      </c>
    </row>
    <row r="44" spans="1:15" ht="13.5">
      <c r="A44" s="3">
        <v>477</v>
      </c>
      <c r="B44" s="7" t="s">
        <v>198</v>
      </c>
      <c r="C44" s="6" t="s">
        <v>220</v>
      </c>
      <c r="D44" s="33"/>
      <c r="E44" s="34"/>
      <c r="F44" s="34"/>
      <c r="G44" s="35"/>
      <c r="H44" s="35"/>
      <c r="I44" s="35"/>
      <c r="J44" s="36">
        <v>8</v>
      </c>
      <c r="K44" s="36">
        <v>3</v>
      </c>
      <c r="L44" s="36">
        <v>7</v>
      </c>
      <c r="M44" s="37"/>
      <c r="N44" s="133">
        <v>1</v>
      </c>
      <c r="O44" s="122">
        <f t="shared" si="0"/>
        <v>19</v>
      </c>
    </row>
    <row r="45" spans="1:15" ht="13.5">
      <c r="A45" s="3">
        <v>488</v>
      </c>
      <c r="B45" s="7" t="s">
        <v>199</v>
      </c>
      <c r="C45" s="6" t="s">
        <v>272</v>
      </c>
      <c r="D45" s="33">
        <v>5</v>
      </c>
      <c r="E45" s="34">
        <v>7</v>
      </c>
      <c r="F45" s="34">
        <v>8</v>
      </c>
      <c r="G45" s="35"/>
      <c r="H45" s="35"/>
      <c r="I45" s="35"/>
      <c r="J45" s="36">
        <v>2</v>
      </c>
      <c r="K45" s="36">
        <v>5</v>
      </c>
      <c r="L45" s="36">
        <v>2</v>
      </c>
      <c r="M45" s="37"/>
      <c r="N45" s="133">
        <v>2</v>
      </c>
      <c r="O45" s="122">
        <f t="shared" si="0"/>
        <v>31</v>
      </c>
    </row>
    <row r="46" spans="1:15" ht="13.5">
      <c r="A46" s="3">
        <v>489</v>
      </c>
      <c r="B46" s="7" t="s">
        <v>199</v>
      </c>
      <c r="C46" s="6" t="s">
        <v>382</v>
      </c>
      <c r="D46" s="33">
        <v>3</v>
      </c>
      <c r="E46" s="34"/>
      <c r="F46" s="34"/>
      <c r="G46" s="35"/>
      <c r="H46" s="35"/>
      <c r="I46" s="35"/>
      <c r="J46" s="36"/>
      <c r="K46" s="36"/>
      <c r="L46" s="36"/>
      <c r="M46" s="37"/>
      <c r="N46" s="133"/>
      <c r="O46" s="122">
        <f t="shared" si="0"/>
        <v>3</v>
      </c>
    </row>
    <row r="47" spans="1:15" ht="13.5">
      <c r="A47" s="3">
        <v>502</v>
      </c>
      <c r="B47" s="7" t="s">
        <v>199</v>
      </c>
      <c r="C47" s="6" t="s">
        <v>234</v>
      </c>
      <c r="D47" s="33"/>
      <c r="E47" s="34"/>
      <c r="F47" s="34"/>
      <c r="G47" s="35"/>
      <c r="H47" s="35"/>
      <c r="I47" s="35"/>
      <c r="J47" s="36"/>
      <c r="K47" s="36"/>
      <c r="L47" s="36">
        <v>4</v>
      </c>
      <c r="M47" s="37"/>
      <c r="N47" s="133"/>
      <c r="O47" s="122">
        <f t="shared" si="0"/>
        <v>4</v>
      </c>
    </row>
    <row r="48" spans="1:15" ht="13.5">
      <c r="A48" s="3">
        <v>503</v>
      </c>
      <c r="B48" s="7" t="s">
        <v>199</v>
      </c>
      <c r="C48" s="6" t="s">
        <v>314</v>
      </c>
      <c r="D48" s="33">
        <v>3</v>
      </c>
      <c r="E48" s="34"/>
      <c r="F48" s="34"/>
      <c r="G48" s="35"/>
      <c r="H48" s="35"/>
      <c r="I48" s="35"/>
      <c r="J48" s="36"/>
      <c r="K48" s="36"/>
      <c r="L48" s="36"/>
      <c r="M48" s="37"/>
      <c r="N48" s="133"/>
      <c r="O48" s="122">
        <f t="shared" si="0"/>
        <v>3</v>
      </c>
    </row>
    <row r="49" spans="1:15" ht="13.5">
      <c r="A49" s="3">
        <v>505</v>
      </c>
      <c r="B49" s="7" t="s">
        <v>528</v>
      </c>
      <c r="C49" s="6" t="s">
        <v>321</v>
      </c>
      <c r="D49" s="33">
        <v>53</v>
      </c>
      <c r="E49" s="34">
        <v>146</v>
      </c>
      <c r="F49" s="34">
        <v>259</v>
      </c>
      <c r="G49" s="35">
        <v>105</v>
      </c>
      <c r="H49" s="35">
        <v>17</v>
      </c>
      <c r="I49" s="35">
        <v>76</v>
      </c>
      <c r="J49" s="36">
        <v>59</v>
      </c>
      <c r="K49" s="36">
        <v>1</v>
      </c>
      <c r="L49" s="36">
        <v>127</v>
      </c>
      <c r="M49" s="37">
        <v>30</v>
      </c>
      <c r="N49" s="133">
        <v>26</v>
      </c>
      <c r="O49" s="122">
        <f t="shared" si="0"/>
        <v>899</v>
      </c>
    </row>
    <row r="50" spans="1:15" ht="13.5">
      <c r="A50" s="3">
        <v>511</v>
      </c>
      <c r="B50" s="7" t="s">
        <v>200</v>
      </c>
      <c r="C50" s="6" t="s">
        <v>388</v>
      </c>
      <c r="D50" s="33"/>
      <c r="E50" s="34"/>
      <c r="F50" s="34"/>
      <c r="G50" s="35"/>
      <c r="H50" s="35">
        <v>23</v>
      </c>
      <c r="I50" s="35">
        <v>78</v>
      </c>
      <c r="J50" s="36">
        <v>9</v>
      </c>
      <c r="K50" s="36">
        <v>8</v>
      </c>
      <c r="L50" s="36">
        <v>144</v>
      </c>
      <c r="M50" s="37">
        <v>200</v>
      </c>
      <c r="N50" s="133"/>
      <c r="O50" s="122">
        <f t="shared" si="0"/>
        <v>462</v>
      </c>
    </row>
    <row r="51" spans="1:15" ht="13.5">
      <c r="A51" s="3">
        <v>516</v>
      </c>
      <c r="B51" s="7" t="s">
        <v>201</v>
      </c>
      <c r="C51" s="6" t="s">
        <v>262</v>
      </c>
      <c r="D51" s="33"/>
      <c r="E51" s="34"/>
      <c r="F51" s="34"/>
      <c r="G51" s="35"/>
      <c r="H51" s="35"/>
      <c r="I51" s="35">
        <v>2</v>
      </c>
      <c r="J51" s="36">
        <v>15</v>
      </c>
      <c r="K51" s="36"/>
      <c r="L51" s="36">
        <v>4</v>
      </c>
      <c r="M51" s="37"/>
      <c r="N51" s="133">
        <v>3</v>
      </c>
      <c r="O51" s="122">
        <f t="shared" si="0"/>
        <v>24</v>
      </c>
    </row>
    <row r="52" spans="1:15" ht="14.25" thickBot="1">
      <c r="A52" s="3">
        <v>523</v>
      </c>
      <c r="B52" s="7" t="s">
        <v>526</v>
      </c>
      <c r="C52" s="6" t="s">
        <v>359</v>
      </c>
      <c r="D52" s="33">
        <v>3</v>
      </c>
      <c r="E52" s="34">
        <v>1</v>
      </c>
      <c r="F52" s="34">
        <v>2</v>
      </c>
      <c r="G52" s="35"/>
      <c r="H52" s="35">
        <v>1</v>
      </c>
      <c r="I52" s="35">
        <v>1</v>
      </c>
      <c r="J52" s="36">
        <v>2</v>
      </c>
      <c r="K52" s="36">
        <v>2</v>
      </c>
      <c r="L52" s="36">
        <v>4</v>
      </c>
      <c r="M52" s="37">
        <v>1</v>
      </c>
      <c r="N52" s="133"/>
      <c r="O52" s="122">
        <f t="shared" si="0"/>
        <v>17</v>
      </c>
    </row>
    <row r="53" spans="2:15" ht="13.5">
      <c r="B53" s="158" t="s">
        <v>216</v>
      </c>
      <c r="C53" s="159"/>
      <c r="D53" s="116">
        <f aca="true" t="shared" si="1" ref="D53:O53">SUM(D7:D52)</f>
        <v>137</v>
      </c>
      <c r="E53" s="41">
        <f t="shared" si="1"/>
        <v>231</v>
      </c>
      <c r="F53" s="41">
        <f t="shared" si="1"/>
        <v>329</v>
      </c>
      <c r="G53" s="41">
        <f t="shared" si="1"/>
        <v>171</v>
      </c>
      <c r="H53" s="41">
        <f t="shared" si="1"/>
        <v>103</v>
      </c>
      <c r="I53" s="41">
        <f t="shared" si="1"/>
        <v>236</v>
      </c>
      <c r="J53" s="41">
        <f t="shared" si="1"/>
        <v>242</v>
      </c>
      <c r="K53" s="41">
        <f t="shared" si="1"/>
        <v>173</v>
      </c>
      <c r="L53" s="41">
        <f t="shared" si="1"/>
        <v>443</v>
      </c>
      <c r="M53" s="41">
        <f t="shared" si="1"/>
        <v>344</v>
      </c>
      <c r="N53" s="119">
        <f t="shared" si="1"/>
        <v>109</v>
      </c>
      <c r="O53" s="123">
        <f t="shared" si="1"/>
        <v>2518</v>
      </c>
    </row>
    <row r="54" spans="2:15" ht="14.25" thickBot="1">
      <c r="B54" s="160" t="s">
        <v>419</v>
      </c>
      <c r="C54" s="161"/>
      <c r="D54" s="117">
        <f>COUNTA(D7:D52)</f>
        <v>22</v>
      </c>
      <c r="E54" s="43">
        <f aca="true" t="shared" si="2" ref="E54:N54">COUNTA(E7:E52)</f>
        <v>16</v>
      </c>
      <c r="F54" s="43">
        <f t="shared" si="2"/>
        <v>17</v>
      </c>
      <c r="G54" s="43">
        <f t="shared" si="2"/>
        <v>11</v>
      </c>
      <c r="H54" s="43">
        <f t="shared" si="2"/>
        <v>14</v>
      </c>
      <c r="I54" s="43">
        <f t="shared" si="2"/>
        <v>18</v>
      </c>
      <c r="J54" s="43">
        <f t="shared" si="2"/>
        <v>20</v>
      </c>
      <c r="K54" s="43">
        <f t="shared" si="2"/>
        <v>23</v>
      </c>
      <c r="L54" s="43">
        <f t="shared" si="2"/>
        <v>28</v>
      </c>
      <c r="M54" s="43">
        <f t="shared" si="2"/>
        <v>21</v>
      </c>
      <c r="N54" s="120">
        <f t="shared" si="2"/>
        <v>25</v>
      </c>
      <c r="O54" s="124">
        <f>COUNTA(O7:O52)</f>
        <v>46</v>
      </c>
    </row>
    <row r="55" spans="4:14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4:14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4:14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4:14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4:14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4:14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4:14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4:14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4:14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4:14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4:14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4:14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4:14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4:14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4:14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4:14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4:14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4:14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4:14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4:14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4:14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4:14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4:14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4:14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4:14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4:14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4:14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4:14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4:14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4:14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4:14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4:14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4:14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4:14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4:14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4:14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4:14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4:14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4:14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4:14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4:14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4:14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4:14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4:14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4:14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4:14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4:14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</sheetData>
  <mergeCells count="2">
    <mergeCell ref="B53:C53"/>
    <mergeCell ref="B54:C54"/>
  </mergeCells>
  <dataValidations count="5">
    <dataValidation allowBlank="1" showInputMessage="1" showErrorMessage="1" imeMode="off" sqref="D55:N101 N1:O1 D53:O54 D6:N52 D1:H1 L1 D2:N2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68"/>
  <sheetViews>
    <sheetView zoomScale="70" zoomScaleNormal="70" workbookViewId="0" topLeftCell="A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2"/>
      <c r="C1" s="53"/>
      <c r="D1" s="54" t="s">
        <v>415</v>
      </c>
      <c r="E1" s="16"/>
      <c r="F1" s="16" t="s">
        <v>416</v>
      </c>
      <c r="G1" s="157" t="s">
        <v>531</v>
      </c>
      <c r="H1" s="16"/>
      <c r="I1" s="17"/>
      <c r="J1" s="17"/>
      <c r="K1" s="54"/>
      <c r="L1" s="16" t="s">
        <v>549</v>
      </c>
      <c r="M1" s="16" t="s">
        <v>550</v>
      </c>
      <c r="N1" s="17"/>
      <c r="O1" s="17"/>
      <c r="P1" s="125"/>
      <c r="Q1" s="1"/>
    </row>
    <row r="2" spans="2:16" s="2" customFormat="1" ht="13.5">
      <c r="B2" s="55"/>
      <c r="C2" s="46" t="s">
        <v>418</v>
      </c>
      <c r="D2" s="129">
        <v>26783</v>
      </c>
      <c r="E2" s="129">
        <v>26814</v>
      </c>
      <c r="F2" s="129">
        <v>26839</v>
      </c>
      <c r="G2" s="130">
        <v>26860</v>
      </c>
      <c r="H2" s="130">
        <v>26888</v>
      </c>
      <c r="I2" s="130">
        <v>26937</v>
      </c>
      <c r="J2" s="131">
        <v>26965</v>
      </c>
      <c r="K2" s="131">
        <v>26998</v>
      </c>
      <c r="L2" s="131">
        <v>27028</v>
      </c>
      <c r="M2" s="132">
        <v>27057</v>
      </c>
      <c r="N2" s="132">
        <v>27084</v>
      </c>
      <c r="O2" s="132">
        <v>27119</v>
      </c>
      <c r="P2" s="46"/>
    </row>
    <row r="3" spans="2:16" s="2" customFormat="1" ht="13.5">
      <c r="B3" s="56"/>
      <c r="C3" s="46" t="s">
        <v>412</v>
      </c>
      <c r="D3" s="18" t="s">
        <v>1</v>
      </c>
      <c r="E3" s="19" t="s">
        <v>2</v>
      </c>
      <c r="F3" s="19" t="s">
        <v>3</v>
      </c>
      <c r="G3" s="20" t="s">
        <v>70</v>
      </c>
      <c r="H3" s="20" t="s">
        <v>4</v>
      </c>
      <c r="I3" s="20" t="s">
        <v>5</v>
      </c>
      <c r="J3" s="21" t="s">
        <v>6</v>
      </c>
      <c r="K3" s="21" t="s">
        <v>70</v>
      </c>
      <c r="L3" s="21" t="s">
        <v>3</v>
      </c>
      <c r="M3" s="22" t="s">
        <v>3</v>
      </c>
      <c r="N3" s="22" t="s">
        <v>70</v>
      </c>
      <c r="O3" s="22" t="s">
        <v>4</v>
      </c>
      <c r="P3" s="46"/>
    </row>
    <row r="4" spans="2:16" s="2" customFormat="1" ht="13.5">
      <c r="B4" s="56"/>
      <c r="C4" s="46" t="s">
        <v>413</v>
      </c>
      <c r="D4" s="23">
        <v>0.2222222222222222</v>
      </c>
      <c r="E4" s="24">
        <v>0.2076388888888889</v>
      </c>
      <c r="F4" s="24">
        <v>0.1909722222222222</v>
      </c>
      <c r="G4" s="25">
        <v>0.19444444444444445</v>
      </c>
      <c r="H4" s="25">
        <v>0.2125</v>
      </c>
      <c r="I4" s="25">
        <v>0.2375</v>
      </c>
      <c r="J4" s="26">
        <v>0.2555555555555556</v>
      </c>
      <c r="K4" s="26">
        <v>0.3201388888888889</v>
      </c>
      <c r="L4" s="26">
        <v>0.29097222222222224</v>
      </c>
      <c r="M4" s="27">
        <v>0.28611111111111115</v>
      </c>
      <c r="N4" s="27">
        <v>0.2673611111111111</v>
      </c>
      <c r="O4" s="27">
        <v>0.23611111111111113</v>
      </c>
      <c r="P4" s="46"/>
    </row>
    <row r="5" spans="2:16" s="2" customFormat="1" ht="14.25" thickBot="1">
      <c r="B5" s="59"/>
      <c r="C5" s="5" t="s">
        <v>414</v>
      </c>
      <c r="D5" s="28">
        <v>0.3284722222222222</v>
      </c>
      <c r="E5" s="29">
        <v>0.29375</v>
      </c>
      <c r="F5" s="29">
        <v>0.275</v>
      </c>
      <c r="G5" s="30">
        <v>0.2902777777777778</v>
      </c>
      <c r="H5" s="30">
        <v>0.3125</v>
      </c>
      <c r="I5" s="30">
        <v>0.3347222222222222</v>
      </c>
      <c r="J5" s="31">
        <v>0.375</v>
      </c>
      <c r="K5" s="31">
        <v>0.41805555555555557</v>
      </c>
      <c r="L5" s="31">
        <v>0.3680555555555556</v>
      </c>
      <c r="M5" s="32">
        <v>0.35625</v>
      </c>
      <c r="N5" s="32">
        <v>0.3506944444444444</v>
      </c>
      <c r="O5" s="32">
        <v>0.31736111111111115</v>
      </c>
      <c r="P5" s="5"/>
    </row>
    <row r="6" spans="2:16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8">
        <v>12</v>
      </c>
      <c r="P6" s="121" t="s">
        <v>216</v>
      </c>
    </row>
    <row r="7" spans="1:16" ht="13.5">
      <c r="A7" s="3">
        <v>5</v>
      </c>
      <c r="B7" s="7" t="s">
        <v>38</v>
      </c>
      <c r="C7" s="6" t="s">
        <v>261</v>
      </c>
      <c r="D7" s="33">
        <v>1</v>
      </c>
      <c r="E7" s="34">
        <v>2</v>
      </c>
      <c r="F7" s="34">
        <v>1</v>
      </c>
      <c r="G7" s="35">
        <v>1</v>
      </c>
      <c r="H7" s="35">
        <v>3</v>
      </c>
      <c r="I7" s="35">
        <v>1</v>
      </c>
      <c r="J7" s="36">
        <v>2</v>
      </c>
      <c r="K7" s="36">
        <v>4</v>
      </c>
      <c r="L7" s="36">
        <v>2</v>
      </c>
      <c r="M7" s="37">
        <v>4</v>
      </c>
      <c r="N7" s="37">
        <v>2</v>
      </c>
      <c r="O7" s="118">
        <v>1</v>
      </c>
      <c r="P7" s="122">
        <f aca="true" t="shared" si="0" ref="P7:P38">SUM(D7:O7)</f>
        <v>24</v>
      </c>
    </row>
    <row r="8" spans="1:16" ht="13.5">
      <c r="A8" s="3">
        <v>56</v>
      </c>
      <c r="B8" s="7" t="s">
        <v>41</v>
      </c>
      <c r="C8" s="6" t="s">
        <v>291</v>
      </c>
      <c r="D8" s="33"/>
      <c r="E8" s="34"/>
      <c r="F8" s="34"/>
      <c r="G8" s="35"/>
      <c r="H8" s="35">
        <v>73</v>
      </c>
      <c r="I8" s="35"/>
      <c r="J8" s="36"/>
      <c r="K8" s="36"/>
      <c r="L8" s="36"/>
      <c r="M8" s="37"/>
      <c r="N8" s="37"/>
      <c r="O8" s="133"/>
      <c r="P8" s="122">
        <f t="shared" si="0"/>
        <v>73</v>
      </c>
    </row>
    <row r="9" spans="1:16" ht="13.5">
      <c r="A9" s="3">
        <v>63</v>
      </c>
      <c r="B9" s="7" t="s">
        <v>41</v>
      </c>
      <c r="C9" s="6" t="s">
        <v>295</v>
      </c>
      <c r="D9" s="33"/>
      <c r="E9" s="34"/>
      <c r="F9" s="34"/>
      <c r="G9" s="35"/>
      <c r="H9" s="35"/>
      <c r="I9" s="35"/>
      <c r="J9" s="36"/>
      <c r="K9" s="36">
        <v>4</v>
      </c>
      <c r="L9" s="36"/>
      <c r="M9" s="37"/>
      <c r="N9" s="37"/>
      <c r="O9" s="133"/>
      <c r="P9" s="122">
        <f t="shared" si="0"/>
        <v>4</v>
      </c>
    </row>
    <row r="10" spans="1:16" ht="13.5">
      <c r="A10" s="3">
        <v>66</v>
      </c>
      <c r="B10" s="7" t="s">
        <v>41</v>
      </c>
      <c r="C10" s="6" t="s">
        <v>219</v>
      </c>
      <c r="D10" s="33"/>
      <c r="E10" s="34"/>
      <c r="F10" s="34"/>
      <c r="G10" s="35"/>
      <c r="H10" s="35"/>
      <c r="I10" s="35"/>
      <c r="J10" s="36"/>
      <c r="K10" s="36">
        <v>1</v>
      </c>
      <c r="L10" s="36"/>
      <c r="M10" s="37"/>
      <c r="N10" s="37"/>
      <c r="O10" s="133"/>
      <c r="P10" s="122">
        <f t="shared" si="0"/>
        <v>1</v>
      </c>
    </row>
    <row r="11" spans="1:16" ht="13.5">
      <c r="A11" s="3">
        <v>92</v>
      </c>
      <c r="B11" s="7" t="s">
        <v>42</v>
      </c>
      <c r="C11" s="6" t="s">
        <v>267</v>
      </c>
      <c r="D11" s="33">
        <v>4</v>
      </c>
      <c r="E11" s="34"/>
      <c r="F11" s="34"/>
      <c r="G11" s="35">
        <v>1</v>
      </c>
      <c r="H11" s="35"/>
      <c r="I11" s="35"/>
      <c r="J11" s="36"/>
      <c r="K11" s="36"/>
      <c r="L11" s="36"/>
      <c r="M11" s="37"/>
      <c r="N11" s="37">
        <v>2</v>
      </c>
      <c r="O11" s="133">
        <v>2</v>
      </c>
      <c r="P11" s="122">
        <f t="shared" si="0"/>
        <v>9</v>
      </c>
    </row>
    <row r="12" spans="1:16" ht="13.5">
      <c r="A12" s="3">
        <v>124</v>
      </c>
      <c r="B12" s="7" t="s">
        <v>43</v>
      </c>
      <c r="C12" s="6" t="s">
        <v>348</v>
      </c>
      <c r="D12" s="33">
        <v>4</v>
      </c>
      <c r="E12" s="34">
        <v>7</v>
      </c>
      <c r="F12" s="34">
        <v>1</v>
      </c>
      <c r="G12" s="35">
        <v>1</v>
      </c>
      <c r="H12" s="35">
        <v>10</v>
      </c>
      <c r="I12" s="35">
        <v>2</v>
      </c>
      <c r="J12" s="36">
        <v>1</v>
      </c>
      <c r="K12" s="36">
        <v>5</v>
      </c>
      <c r="L12" s="36">
        <v>2</v>
      </c>
      <c r="M12" s="37">
        <v>1</v>
      </c>
      <c r="N12" s="37">
        <v>5</v>
      </c>
      <c r="O12" s="118">
        <v>3</v>
      </c>
      <c r="P12" s="122">
        <f t="shared" si="0"/>
        <v>42</v>
      </c>
    </row>
    <row r="13" spans="1:16" ht="13.5">
      <c r="A13" s="3">
        <v>127</v>
      </c>
      <c r="B13" s="7" t="s">
        <v>43</v>
      </c>
      <c r="C13" s="6" t="s">
        <v>253</v>
      </c>
      <c r="D13" s="33"/>
      <c r="E13" s="34"/>
      <c r="F13" s="34"/>
      <c r="G13" s="35"/>
      <c r="H13" s="35"/>
      <c r="I13" s="35"/>
      <c r="J13" s="36">
        <v>1</v>
      </c>
      <c r="K13" s="36"/>
      <c r="L13" s="36"/>
      <c r="M13" s="37"/>
      <c r="N13" s="37"/>
      <c r="O13" s="118"/>
      <c r="P13" s="122">
        <f t="shared" si="0"/>
        <v>1</v>
      </c>
    </row>
    <row r="14" spans="1:16" ht="13.5">
      <c r="A14" s="3">
        <v>133</v>
      </c>
      <c r="B14" s="7" t="s">
        <v>43</v>
      </c>
      <c r="C14" s="6" t="s">
        <v>351</v>
      </c>
      <c r="D14" s="33"/>
      <c r="E14" s="34"/>
      <c r="F14" s="34"/>
      <c r="G14" s="35"/>
      <c r="H14" s="35"/>
      <c r="I14" s="35"/>
      <c r="J14" s="36">
        <v>1</v>
      </c>
      <c r="K14" s="36"/>
      <c r="L14" s="36"/>
      <c r="M14" s="37"/>
      <c r="N14" s="37"/>
      <c r="O14" s="118"/>
      <c r="P14" s="122">
        <f t="shared" si="0"/>
        <v>1</v>
      </c>
    </row>
    <row r="15" spans="1:16" ht="13.5">
      <c r="A15" s="3">
        <v>134</v>
      </c>
      <c r="B15" s="7" t="s">
        <v>43</v>
      </c>
      <c r="C15" s="6" t="s">
        <v>308</v>
      </c>
      <c r="D15" s="33">
        <v>3</v>
      </c>
      <c r="E15" s="34">
        <v>1</v>
      </c>
      <c r="F15" s="34">
        <v>1</v>
      </c>
      <c r="G15" s="35"/>
      <c r="H15" s="35"/>
      <c r="I15" s="35">
        <v>1</v>
      </c>
      <c r="J15" s="36"/>
      <c r="K15" s="36"/>
      <c r="L15" s="36"/>
      <c r="M15" s="37"/>
      <c r="N15" s="37"/>
      <c r="O15" s="118"/>
      <c r="P15" s="122">
        <f t="shared" si="0"/>
        <v>6</v>
      </c>
    </row>
    <row r="16" spans="1:16" ht="13.5">
      <c r="A16" s="3">
        <v>141</v>
      </c>
      <c r="B16" s="7" t="s">
        <v>43</v>
      </c>
      <c r="C16" s="6" t="s">
        <v>354</v>
      </c>
      <c r="D16" s="33"/>
      <c r="E16" s="34"/>
      <c r="F16" s="34"/>
      <c r="G16" s="35"/>
      <c r="H16" s="35"/>
      <c r="I16" s="35"/>
      <c r="J16" s="36"/>
      <c r="K16" s="36"/>
      <c r="L16" s="36">
        <v>1</v>
      </c>
      <c r="M16" s="37"/>
      <c r="N16" s="37"/>
      <c r="O16" s="118"/>
      <c r="P16" s="122">
        <f t="shared" si="0"/>
        <v>1</v>
      </c>
    </row>
    <row r="17" spans="1:16" ht="13.5">
      <c r="A17" s="3">
        <v>143</v>
      </c>
      <c r="B17" s="7" t="s">
        <v>43</v>
      </c>
      <c r="C17" s="6" t="s">
        <v>339</v>
      </c>
      <c r="D17" s="33"/>
      <c r="E17" s="34"/>
      <c r="F17" s="34"/>
      <c r="G17" s="35"/>
      <c r="H17" s="35"/>
      <c r="I17" s="35"/>
      <c r="J17" s="36"/>
      <c r="K17" s="36">
        <v>1</v>
      </c>
      <c r="L17" s="36">
        <v>1</v>
      </c>
      <c r="M17" s="37"/>
      <c r="N17" s="37">
        <v>1</v>
      </c>
      <c r="O17" s="118"/>
      <c r="P17" s="122">
        <f t="shared" si="0"/>
        <v>3</v>
      </c>
    </row>
    <row r="18" spans="1:16" ht="13.5">
      <c r="A18" s="3">
        <v>147</v>
      </c>
      <c r="B18" s="7" t="s">
        <v>44</v>
      </c>
      <c r="C18" s="6" t="s">
        <v>301</v>
      </c>
      <c r="D18" s="33"/>
      <c r="E18" s="34"/>
      <c r="F18" s="34"/>
      <c r="G18" s="35"/>
      <c r="H18" s="35"/>
      <c r="I18" s="35"/>
      <c r="J18" s="36">
        <v>2</v>
      </c>
      <c r="K18" s="36"/>
      <c r="L18" s="36"/>
      <c r="M18" s="37"/>
      <c r="N18" s="37"/>
      <c r="O18" s="118"/>
      <c r="P18" s="122">
        <f t="shared" si="0"/>
        <v>2</v>
      </c>
    </row>
    <row r="19" spans="1:16" ht="13.5">
      <c r="A19" s="3">
        <v>150</v>
      </c>
      <c r="B19" s="7" t="s">
        <v>44</v>
      </c>
      <c r="C19" s="6" t="s">
        <v>340</v>
      </c>
      <c r="D19" s="33"/>
      <c r="E19" s="34"/>
      <c r="F19" s="34"/>
      <c r="G19" s="35"/>
      <c r="H19" s="35"/>
      <c r="I19" s="35">
        <v>1</v>
      </c>
      <c r="J19" s="36">
        <v>1</v>
      </c>
      <c r="K19" s="36"/>
      <c r="L19" s="36"/>
      <c r="M19" s="37"/>
      <c r="N19" s="37"/>
      <c r="O19" s="118"/>
      <c r="P19" s="122">
        <f t="shared" si="0"/>
        <v>2</v>
      </c>
    </row>
    <row r="20" spans="1:16" ht="13.5">
      <c r="A20" s="3">
        <v>154</v>
      </c>
      <c r="B20" s="7" t="s">
        <v>45</v>
      </c>
      <c r="C20" s="6" t="s">
        <v>299</v>
      </c>
      <c r="D20" s="33"/>
      <c r="E20" s="34">
        <v>3</v>
      </c>
      <c r="F20" s="34">
        <v>7</v>
      </c>
      <c r="G20" s="35">
        <v>9</v>
      </c>
      <c r="H20" s="35"/>
      <c r="I20" s="35"/>
      <c r="J20" s="36">
        <v>2</v>
      </c>
      <c r="K20" s="36">
        <v>3</v>
      </c>
      <c r="L20" s="36">
        <v>2</v>
      </c>
      <c r="M20" s="37">
        <v>8</v>
      </c>
      <c r="N20" s="37">
        <v>1</v>
      </c>
      <c r="O20" s="118">
        <v>11</v>
      </c>
      <c r="P20" s="122">
        <f t="shared" si="0"/>
        <v>46</v>
      </c>
    </row>
    <row r="21" spans="1:16" ht="13.5">
      <c r="A21" s="3">
        <v>156</v>
      </c>
      <c r="B21" s="7" t="s">
        <v>45</v>
      </c>
      <c r="C21" s="6" t="s">
        <v>275</v>
      </c>
      <c r="D21" s="33">
        <v>1</v>
      </c>
      <c r="E21" s="34"/>
      <c r="F21" s="34">
        <v>1</v>
      </c>
      <c r="G21" s="35">
        <v>1</v>
      </c>
      <c r="H21" s="35"/>
      <c r="I21" s="35"/>
      <c r="J21" s="36">
        <v>2</v>
      </c>
      <c r="K21" s="36">
        <v>1</v>
      </c>
      <c r="L21" s="36"/>
      <c r="M21" s="37">
        <v>1</v>
      </c>
      <c r="N21" s="37"/>
      <c r="O21" s="118">
        <v>4</v>
      </c>
      <c r="P21" s="122">
        <f t="shared" si="0"/>
        <v>11</v>
      </c>
    </row>
    <row r="22" spans="1:16" ht="13.5">
      <c r="A22" s="3">
        <v>169</v>
      </c>
      <c r="B22" s="7" t="s">
        <v>46</v>
      </c>
      <c r="C22" s="6" t="s">
        <v>365</v>
      </c>
      <c r="D22" s="33"/>
      <c r="E22" s="34"/>
      <c r="F22" s="34">
        <v>1</v>
      </c>
      <c r="G22" s="35"/>
      <c r="H22" s="35">
        <v>1</v>
      </c>
      <c r="I22" s="35"/>
      <c r="J22" s="36"/>
      <c r="K22" s="36"/>
      <c r="L22" s="36"/>
      <c r="M22" s="37"/>
      <c r="N22" s="37"/>
      <c r="O22" s="118"/>
      <c r="P22" s="122">
        <f t="shared" si="0"/>
        <v>2</v>
      </c>
    </row>
    <row r="23" spans="1:16" ht="13.5">
      <c r="A23" s="3">
        <v>182</v>
      </c>
      <c r="B23" s="7" t="s">
        <v>48</v>
      </c>
      <c r="C23" s="6" t="s">
        <v>300</v>
      </c>
      <c r="D23" s="33">
        <v>1</v>
      </c>
      <c r="E23" s="34"/>
      <c r="F23" s="34">
        <v>1</v>
      </c>
      <c r="G23" s="35">
        <v>2</v>
      </c>
      <c r="H23" s="35"/>
      <c r="I23" s="35"/>
      <c r="J23" s="36"/>
      <c r="K23" s="36"/>
      <c r="L23" s="36"/>
      <c r="M23" s="37"/>
      <c r="N23" s="37"/>
      <c r="O23" s="118"/>
      <c r="P23" s="122">
        <f t="shared" si="0"/>
        <v>4</v>
      </c>
    </row>
    <row r="24" spans="1:16" ht="13.5">
      <c r="A24" s="3">
        <v>191</v>
      </c>
      <c r="B24" s="7" t="s">
        <v>48</v>
      </c>
      <c r="C24" s="6" t="s">
        <v>288</v>
      </c>
      <c r="D24" s="33">
        <v>2</v>
      </c>
      <c r="E24" s="34">
        <v>1</v>
      </c>
      <c r="F24" s="34"/>
      <c r="G24" s="35"/>
      <c r="H24" s="35"/>
      <c r="I24" s="35"/>
      <c r="J24" s="36"/>
      <c r="K24" s="36"/>
      <c r="L24" s="36"/>
      <c r="M24" s="37"/>
      <c r="N24" s="37"/>
      <c r="O24" s="118"/>
      <c r="P24" s="122">
        <f t="shared" si="0"/>
        <v>3</v>
      </c>
    </row>
    <row r="25" spans="1:16" ht="13.5">
      <c r="A25" s="3">
        <v>223</v>
      </c>
      <c r="B25" s="7" t="s">
        <v>49</v>
      </c>
      <c r="C25" s="6" t="s">
        <v>282</v>
      </c>
      <c r="D25" s="33">
        <v>1</v>
      </c>
      <c r="E25" s="34"/>
      <c r="F25" s="34"/>
      <c r="G25" s="35"/>
      <c r="H25" s="35"/>
      <c r="I25" s="35">
        <v>2</v>
      </c>
      <c r="J25" s="36"/>
      <c r="K25" s="36"/>
      <c r="L25" s="36"/>
      <c r="M25" s="37"/>
      <c r="N25" s="37"/>
      <c r="O25" s="118"/>
      <c r="P25" s="122">
        <f t="shared" si="0"/>
        <v>3</v>
      </c>
    </row>
    <row r="26" spans="1:16" ht="13.5">
      <c r="A26" s="3">
        <v>226</v>
      </c>
      <c r="B26" s="7" t="s">
        <v>49</v>
      </c>
      <c r="C26" s="6" t="s">
        <v>273</v>
      </c>
      <c r="D26" s="33"/>
      <c r="E26" s="34">
        <v>12</v>
      </c>
      <c r="F26" s="34"/>
      <c r="G26" s="35"/>
      <c r="H26" s="35"/>
      <c r="I26" s="35"/>
      <c r="J26" s="36"/>
      <c r="K26" s="36"/>
      <c r="L26" s="36"/>
      <c r="M26" s="37"/>
      <c r="N26" s="37"/>
      <c r="O26" s="118"/>
      <c r="P26" s="122">
        <f t="shared" si="0"/>
        <v>12</v>
      </c>
    </row>
    <row r="27" spans="1:16" ht="13.5">
      <c r="A27" s="3">
        <v>227</v>
      </c>
      <c r="B27" s="7" t="s">
        <v>49</v>
      </c>
      <c r="C27" s="6" t="s">
        <v>236</v>
      </c>
      <c r="D27" s="33"/>
      <c r="E27" s="34"/>
      <c r="F27" s="34"/>
      <c r="G27" s="35">
        <v>4</v>
      </c>
      <c r="H27" s="35">
        <v>1</v>
      </c>
      <c r="I27" s="35"/>
      <c r="J27" s="36"/>
      <c r="K27" s="36"/>
      <c r="L27" s="36"/>
      <c r="M27" s="37"/>
      <c r="N27" s="37"/>
      <c r="O27" s="118">
        <v>7</v>
      </c>
      <c r="P27" s="122">
        <f t="shared" si="0"/>
        <v>12</v>
      </c>
    </row>
    <row r="28" spans="1:16" ht="13.5">
      <c r="A28" s="3">
        <v>239</v>
      </c>
      <c r="B28" s="7" t="s">
        <v>49</v>
      </c>
      <c r="C28" s="6" t="s">
        <v>332</v>
      </c>
      <c r="D28" s="33">
        <v>1</v>
      </c>
      <c r="E28" s="34"/>
      <c r="F28" s="34"/>
      <c r="G28" s="35"/>
      <c r="H28" s="35"/>
      <c r="I28" s="35"/>
      <c r="J28" s="36"/>
      <c r="K28" s="36"/>
      <c r="L28" s="36"/>
      <c r="M28" s="37"/>
      <c r="N28" s="37"/>
      <c r="O28" s="118"/>
      <c r="P28" s="122">
        <f t="shared" si="0"/>
        <v>1</v>
      </c>
    </row>
    <row r="29" spans="1:16" ht="13.5">
      <c r="A29" s="3">
        <v>307</v>
      </c>
      <c r="B29" s="7" t="s">
        <v>51</v>
      </c>
      <c r="C29" s="6" t="s">
        <v>276</v>
      </c>
      <c r="D29" s="33">
        <v>7</v>
      </c>
      <c r="E29" s="34">
        <v>4</v>
      </c>
      <c r="F29" s="34">
        <v>5</v>
      </c>
      <c r="G29" s="35">
        <v>11</v>
      </c>
      <c r="H29" s="35">
        <v>6</v>
      </c>
      <c r="I29" s="35">
        <v>2</v>
      </c>
      <c r="J29" s="36">
        <v>18</v>
      </c>
      <c r="K29" s="36">
        <v>6</v>
      </c>
      <c r="L29" s="36">
        <v>21</v>
      </c>
      <c r="M29" s="37">
        <v>27</v>
      </c>
      <c r="N29" s="37">
        <v>21</v>
      </c>
      <c r="O29" s="118">
        <v>65</v>
      </c>
      <c r="P29" s="122">
        <f t="shared" si="0"/>
        <v>193</v>
      </c>
    </row>
    <row r="30" spans="1:16" ht="13.5">
      <c r="A30" s="3">
        <v>328</v>
      </c>
      <c r="B30" s="7" t="s">
        <v>54</v>
      </c>
      <c r="C30" s="6" t="s">
        <v>405</v>
      </c>
      <c r="D30" s="33"/>
      <c r="E30" s="34"/>
      <c r="F30" s="34"/>
      <c r="G30" s="35"/>
      <c r="H30" s="35">
        <v>1</v>
      </c>
      <c r="I30" s="35"/>
      <c r="J30" s="36"/>
      <c r="K30" s="36"/>
      <c r="L30" s="36"/>
      <c r="M30" s="37"/>
      <c r="N30" s="37"/>
      <c r="O30" s="118"/>
      <c r="P30" s="122">
        <f t="shared" si="0"/>
        <v>1</v>
      </c>
    </row>
    <row r="31" spans="1:16" ht="13.5">
      <c r="A31" s="3">
        <v>331</v>
      </c>
      <c r="B31" s="7" t="s">
        <v>55</v>
      </c>
      <c r="C31" s="6" t="s">
        <v>232</v>
      </c>
      <c r="D31" s="33"/>
      <c r="E31" s="34"/>
      <c r="F31" s="34"/>
      <c r="G31" s="35"/>
      <c r="H31" s="35">
        <v>2</v>
      </c>
      <c r="I31" s="35"/>
      <c r="J31" s="36"/>
      <c r="K31" s="36"/>
      <c r="L31" s="36"/>
      <c r="M31" s="37"/>
      <c r="N31" s="37"/>
      <c r="O31" s="118"/>
      <c r="P31" s="122">
        <f t="shared" si="0"/>
        <v>2</v>
      </c>
    </row>
    <row r="32" spans="1:16" ht="13.5">
      <c r="A32" s="3">
        <v>356</v>
      </c>
      <c r="B32" s="7" t="s">
        <v>57</v>
      </c>
      <c r="C32" s="6" t="s">
        <v>367</v>
      </c>
      <c r="D32" s="33">
        <v>13</v>
      </c>
      <c r="E32" s="34">
        <v>17</v>
      </c>
      <c r="F32" s="34">
        <v>16</v>
      </c>
      <c r="G32" s="35">
        <v>29</v>
      </c>
      <c r="H32" s="35">
        <v>13</v>
      </c>
      <c r="I32" s="35"/>
      <c r="J32" s="36">
        <v>11</v>
      </c>
      <c r="K32" s="36">
        <v>14</v>
      </c>
      <c r="L32" s="36">
        <v>25</v>
      </c>
      <c r="M32" s="37">
        <v>14</v>
      </c>
      <c r="N32" s="37">
        <v>16</v>
      </c>
      <c r="O32" s="118">
        <v>18</v>
      </c>
      <c r="P32" s="122">
        <f t="shared" si="0"/>
        <v>186</v>
      </c>
    </row>
    <row r="33" spans="1:16" ht="13.5">
      <c r="A33" s="3">
        <v>359</v>
      </c>
      <c r="B33" s="7" t="s">
        <v>58</v>
      </c>
      <c r="C33" s="6" t="s">
        <v>343</v>
      </c>
      <c r="D33" s="33">
        <v>4</v>
      </c>
      <c r="E33" s="34">
        <v>9</v>
      </c>
      <c r="F33" s="34">
        <v>4</v>
      </c>
      <c r="G33" s="35">
        <v>4</v>
      </c>
      <c r="H33" s="35">
        <v>65</v>
      </c>
      <c r="I33" s="35">
        <v>1</v>
      </c>
      <c r="J33" s="36"/>
      <c r="K33" s="36"/>
      <c r="L33" s="36"/>
      <c r="M33" s="37"/>
      <c r="N33" s="37"/>
      <c r="O33" s="118">
        <v>1</v>
      </c>
      <c r="P33" s="122">
        <f t="shared" si="0"/>
        <v>88</v>
      </c>
    </row>
    <row r="34" spans="1:16" ht="13.5">
      <c r="A34" s="3">
        <v>366</v>
      </c>
      <c r="B34" s="7" t="s">
        <v>59</v>
      </c>
      <c r="C34" s="6" t="s">
        <v>277</v>
      </c>
      <c r="D34" s="33">
        <v>1</v>
      </c>
      <c r="E34" s="34"/>
      <c r="F34" s="34"/>
      <c r="G34" s="35"/>
      <c r="H34" s="35">
        <v>3</v>
      </c>
      <c r="I34" s="35">
        <v>1</v>
      </c>
      <c r="J34" s="36">
        <v>5</v>
      </c>
      <c r="K34" s="36">
        <v>2</v>
      </c>
      <c r="L34" s="36">
        <v>2</v>
      </c>
      <c r="M34" s="37">
        <v>1</v>
      </c>
      <c r="N34" s="37"/>
      <c r="O34" s="118"/>
      <c r="P34" s="122">
        <f t="shared" si="0"/>
        <v>15</v>
      </c>
    </row>
    <row r="35" spans="1:16" ht="13.5">
      <c r="A35" s="3">
        <v>367</v>
      </c>
      <c r="B35" s="7" t="s">
        <v>59</v>
      </c>
      <c r="C35" s="6" t="s">
        <v>356</v>
      </c>
      <c r="D35" s="33"/>
      <c r="E35" s="34"/>
      <c r="F35" s="34"/>
      <c r="G35" s="35"/>
      <c r="H35" s="35"/>
      <c r="I35" s="35"/>
      <c r="J35" s="36">
        <v>4</v>
      </c>
      <c r="K35" s="36">
        <v>12</v>
      </c>
      <c r="L35" s="36">
        <v>2</v>
      </c>
      <c r="M35" s="37">
        <v>5</v>
      </c>
      <c r="N35" s="37">
        <v>1</v>
      </c>
      <c r="O35" s="118">
        <v>3</v>
      </c>
      <c r="P35" s="122">
        <f t="shared" si="0"/>
        <v>27</v>
      </c>
    </row>
    <row r="36" spans="1:16" ht="13.5">
      <c r="A36" s="3">
        <v>368</v>
      </c>
      <c r="B36" s="7" t="s">
        <v>59</v>
      </c>
      <c r="C36" s="6" t="s">
        <v>323</v>
      </c>
      <c r="D36" s="33"/>
      <c r="E36" s="34"/>
      <c r="F36" s="34"/>
      <c r="G36" s="35"/>
      <c r="H36" s="35"/>
      <c r="I36" s="35"/>
      <c r="J36" s="36">
        <v>2</v>
      </c>
      <c r="K36" s="36"/>
      <c r="L36" s="36"/>
      <c r="M36" s="37"/>
      <c r="N36" s="37"/>
      <c r="O36" s="118"/>
      <c r="P36" s="122">
        <f t="shared" si="0"/>
        <v>2</v>
      </c>
    </row>
    <row r="37" spans="1:16" ht="13.5">
      <c r="A37" s="3">
        <v>372</v>
      </c>
      <c r="B37" s="7" t="s">
        <v>59</v>
      </c>
      <c r="C37" s="6" t="s">
        <v>372</v>
      </c>
      <c r="D37" s="33"/>
      <c r="E37" s="34"/>
      <c r="F37" s="34"/>
      <c r="G37" s="35"/>
      <c r="H37" s="35"/>
      <c r="I37" s="35"/>
      <c r="J37" s="36">
        <v>6</v>
      </c>
      <c r="K37" s="36">
        <v>7</v>
      </c>
      <c r="L37" s="36">
        <v>3</v>
      </c>
      <c r="M37" s="37">
        <v>2</v>
      </c>
      <c r="N37" s="37">
        <v>8</v>
      </c>
      <c r="O37" s="118">
        <v>9</v>
      </c>
      <c r="P37" s="122">
        <f t="shared" si="0"/>
        <v>35</v>
      </c>
    </row>
    <row r="38" spans="1:16" ht="13.5">
      <c r="A38" s="3">
        <v>375</v>
      </c>
      <c r="B38" s="7" t="s">
        <v>59</v>
      </c>
      <c r="C38" s="6" t="s">
        <v>333</v>
      </c>
      <c r="D38" s="33">
        <v>10</v>
      </c>
      <c r="E38" s="34"/>
      <c r="F38" s="34"/>
      <c r="G38" s="35"/>
      <c r="H38" s="35"/>
      <c r="I38" s="35"/>
      <c r="J38" s="36"/>
      <c r="K38" s="36">
        <v>293</v>
      </c>
      <c r="L38" s="36">
        <v>555</v>
      </c>
      <c r="M38" s="37">
        <v>163</v>
      </c>
      <c r="N38" s="37">
        <v>89</v>
      </c>
      <c r="O38" s="118">
        <v>59</v>
      </c>
      <c r="P38" s="122">
        <f t="shared" si="0"/>
        <v>1169</v>
      </c>
    </row>
    <row r="39" spans="1:16" ht="13.5">
      <c r="A39" s="3">
        <v>379</v>
      </c>
      <c r="B39" s="7" t="s">
        <v>61</v>
      </c>
      <c r="C39" s="6" t="s">
        <v>370</v>
      </c>
      <c r="D39" s="33">
        <v>9</v>
      </c>
      <c r="E39" s="34">
        <v>10</v>
      </c>
      <c r="F39" s="34">
        <v>11</v>
      </c>
      <c r="G39" s="35">
        <v>22</v>
      </c>
      <c r="H39" s="35">
        <v>4</v>
      </c>
      <c r="I39" s="35">
        <v>1</v>
      </c>
      <c r="J39" s="36">
        <v>113</v>
      </c>
      <c r="K39" s="36">
        <v>49</v>
      </c>
      <c r="L39" s="36">
        <v>30</v>
      </c>
      <c r="M39" s="37">
        <v>22</v>
      </c>
      <c r="N39" s="37">
        <v>17</v>
      </c>
      <c r="O39" s="118">
        <v>17</v>
      </c>
      <c r="P39" s="122">
        <f aca="true" t="shared" si="1" ref="P39:P66">SUM(D39:O39)</f>
        <v>305</v>
      </c>
    </row>
    <row r="40" spans="1:16" ht="13.5">
      <c r="A40" s="3">
        <v>381</v>
      </c>
      <c r="B40" s="7" t="s">
        <v>62</v>
      </c>
      <c r="C40" s="6" t="s">
        <v>395</v>
      </c>
      <c r="D40" s="33">
        <v>4</v>
      </c>
      <c r="E40" s="34">
        <v>3</v>
      </c>
      <c r="F40" s="34">
        <v>2</v>
      </c>
      <c r="G40" s="35">
        <v>7</v>
      </c>
      <c r="H40" s="35">
        <v>2</v>
      </c>
      <c r="I40" s="35">
        <v>3</v>
      </c>
      <c r="J40" s="36">
        <v>28</v>
      </c>
      <c r="K40" s="36">
        <v>6</v>
      </c>
      <c r="L40" s="36">
        <v>4</v>
      </c>
      <c r="M40" s="37">
        <v>4</v>
      </c>
      <c r="N40" s="37">
        <v>3</v>
      </c>
      <c r="O40" s="118">
        <v>4</v>
      </c>
      <c r="P40" s="122">
        <f t="shared" si="1"/>
        <v>70</v>
      </c>
    </row>
    <row r="41" spans="1:16" ht="13.5">
      <c r="A41" s="3">
        <v>388</v>
      </c>
      <c r="B41" s="7" t="s">
        <v>64</v>
      </c>
      <c r="C41" s="6" t="s">
        <v>385</v>
      </c>
      <c r="D41" s="33"/>
      <c r="E41" s="34"/>
      <c r="F41" s="34"/>
      <c r="G41" s="35"/>
      <c r="H41" s="35"/>
      <c r="I41" s="35"/>
      <c r="J41" s="36"/>
      <c r="K41" s="36"/>
      <c r="L41" s="36"/>
      <c r="M41" s="37">
        <v>1</v>
      </c>
      <c r="N41" s="37"/>
      <c r="O41" s="118"/>
      <c r="P41" s="122">
        <f t="shared" si="1"/>
        <v>1</v>
      </c>
    </row>
    <row r="42" spans="1:16" ht="13.5">
      <c r="A42" s="3">
        <v>399</v>
      </c>
      <c r="B42" s="7" t="s">
        <v>407</v>
      </c>
      <c r="C42" s="6" t="s">
        <v>317</v>
      </c>
      <c r="D42" s="33"/>
      <c r="E42" s="34"/>
      <c r="F42" s="34"/>
      <c r="G42" s="35"/>
      <c r="H42" s="35"/>
      <c r="I42" s="35"/>
      <c r="J42" s="36"/>
      <c r="K42" s="36">
        <v>2</v>
      </c>
      <c r="L42" s="36">
        <v>4</v>
      </c>
      <c r="M42" s="37">
        <v>1</v>
      </c>
      <c r="N42" s="37">
        <v>1</v>
      </c>
      <c r="O42" s="118"/>
      <c r="P42" s="122">
        <f t="shared" si="1"/>
        <v>8</v>
      </c>
    </row>
    <row r="43" spans="1:16" ht="13.5">
      <c r="A43" s="3">
        <v>400</v>
      </c>
      <c r="B43" s="7" t="s">
        <v>407</v>
      </c>
      <c r="C43" s="6" t="s">
        <v>352</v>
      </c>
      <c r="D43" s="33"/>
      <c r="E43" s="34"/>
      <c r="F43" s="34"/>
      <c r="G43" s="35"/>
      <c r="H43" s="35"/>
      <c r="I43" s="35">
        <v>3</v>
      </c>
      <c r="J43" s="36">
        <v>6</v>
      </c>
      <c r="K43" s="36"/>
      <c r="L43" s="36"/>
      <c r="M43" s="37"/>
      <c r="N43" s="37"/>
      <c r="O43" s="118"/>
      <c r="P43" s="122">
        <f t="shared" si="1"/>
        <v>9</v>
      </c>
    </row>
    <row r="44" spans="1:16" ht="13.5">
      <c r="A44" s="3">
        <v>410</v>
      </c>
      <c r="B44" s="7" t="s">
        <v>407</v>
      </c>
      <c r="C44" s="6" t="s">
        <v>350</v>
      </c>
      <c r="D44" s="33"/>
      <c r="E44" s="34"/>
      <c r="F44" s="34"/>
      <c r="G44" s="35"/>
      <c r="H44" s="35"/>
      <c r="I44" s="35"/>
      <c r="J44" s="36"/>
      <c r="K44" s="36"/>
      <c r="L44" s="36">
        <v>1</v>
      </c>
      <c r="M44" s="37"/>
      <c r="N44" s="37"/>
      <c r="O44" s="118"/>
      <c r="P44" s="122">
        <f t="shared" si="1"/>
        <v>1</v>
      </c>
    </row>
    <row r="45" spans="1:16" ht="13.5">
      <c r="A45" s="3">
        <v>415</v>
      </c>
      <c r="B45" s="7" t="s">
        <v>407</v>
      </c>
      <c r="C45" s="6" t="s">
        <v>223</v>
      </c>
      <c r="D45" s="33"/>
      <c r="E45" s="34"/>
      <c r="F45" s="34"/>
      <c r="G45" s="35"/>
      <c r="H45" s="35"/>
      <c r="I45" s="35"/>
      <c r="J45" s="36"/>
      <c r="K45" s="36">
        <v>1</v>
      </c>
      <c r="L45" s="36">
        <v>1</v>
      </c>
      <c r="M45" s="37">
        <v>2</v>
      </c>
      <c r="N45" s="37"/>
      <c r="O45" s="118">
        <v>1</v>
      </c>
      <c r="P45" s="122">
        <f t="shared" si="1"/>
        <v>5</v>
      </c>
    </row>
    <row r="46" spans="1:16" ht="13.5">
      <c r="A46" s="3">
        <v>417</v>
      </c>
      <c r="B46" s="7" t="s">
        <v>407</v>
      </c>
      <c r="C46" s="6" t="s">
        <v>319</v>
      </c>
      <c r="D46" s="33"/>
      <c r="E46" s="34"/>
      <c r="F46" s="34"/>
      <c r="G46" s="35"/>
      <c r="H46" s="35"/>
      <c r="I46" s="35"/>
      <c r="J46" s="36"/>
      <c r="K46" s="36">
        <v>1</v>
      </c>
      <c r="L46" s="36">
        <v>2</v>
      </c>
      <c r="M46" s="37">
        <v>2</v>
      </c>
      <c r="N46" s="37"/>
      <c r="O46" s="118">
        <v>2</v>
      </c>
      <c r="P46" s="122">
        <f t="shared" si="1"/>
        <v>7</v>
      </c>
    </row>
    <row r="47" spans="1:16" ht="13.5">
      <c r="A47" s="3">
        <v>420</v>
      </c>
      <c r="B47" s="7" t="s">
        <v>407</v>
      </c>
      <c r="C47" s="6" t="s">
        <v>341</v>
      </c>
      <c r="D47" s="33">
        <v>10</v>
      </c>
      <c r="E47" s="34"/>
      <c r="F47" s="34"/>
      <c r="G47" s="35"/>
      <c r="H47" s="35"/>
      <c r="I47" s="35"/>
      <c r="J47" s="36"/>
      <c r="K47" s="36">
        <v>29</v>
      </c>
      <c r="L47" s="36">
        <v>25</v>
      </c>
      <c r="M47" s="37">
        <v>17</v>
      </c>
      <c r="N47" s="37">
        <v>33</v>
      </c>
      <c r="O47" s="118">
        <v>30</v>
      </c>
      <c r="P47" s="122">
        <f t="shared" si="1"/>
        <v>144</v>
      </c>
    </row>
    <row r="48" spans="1:16" ht="13.5">
      <c r="A48" s="3">
        <v>424</v>
      </c>
      <c r="B48" s="7" t="s">
        <v>411</v>
      </c>
      <c r="C48" s="6" t="s">
        <v>396</v>
      </c>
      <c r="D48" s="33"/>
      <c r="E48" s="34"/>
      <c r="F48" s="34">
        <v>2</v>
      </c>
      <c r="G48" s="35"/>
      <c r="H48" s="35"/>
      <c r="I48" s="35"/>
      <c r="J48" s="36"/>
      <c r="K48" s="36"/>
      <c r="L48" s="36"/>
      <c r="M48" s="37"/>
      <c r="N48" s="37"/>
      <c r="O48" s="118"/>
      <c r="P48" s="122">
        <f t="shared" si="1"/>
        <v>2</v>
      </c>
    </row>
    <row r="49" spans="1:16" ht="13.5">
      <c r="A49" s="3">
        <v>425</v>
      </c>
      <c r="B49" s="7" t="s">
        <v>408</v>
      </c>
      <c r="C49" s="6" t="s">
        <v>238</v>
      </c>
      <c r="D49" s="33"/>
      <c r="E49" s="34"/>
      <c r="F49" s="34"/>
      <c r="G49" s="35"/>
      <c r="H49" s="35"/>
      <c r="I49" s="35"/>
      <c r="J49" s="36"/>
      <c r="K49" s="36">
        <v>24</v>
      </c>
      <c r="L49" s="36">
        <v>18</v>
      </c>
      <c r="M49" s="37">
        <v>6</v>
      </c>
      <c r="N49" s="37">
        <v>1</v>
      </c>
      <c r="O49" s="118">
        <v>10</v>
      </c>
      <c r="P49" s="122">
        <f t="shared" si="1"/>
        <v>59</v>
      </c>
    </row>
    <row r="50" spans="1:16" ht="13.5">
      <c r="A50" s="3">
        <v>440</v>
      </c>
      <c r="B50" s="7" t="s">
        <v>408</v>
      </c>
      <c r="C50" s="6" t="s">
        <v>324</v>
      </c>
      <c r="D50" s="33">
        <v>2</v>
      </c>
      <c r="E50" s="34">
        <v>10</v>
      </c>
      <c r="F50" s="34">
        <v>7</v>
      </c>
      <c r="G50" s="35">
        <v>11</v>
      </c>
      <c r="H50" s="35">
        <v>6</v>
      </c>
      <c r="I50" s="35"/>
      <c r="J50" s="36">
        <v>1</v>
      </c>
      <c r="K50" s="36"/>
      <c r="L50" s="36"/>
      <c r="M50" s="37"/>
      <c r="N50" s="37"/>
      <c r="O50" s="118"/>
      <c r="P50" s="122">
        <f t="shared" si="1"/>
        <v>37</v>
      </c>
    </row>
    <row r="51" spans="1:16" ht="13.5">
      <c r="A51" s="3">
        <v>446</v>
      </c>
      <c r="B51" s="7" t="s">
        <v>409</v>
      </c>
      <c r="C51" s="6" t="s">
        <v>309</v>
      </c>
      <c r="D51" s="33"/>
      <c r="E51" s="34"/>
      <c r="F51" s="34"/>
      <c r="G51" s="35"/>
      <c r="H51" s="35"/>
      <c r="I51" s="35"/>
      <c r="J51" s="36">
        <v>1</v>
      </c>
      <c r="K51" s="36"/>
      <c r="L51" s="36"/>
      <c r="M51" s="37"/>
      <c r="N51" s="37"/>
      <c r="O51" s="118"/>
      <c r="P51" s="122">
        <f t="shared" si="1"/>
        <v>1</v>
      </c>
    </row>
    <row r="52" spans="1:16" ht="13.5">
      <c r="A52" s="3">
        <v>456</v>
      </c>
      <c r="B52" s="7" t="s">
        <v>544</v>
      </c>
      <c r="C52" s="6" t="s">
        <v>545</v>
      </c>
      <c r="D52" s="33"/>
      <c r="E52" s="34"/>
      <c r="F52" s="34"/>
      <c r="G52" s="35"/>
      <c r="H52" s="35"/>
      <c r="I52" s="35"/>
      <c r="J52" s="36"/>
      <c r="K52" s="36"/>
      <c r="L52" s="36"/>
      <c r="M52" s="37"/>
      <c r="N52" s="37">
        <v>3</v>
      </c>
      <c r="O52" s="118"/>
      <c r="P52" s="122">
        <f t="shared" si="1"/>
        <v>3</v>
      </c>
    </row>
    <row r="53" spans="1:16" ht="13.5">
      <c r="A53" s="3">
        <v>457</v>
      </c>
      <c r="B53" s="7" t="s">
        <v>66</v>
      </c>
      <c r="C53" s="6" t="s">
        <v>312</v>
      </c>
      <c r="D53" s="33"/>
      <c r="E53" s="34"/>
      <c r="F53" s="34"/>
      <c r="G53" s="35">
        <v>1</v>
      </c>
      <c r="H53" s="35"/>
      <c r="I53" s="35"/>
      <c r="J53" s="36"/>
      <c r="K53" s="36"/>
      <c r="L53" s="36">
        <v>26</v>
      </c>
      <c r="M53" s="37">
        <v>21</v>
      </c>
      <c r="N53" s="37">
        <v>10</v>
      </c>
      <c r="O53" s="118"/>
      <c r="P53" s="122">
        <f t="shared" si="1"/>
        <v>58</v>
      </c>
    </row>
    <row r="54" spans="1:16" ht="13.5">
      <c r="A54" s="3">
        <v>460</v>
      </c>
      <c r="B54" s="7" t="s">
        <v>67</v>
      </c>
      <c r="C54" s="6" t="s">
        <v>391</v>
      </c>
      <c r="D54" s="33"/>
      <c r="E54" s="34"/>
      <c r="F54" s="34"/>
      <c r="G54" s="35"/>
      <c r="H54" s="35"/>
      <c r="I54" s="35"/>
      <c r="J54" s="36"/>
      <c r="K54" s="36">
        <v>119</v>
      </c>
      <c r="L54" s="36">
        <v>112</v>
      </c>
      <c r="M54" s="37">
        <v>82</v>
      </c>
      <c r="N54" s="37">
        <v>26</v>
      </c>
      <c r="O54" s="118">
        <v>1</v>
      </c>
      <c r="P54" s="122">
        <f t="shared" si="1"/>
        <v>340</v>
      </c>
    </row>
    <row r="55" spans="1:16" ht="13.5">
      <c r="A55" s="3">
        <v>465</v>
      </c>
      <c r="B55" s="7" t="s">
        <v>68</v>
      </c>
      <c r="C55" s="6" t="s">
        <v>377</v>
      </c>
      <c r="D55" s="33">
        <v>33</v>
      </c>
      <c r="E55" s="34">
        <v>29</v>
      </c>
      <c r="F55" s="34">
        <v>31</v>
      </c>
      <c r="G55" s="35">
        <v>37</v>
      </c>
      <c r="H55" s="35">
        <v>16</v>
      </c>
      <c r="I55" s="35">
        <v>1</v>
      </c>
      <c r="J55" s="36">
        <v>22</v>
      </c>
      <c r="K55" s="36">
        <v>29</v>
      </c>
      <c r="L55" s="36">
        <v>18</v>
      </c>
      <c r="M55" s="37">
        <v>19</v>
      </c>
      <c r="N55" s="37">
        <v>9</v>
      </c>
      <c r="O55" s="118">
        <v>18</v>
      </c>
      <c r="P55" s="122">
        <f t="shared" si="1"/>
        <v>262</v>
      </c>
    </row>
    <row r="56" spans="1:16" ht="13.5">
      <c r="A56" s="3">
        <v>468</v>
      </c>
      <c r="B56" s="7" t="s">
        <v>68</v>
      </c>
      <c r="C56" s="6" t="s">
        <v>376</v>
      </c>
      <c r="D56" s="33"/>
      <c r="E56" s="34"/>
      <c r="F56" s="34"/>
      <c r="G56" s="35"/>
      <c r="H56" s="35"/>
      <c r="I56" s="35"/>
      <c r="J56" s="36">
        <v>2</v>
      </c>
      <c r="K56" s="36"/>
      <c r="L56" s="36"/>
      <c r="M56" s="37"/>
      <c r="N56" s="37">
        <v>2</v>
      </c>
      <c r="O56" s="118">
        <v>3</v>
      </c>
      <c r="P56" s="122">
        <f t="shared" si="1"/>
        <v>7</v>
      </c>
    </row>
    <row r="57" spans="1:16" ht="13.5">
      <c r="A57" s="3">
        <v>471</v>
      </c>
      <c r="B57" s="7" t="s">
        <v>68</v>
      </c>
      <c r="C57" s="6" t="s">
        <v>263</v>
      </c>
      <c r="D57" s="33">
        <v>6</v>
      </c>
      <c r="E57" s="34"/>
      <c r="F57" s="34"/>
      <c r="G57" s="35"/>
      <c r="H57" s="35"/>
      <c r="I57" s="35"/>
      <c r="J57" s="36"/>
      <c r="K57" s="36">
        <v>9</v>
      </c>
      <c r="L57" s="36">
        <v>60</v>
      </c>
      <c r="M57" s="37">
        <v>39</v>
      </c>
      <c r="N57" s="37">
        <v>21</v>
      </c>
      <c r="O57" s="118">
        <v>32</v>
      </c>
      <c r="P57" s="122">
        <f t="shared" si="1"/>
        <v>167</v>
      </c>
    </row>
    <row r="58" spans="1:16" ht="13.5">
      <c r="A58" s="3">
        <v>477</v>
      </c>
      <c r="B58" s="7" t="s">
        <v>68</v>
      </c>
      <c r="C58" s="6" t="s">
        <v>220</v>
      </c>
      <c r="D58" s="33">
        <v>1</v>
      </c>
      <c r="E58" s="34"/>
      <c r="F58" s="34"/>
      <c r="G58" s="35"/>
      <c r="H58" s="35"/>
      <c r="I58" s="35"/>
      <c r="J58" s="36"/>
      <c r="K58" s="36">
        <v>1</v>
      </c>
      <c r="L58" s="36">
        <v>22</v>
      </c>
      <c r="M58" s="37">
        <v>36</v>
      </c>
      <c r="N58" s="37">
        <v>41</v>
      </c>
      <c r="O58" s="118">
        <v>17</v>
      </c>
      <c r="P58" s="122">
        <f t="shared" si="1"/>
        <v>118</v>
      </c>
    </row>
    <row r="59" spans="1:16" ht="13.5">
      <c r="A59" s="3">
        <v>478</v>
      </c>
      <c r="B59" s="7" t="s">
        <v>68</v>
      </c>
      <c r="C59" s="6" t="s">
        <v>285</v>
      </c>
      <c r="D59" s="33"/>
      <c r="E59" s="34"/>
      <c r="F59" s="34"/>
      <c r="G59" s="35"/>
      <c r="H59" s="35"/>
      <c r="I59" s="35"/>
      <c r="J59" s="36"/>
      <c r="K59" s="36"/>
      <c r="L59" s="36"/>
      <c r="M59" s="37">
        <v>3</v>
      </c>
      <c r="N59" s="37"/>
      <c r="O59" s="118"/>
      <c r="P59" s="122">
        <f t="shared" si="1"/>
        <v>3</v>
      </c>
    </row>
    <row r="60" spans="1:16" ht="13.5">
      <c r="A60" s="3">
        <v>488</v>
      </c>
      <c r="B60" s="7" t="s">
        <v>225</v>
      </c>
      <c r="C60" s="6" t="s">
        <v>272</v>
      </c>
      <c r="D60" s="33">
        <v>1</v>
      </c>
      <c r="E60" s="34">
        <v>7</v>
      </c>
      <c r="F60" s="34">
        <v>9</v>
      </c>
      <c r="G60" s="35">
        <v>34</v>
      </c>
      <c r="H60" s="35">
        <v>1</v>
      </c>
      <c r="I60" s="35"/>
      <c r="J60" s="36"/>
      <c r="K60" s="36">
        <v>84</v>
      </c>
      <c r="L60" s="36">
        <v>309</v>
      </c>
      <c r="M60" s="37">
        <v>114</v>
      </c>
      <c r="N60" s="37">
        <v>170</v>
      </c>
      <c r="O60" s="118">
        <v>8</v>
      </c>
      <c r="P60" s="122">
        <f t="shared" si="1"/>
        <v>737</v>
      </c>
    </row>
    <row r="61" spans="1:16" ht="13.5">
      <c r="A61" s="3">
        <v>505</v>
      </c>
      <c r="B61" s="7" t="s">
        <v>528</v>
      </c>
      <c r="C61" s="6" t="s">
        <v>321</v>
      </c>
      <c r="D61" s="33">
        <v>64</v>
      </c>
      <c r="E61" s="34">
        <v>163</v>
      </c>
      <c r="F61" s="34">
        <v>226</v>
      </c>
      <c r="G61" s="35">
        <v>318</v>
      </c>
      <c r="H61" s="35">
        <v>347</v>
      </c>
      <c r="I61" s="35">
        <v>16</v>
      </c>
      <c r="J61" s="36">
        <v>108</v>
      </c>
      <c r="K61" s="36">
        <v>106</v>
      </c>
      <c r="L61" s="36">
        <v>91</v>
      </c>
      <c r="M61" s="37">
        <v>111</v>
      </c>
      <c r="N61" s="37">
        <v>91</v>
      </c>
      <c r="O61" s="118">
        <v>55</v>
      </c>
      <c r="P61" s="122">
        <f t="shared" si="1"/>
        <v>1696</v>
      </c>
    </row>
    <row r="62" spans="1:16" ht="13.5">
      <c r="A62" s="3">
        <v>511</v>
      </c>
      <c r="B62" s="7" t="s">
        <v>72</v>
      </c>
      <c r="C62" s="6" t="s">
        <v>388</v>
      </c>
      <c r="D62" s="33"/>
      <c r="E62" s="34"/>
      <c r="F62" s="34"/>
      <c r="G62" s="35">
        <v>62</v>
      </c>
      <c r="H62" s="35">
        <v>3</v>
      </c>
      <c r="I62" s="35"/>
      <c r="J62" s="36">
        <v>3</v>
      </c>
      <c r="K62" s="36">
        <v>15</v>
      </c>
      <c r="L62" s="36">
        <v>4</v>
      </c>
      <c r="M62" s="37">
        <v>1</v>
      </c>
      <c r="N62" s="37">
        <v>2</v>
      </c>
      <c r="O62" s="118"/>
      <c r="P62" s="122">
        <f t="shared" si="1"/>
        <v>90</v>
      </c>
    </row>
    <row r="63" spans="1:16" ht="13.5">
      <c r="A63" s="3">
        <v>516</v>
      </c>
      <c r="B63" s="7" t="s">
        <v>73</v>
      </c>
      <c r="C63" s="6" t="s">
        <v>262</v>
      </c>
      <c r="D63" s="33"/>
      <c r="E63" s="34"/>
      <c r="F63" s="34"/>
      <c r="G63" s="35"/>
      <c r="H63" s="35"/>
      <c r="I63" s="35"/>
      <c r="J63" s="36"/>
      <c r="K63" s="36"/>
      <c r="L63" s="36">
        <v>1</v>
      </c>
      <c r="M63" s="37">
        <v>1</v>
      </c>
      <c r="N63" s="37"/>
      <c r="O63" s="118"/>
      <c r="P63" s="122">
        <f t="shared" si="1"/>
        <v>2</v>
      </c>
    </row>
    <row r="64" spans="1:16" ht="13.5">
      <c r="A64" s="3">
        <v>523</v>
      </c>
      <c r="B64" s="7" t="s">
        <v>73</v>
      </c>
      <c r="C64" s="6" t="s">
        <v>359</v>
      </c>
      <c r="D64" s="33">
        <v>1</v>
      </c>
      <c r="E64" s="34">
        <v>13</v>
      </c>
      <c r="F64" s="34">
        <v>7</v>
      </c>
      <c r="G64" s="35">
        <v>1</v>
      </c>
      <c r="H64" s="35">
        <v>3</v>
      </c>
      <c r="I64" s="35">
        <v>1</v>
      </c>
      <c r="J64" s="36">
        <v>6</v>
      </c>
      <c r="K64" s="36">
        <v>3</v>
      </c>
      <c r="L64" s="36"/>
      <c r="M64" s="37">
        <v>4</v>
      </c>
      <c r="N64" s="37">
        <v>12</v>
      </c>
      <c r="O64" s="118"/>
      <c r="P64" s="122">
        <f t="shared" si="1"/>
        <v>51</v>
      </c>
    </row>
    <row r="65" spans="1:16" ht="13.5">
      <c r="A65" s="80">
        <v>524</v>
      </c>
      <c r="B65" s="81" t="s">
        <v>526</v>
      </c>
      <c r="C65" s="82" t="s">
        <v>358</v>
      </c>
      <c r="D65" s="83">
        <v>3</v>
      </c>
      <c r="E65" s="84"/>
      <c r="F65" s="84"/>
      <c r="G65" s="85">
        <v>4</v>
      </c>
      <c r="H65" s="85">
        <v>13</v>
      </c>
      <c r="I65" s="85">
        <v>2</v>
      </c>
      <c r="J65" s="86">
        <v>3</v>
      </c>
      <c r="K65" s="86">
        <v>3</v>
      </c>
      <c r="L65" s="86">
        <v>6</v>
      </c>
      <c r="M65" s="87"/>
      <c r="N65" s="87">
        <v>3</v>
      </c>
      <c r="O65" s="118">
        <v>4</v>
      </c>
      <c r="P65" s="122">
        <f t="shared" si="1"/>
        <v>41</v>
      </c>
    </row>
    <row r="66" spans="1:16" ht="14.25" thickBot="1">
      <c r="A66" s="80"/>
      <c r="B66" s="81"/>
      <c r="C66" s="82" t="s">
        <v>492</v>
      </c>
      <c r="D66" s="83"/>
      <c r="E66" s="84"/>
      <c r="F66" s="84"/>
      <c r="G66" s="85"/>
      <c r="H66" s="85">
        <v>8</v>
      </c>
      <c r="I66" s="85"/>
      <c r="J66" s="86"/>
      <c r="K66" s="86">
        <v>2</v>
      </c>
      <c r="L66" s="86"/>
      <c r="M66" s="87"/>
      <c r="N66" s="87"/>
      <c r="O66" s="118"/>
      <c r="P66" s="122">
        <f t="shared" si="1"/>
        <v>10</v>
      </c>
    </row>
    <row r="67" spans="2:16" ht="13.5">
      <c r="B67" s="158" t="s">
        <v>216</v>
      </c>
      <c r="C67" s="159"/>
      <c r="D67" s="116">
        <f>SUM(D7:D66)</f>
        <v>187</v>
      </c>
      <c r="E67" s="41">
        <f aca="true" t="shared" si="2" ref="E67:P67">SUM(E7:E66)</f>
        <v>291</v>
      </c>
      <c r="F67" s="41">
        <f t="shared" si="2"/>
        <v>333</v>
      </c>
      <c r="G67" s="41">
        <f t="shared" si="2"/>
        <v>560</v>
      </c>
      <c r="H67" s="41">
        <f t="shared" si="2"/>
        <v>581</v>
      </c>
      <c r="I67" s="41">
        <f t="shared" si="2"/>
        <v>38</v>
      </c>
      <c r="J67" s="41">
        <f t="shared" si="2"/>
        <v>351</v>
      </c>
      <c r="K67" s="41">
        <f t="shared" si="2"/>
        <v>836</v>
      </c>
      <c r="L67" s="41">
        <f t="shared" si="2"/>
        <v>1350</v>
      </c>
      <c r="M67" s="41">
        <f t="shared" si="2"/>
        <v>712</v>
      </c>
      <c r="N67" s="41">
        <f t="shared" si="2"/>
        <v>591</v>
      </c>
      <c r="O67" s="119">
        <f t="shared" si="2"/>
        <v>385</v>
      </c>
      <c r="P67" s="123">
        <f t="shared" si="2"/>
        <v>6215</v>
      </c>
    </row>
    <row r="68" spans="2:16" ht="14.25" thickBot="1">
      <c r="B68" s="160" t="s">
        <v>419</v>
      </c>
      <c r="C68" s="161"/>
      <c r="D68" s="117">
        <f>COUNTA(D7:D66)</f>
        <v>25</v>
      </c>
      <c r="E68" s="43">
        <f aca="true" t="shared" si="3" ref="E68:P68">COUNTA(E7:E66)</f>
        <v>16</v>
      </c>
      <c r="F68" s="43">
        <f t="shared" si="3"/>
        <v>18</v>
      </c>
      <c r="G68" s="43">
        <f t="shared" si="3"/>
        <v>20</v>
      </c>
      <c r="H68" s="43">
        <f t="shared" si="3"/>
        <v>21</v>
      </c>
      <c r="I68" s="43">
        <f t="shared" si="3"/>
        <v>15</v>
      </c>
      <c r="J68" s="43">
        <f t="shared" si="3"/>
        <v>25</v>
      </c>
      <c r="K68" s="43">
        <f>COUNTA(K7:K66)</f>
        <v>30</v>
      </c>
      <c r="L68" s="43">
        <f t="shared" si="3"/>
        <v>29</v>
      </c>
      <c r="M68" s="43">
        <f t="shared" si="3"/>
        <v>29</v>
      </c>
      <c r="N68" s="43">
        <f t="shared" si="3"/>
        <v>27</v>
      </c>
      <c r="O68" s="120">
        <f t="shared" si="3"/>
        <v>26</v>
      </c>
      <c r="P68" s="124">
        <f t="shared" si="3"/>
        <v>60</v>
      </c>
    </row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</sheetData>
  <mergeCells count="2">
    <mergeCell ref="B67:C67"/>
    <mergeCell ref="B68:C68"/>
  </mergeCells>
  <dataValidations count="5">
    <dataValidation allowBlank="1" showInputMessage="1" showErrorMessage="1" imeMode="off" sqref="N1:P1 M2:O2 D6:O66 D1:H1 L1:L2 D2:K2 D67:P68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P80"/>
  <sheetViews>
    <sheetView zoomScale="75" zoomScaleNormal="75" workbookViewId="0" topLeftCell="A1">
      <selection activeCell="M6" sqref="M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2" customFormat="1" ht="13.5">
      <c r="B1" s="52"/>
      <c r="C1" s="53"/>
      <c r="D1" s="54" t="s">
        <v>415</v>
      </c>
      <c r="E1" s="16">
        <v>4</v>
      </c>
      <c r="F1" s="16" t="s">
        <v>416</v>
      </c>
      <c r="G1" s="157" t="s">
        <v>532</v>
      </c>
      <c r="H1" s="16"/>
      <c r="I1" s="17"/>
      <c r="J1" s="17"/>
      <c r="K1" s="54"/>
      <c r="L1" s="16" t="s">
        <v>547</v>
      </c>
      <c r="M1" s="16" t="s">
        <v>550</v>
      </c>
      <c r="N1" s="17"/>
      <c r="O1" s="17"/>
      <c r="P1" s="125"/>
    </row>
    <row r="2" spans="2:16" s="2" customFormat="1" ht="13.5">
      <c r="B2" s="55"/>
      <c r="C2" s="46" t="s">
        <v>418</v>
      </c>
      <c r="D2" s="129">
        <v>26782</v>
      </c>
      <c r="E2" s="129">
        <v>26815</v>
      </c>
      <c r="F2" s="129">
        <v>26840</v>
      </c>
      <c r="G2" s="130">
        <v>26869</v>
      </c>
      <c r="H2" s="130">
        <v>26900</v>
      </c>
      <c r="I2" s="130">
        <v>26932</v>
      </c>
      <c r="J2" s="131">
        <v>26966</v>
      </c>
      <c r="K2" s="131">
        <v>26994</v>
      </c>
      <c r="L2" s="131">
        <v>27023</v>
      </c>
      <c r="M2" s="132">
        <v>27053</v>
      </c>
      <c r="N2" s="132">
        <v>27087</v>
      </c>
      <c r="O2" s="132">
        <v>27116</v>
      </c>
      <c r="P2" s="46"/>
    </row>
    <row r="3" spans="2:16" s="2" customFormat="1" ht="13.5">
      <c r="B3" s="56"/>
      <c r="C3" s="46" t="s">
        <v>412</v>
      </c>
      <c r="D3" s="18" t="s">
        <v>70</v>
      </c>
      <c r="E3" s="18" t="s">
        <v>70</v>
      </c>
      <c r="F3" s="18" t="s">
        <v>70</v>
      </c>
      <c r="G3" s="94" t="s">
        <v>70</v>
      </c>
      <c r="H3" s="94" t="s">
        <v>70</v>
      </c>
      <c r="I3" s="94" t="s">
        <v>70</v>
      </c>
      <c r="J3" s="91" t="s">
        <v>70</v>
      </c>
      <c r="K3" s="91" t="s">
        <v>70</v>
      </c>
      <c r="L3" s="91" t="s">
        <v>70</v>
      </c>
      <c r="M3" s="88" t="s">
        <v>70</v>
      </c>
      <c r="N3" s="88" t="s">
        <v>70</v>
      </c>
      <c r="O3" s="88" t="s">
        <v>70</v>
      </c>
      <c r="P3" s="46"/>
    </row>
    <row r="4" spans="2:16" s="2" customFormat="1" ht="13.5">
      <c r="B4" s="56"/>
      <c r="C4" s="46" t="s">
        <v>413</v>
      </c>
      <c r="D4" s="23">
        <v>0.4166666666666667</v>
      </c>
      <c r="E4" s="23">
        <v>0.4166666666666667</v>
      </c>
      <c r="F4" s="23">
        <v>0.4166666666666667</v>
      </c>
      <c r="G4" s="95">
        <v>0.4166666666666667</v>
      </c>
      <c r="H4" s="95">
        <v>0.4166666666666667</v>
      </c>
      <c r="I4" s="95">
        <v>0.416666666666667</v>
      </c>
      <c r="J4" s="92">
        <v>0.416666666666667</v>
      </c>
      <c r="K4" s="92">
        <v>0.416666666666667</v>
      </c>
      <c r="L4" s="92">
        <v>0.416666666666667</v>
      </c>
      <c r="M4" s="89">
        <v>0.416666666666667</v>
      </c>
      <c r="N4" s="89">
        <v>0.416666666666667</v>
      </c>
      <c r="O4" s="89">
        <v>0.416666666666667</v>
      </c>
      <c r="P4" s="46"/>
    </row>
    <row r="5" spans="2:16" s="2" customFormat="1" ht="14.25" thickBot="1">
      <c r="B5" s="59"/>
      <c r="C5" s="5" t="s">
        <v>414</v>
      </c>
      <c r="D5" s="28">
        <v>0.4583333333333333</v>
      </c>
      <c r="E5" s="28">
        <v>0.4583333333333333</v>
      </c>
      <c r="F5" s="28">
        <v>0.4583333333333333</v>
      </c>
      <c r="G5" s="96">
        <v>0.4583333333333333</v>
      </c>
      <c r="H5" s="96">
        <v>0.4583333333333333</v>
      </c>
      <c r="I5" s="96">
        <v>0.458333333333333</v>
      </c>
      <c r="J5" s="93">
        <v>0.458333333333333</v>
      </c>
      <c r="K5" s="93">
        <v>0.458333333333333</v>
      </c>
      <c r="L5" s="93">
        <v>0.458333333333333</v>
      </c>
      <c r="M5" s="90">
        <v>0.458333333333333</v>
      </c>
      <c r="N5" s="90">
        <v>0.458333333333333</v>
      </c>
      <c r="O5" s="90">
        <v>0.458333333333333</v>
      </c>
      <c r="P5" s="5"/>
    </row>
    <row r="6" spans="2:16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8">
        <v>12</v>
      </c>
      <c r="P6" s="121" t="s">
        <v>216</v>
      </c>
    </row>
    <row r="7" spans="1:16" ht="13.5">
      <c r="A7" s="3">
        <v>124</v>
      </c>
      <c r="B7" s="7" t="s">
        <v>160</v>
      </c>
      <c r="C7" s="6" t="s">
        <v>348</v>
      </c>
      <c r="D7" s="33"/>
      <c r="E7" s="34">
        <v>2</v>
      </c>
      <c r="F7" s="34"/>
      <c r="G7" s="35"/>
      <c r="H7" s="35">
        <v>2</v>
      </c>
      <c r="I7" s="35"/>
      <c r="J7" s="36">
        <v>1</v>
      </c>
      <c r="K7" s="36"/>
      <c r="L7" s="36"/>
      <c r="M7" s="37"/>
      <c r="N7" s="37">
        <v>1</v>
      </c>
      <c r="O7" s="118"/>
      <c r="P7" s="122">
        <f aca="true" t="shared" si="0" ref="P7:P31">SUM(D7:O7)</f>
        <v>6</v>
      </c>
    </row>
    <row r="8" spans="1:16" ht="13.5">
      <c r="A8" s="3">
        <v>133</v>
      </c>
      <c r="B8" s="7" t="s">
        <v>160</v>
      </c>
      <c r="C8" s="6" t="s">
        <v>351</v>
      </c>
      <c r="D8" s="33"/>
      <c r="E8" s="34"/>
      <c r="F8" s="34"/>
      <c r="G8" s="35"/>
      <c r="H8" s="35"/>
      <c r="I8" s="35"/>
      <c r="J8" s="36"/>
      <c r="K8" s="36"/>
      <c r="L8" s="36"/>
      <c r="M8" s="37">
        <v>2</v>
      </c>
      <c r="N8" s="37"/>
      <c r="O8" s="118"/>
      <c r="P8" s="122">
        <f t="shared" si="0"/>
        <v>2</v>
      </c>
    </row>
    <row r="9" spans="1:16" ht="13.5">
      <c r="A9" s="3">
        <v>146</v>
      </c>
      <c r="B9" s="7" t="s">
        <v>161</v>
      </c>
      <c r="C9" s="6" t="s">
        <v>335</v>
      </c>
      <c r="D9" s="33"/>
      <c r="E9" s="34"/>
      <c r="F9" s="34"/>
      <c r="G9" s="35"/>
      <c r="H9" s="35"/>
      <c r="I9" s="35"/>
      <c r="J9" s="36"/>
      <c r="K9" s="36"/>
      <c r="L9" s="36"/>
      <c r="M9" s="37">
        <v>1</v>
      </c>
      <c r="N9" s="37"/>
      <c r="O9" s="118"/>
      <c r="P9" s="122">
        <f t="shared" si="0"/>
        <v>1</v>
      </c>
    </row>
    <row r="10" spans="1:16" ht="13.5">
      <c r="A10" s="3">
        <v>191</v>
      </c>
      <c r="B10" s="7" t="s">
        <v>162</v>
      </c>
      <c r="C10" s="6" t="s">
        <v>288</v>
      </c>
      <c r="D10" s="33"/>
      <c r="E10" s="34"/>
      <c r="F10" s="34"/>
      <c r="G10" s="35"/>
      <c r="H10" s="35"/>
      <c r="I10" s="35"/>
      <c r="J10" s="36"/>
      <c r="K10" s="36"/>
      <c r="L10" s="36">
        <v>1</v>
      </c>
      <c r="M10" s="37"/>
      <c r="N10" s="37"/>
      <c r="O10" s="118">
        <v>2</v>
      </c>
      <c r="P10" s="122">
        <f t="shared" si="0"/>
        <v>3</v>
      </c>
    </row>
    <row r="11" spans="1:16" ht="13.5">
      <c r="A11" s="3">
        <v>307</v>
      </c>
      <c r="B11" s="7" t="s">
        <v>163</v>
      </c>
      <c r="C11" s="6" t="s">
        <v>276</v>
      </c>
      <c r="D11" s="33"/>
      <c r="E11" s="34"/>
      <c r="F11" s="34"/>
      <c r="G11" s="35"/>
      <c r="H11" s="35"/>
      <c r="I11" s="35">
        <v>1</v>
      </c>
      <c r="J11" s="36">
        <v>1</v>
      </c>
      <c r="K11" s="36"/>
      <c r="L11" s="36">
        <v>1</v>
      </c>
      <c r="M11" s="37"/>
      <c r="N11" s="37"/>
      <c r="O11" s="118"/>
      <c r="P11" s="122">
        <f t="shared" si="0"/>
        <v>3</v>
      </c>
    </row>
    <row r="12" spans="1:16" ht="13.5">
      <c r="A12" s="3">
        <v>315</v>
      </c>
      <c r="B12" s="7" t="s">
        <v>164</v>
      </c>
      <c r="C12" s="6" t="s">
        <v>380</v>
      </c>
      <c r="D12" s="33"/>
      <c r="E12" s="34">
        <v>1</v>
      </c>
      <c r="F12" s="34"/>
      <c r="G12" s="35"/>
      <c r="H12" s="35"/>
      <c r="I12" s="35"/>
      <c r="J12" s="36"/>
      <c r="K12" s="36"/>
      <c r="L12" s="36"/>
      <c r="M12" s="37"/>
      <c r="N12" s="37"/>
      <c r="O12" s="118"/>
      <c r="P12" s="122">
        <f t="shared" si="0"/>
        <v>1</v>
      </c>
    </row>
    <row r="13" spans="1:16" ht="13.5">
      <c r="A13" s="3">
        <v>359</v>
      </c>
      <c r="B13" s="7" t="s">
        <v>165</v>
      </c>
      <c r="C13" s="6" t="s">
        <v>343</v>
      </c>
      <c r="D13" s="33"/>
      <c r="E13" s="34"/>
      <c r="F13" s="34"/>
      <c r="G13" s="35">
        <v>4</v>
      </c>
      <c r="H13" s="35"/>
      <c r="I13" s="35"/>
      <c r="J13" s="36"/>
      <c r="K13" s="36"/>
      <c r="L13" s="36"/>
      <c r="M13" s="37"/>
      <c r="N13" s="37"/>
      <c r="O13" s="118"/>
      <c r="P13" s="122">
        <f t="shared" si="0"/>
        <v>4</v>
      </c>
    </row>
    <row r="14" spans="1:16" ht="13.5">
      <c r="A14" s="3">
        <v>367</v>
      </c>
      <c r="B14" s="7" t="s">
        <v>166</v>
      </c>
      <c r="C14" s="6" t="s">
        <v>356</v>
      </c>
      <c r="D14" s="33"/>
      <c r="E14" s="34"/>
      <c r="F14" s="34"/>
      <c r="G14" s="35"/>
      <c r="H14" s="35"/>
      <c r="I14" s="35">
        <v>1</v>
      </c>
      <c r="J14" s="36"/>
      <c r="K14" s="36"/>
      <c r="L14" s="36"/>
      <c r="M14" s="37"/>
      <c r="N14" s="37"/>
      <c r="O14" s="118"/>
      <c r="P14" s="122">
        <f t="shared" si="0"/>
        <v>1</v>
      </c>
    </row>
    <row r="15" spans="1:16" ht="13.5">
      <c r="A15" s="3">
        <v>379</v>
      </c>
      <c r="B15" s="7" t="s">
        <v>167</v>
      </c>
      <c r="C15" s="6" t="s">
        <v>370</v>
      </c>
      <c r="D15" s="33">
        <v>2</v>
      </c>
      <c r="E15" s="34">
        <v>3</v>
      </c>
      <c r="F15" s="34">
        <v>4</v>
      </c>
      <c r="G15" s="35">
        <v>3</v>
      </c>
      <c r="H15" s="35"/>
      <c r="I15" s="35"/>
      <c r="J15" s="36">
        <v>1</v>
      </c>
      <c r="K15" s="36">
        <v>4</v>
      </c>
      <c r="L15" s="36">
        <v>4</v>
      </c>
      <c r="M15" s="37">
        <v>4</v>
      </c>
      <c r="N15" s="37">
        <v>2</v>
      </c>
      <c r="O15" s="118">
        <v>1</v>
      </c>
      <c r="P15" s="122">
        <f t="shared" si="0"/>
        <v>28</v>
      </c>
    </row>
    <row r="16" spans="1:16" ht="13.5">
      <c r="A16" s="3">
        <v>381</v>
      </c>
      <c r="B16" s="7" t="s">
        <v>168</v>
      </c>
      <c r="C16" s="6" t="s">
        <v>395</v>
      </c>
      <c r="D16" s="33">
        <v>1</v>
      </c>
      <c r="E16" s="34">
        <v>3</v>
      </c>
      <c r="F16" s="34">
        <v>1</v>
      </c>
      <c r="G16" s="35"/>
      <c r="H16" s="35">
        <v>1</v>
      </c>
      <c r="I16" s="35">
        <v>3</v>
      </c>
      <c r="J16" s="36">
        <v>1</v>
      </c>
      <c r="K16" s="36">
        <v>1</v>
      </c>
      <c r="L16" s="36"/>
      <c r="M16" s="37"/>
      <c r="N16" s="37">
        <v>2</v>
      </c>
      <c r="O16" s="118"/>
      <c r="P16" s="122">
        <f t="shared" si="0"/>
        <v>13</v>
      </c>
    </row>
    <row r="17" spans="1:16" ht="13.5">
      <c r="A17" s="3">
        <v>399</v>
      </c>
      <c r="B17" s="7" t="s">
        <v>407</v>
      </c>
      <c r="C17" s="6" t="s">
        <v>317</v>
      </c>
      <c r="D17" s="33"/>
      <c r="E17" s="34"/>
      <c r="F17" s="34"/>
      <c r="G17" s="35"/>
      <c r="H17" s="35"/>
      <c r="I17" s="35"/>
      <c r="J17" s="36">
        <v>1</v>
      </c>
      <c r="K17" s="36">
        <v>1</v>
      </c>
      <c r="L17" s="36"/>
      <c r="M17" s="37">
        <v>1</v>
      </c>
      <c r="N17" s="37"/>
      <c r="O17" s="118"/>
      <c r="P17" s="122">
        <f t="shared" si="0"/>
        <v>3</v>
      </c>
    </row>
    <row r="18" spans="1:16" ht="13.5">
      <c r="A18" s="3">
        <v>417</v>
      </c>
      <c r="B18" s="7" t="s">
        <v>407</v>
      </c>
      <c r="C18" s="6" t="s">
        <v>319</v>
      </c>
      <c r="D18" s="33"/>
      <c r="E18" s="34"/>
      <c r="F18" s="34"/>
      <c r="G18" s="35"/>
      <c r="H18" s="35"/>
      <c r="I18" s="35"/>
      <c r="J18" s="36"/>
      <c r="K18" s="36"/>
      <c r="L18" s="36"/>
      <c r="M18" s="37">
        <v>1</v>
      </c>
      <c r="N18" s="37"/>
      <c r="O18" s="118"/>
      <c r="P18" s="122">
        <f t="shared" si="0"/>
        <v>1</v>
      </c>
    </row>
    <row r="19" spans="1:16" ht="13.5">
      <c r="A19" s="3">
        <v>420</v>
      </c>
      <c r="B19" s="7" t="s">
        <v>407</v>
      </c>
      <c r="C19" s="6" t="s">
        <v>341</v>
      </c>
      <c r="D19" s="33"/>
      <c r="E19" s="34"/>
      <c r="F19" s="34"/>
      <c r="G19" s="35"/>
      <c r="H19" s="35"/>
      <c r="I19" s="35"/>
      <c r="J19" s="36"/>
      <c r="K19" s="36"/>
      <c r="L19" s="36">
        <v>1</v>
      </c>
      <c r="M19" s="37">
        <v>1</v>
      </c>
      <c r="N19" s="37"/>
      <c r="O19" s="118"/>
      <c r="P19" s="122">
        <f t="shared" si="0"/>
        <v>2</v>
      </c>
    </row>
    <row r="20" spans="1:16" ht="13.5">
      <c r="A20" s="3">
        <v>425</v>
      </c>
      <c r="B20" s="7" t="s">
        <v>408</v>
      </c>
      <c r="C20" s="6" t="s">
        <v>238</v>
      </c>
      <c r="D20" s="33"/>
      <c r="E20" s="34"/>
      <c r="F20" s="34">
        <v>1</v>
      </c>
      <c r="G20" s="35"/>
      <c r="H20" s="35"/>
      <c r="I20" s="35"/>
      <c r="J20" s="36"/>
      <c r="K20" s="36">
        <v>1</v>
      </c>
      <c r="L20" s="36">
        <v>1</v>
      </c>
      <c r="M20" s="37"/>
      <c r="N20" s="37"/>
      <c r="O20" s="118"/>
      <c r="P20" s="122">
        <f t="shared" si="0"/>
        <v>3</v>
      </c>
    </row>
    <row r="21" spans="1:16" ht="13.5">
      <c r="A21" s="3">
        <v>440</v>
      </c>
      <c r="B21" s="7" t="s">
        <v>408</v>
      </c>
      <c r="C21" s="6" t="s">
        <v>324</v>
      </c>
      <c r="D21" s="33"/>
      <c r="E21" s="34">
        <v>1</v>
      </c>
      <c r="F21" s="34">
        <v>1</v>
      </c>
      <c r="G21" s="35">
        <v>1</v>
      </c>
      <c r="H21" s="35"/>
      <c r="I21" s="35"/>
      <c r="J21" s="36"/>
      <c r="K21" s="36"/>
      <c r="L21" s="36"/>
      <c r="M21" s="37"/>
      <c r="N21" s="37"/>
      <c r="O21" s="118"/>
      <c r="P21" s="122">
        <f t="shared" si="0"/>
        <v>3</v>
      </c>
    </row>
    <row r="22" spans="1:16" ht="13.5">
      <c r="A22" s="3">
        <v>457</v>
      </c>
      <c r="B22" s="7" t="s">
        <v>169</v>
      </c>
      <c r="C22" s="6" t="s">
        <v>312</v>
      </c>
      <c r="D22" s="33"/>
      <c r="E22" s="34"/>
      <c r="F22" s="34"/>
      <c r="G22" s="35"/>
      <c r="H22" s="35"/>
      <c r="I22" s="35"/>
      <c r="J22" s="36"/>
      <c r="K22" s="36">
        <v>1</v>
      </c>
      <c r="L22" s="36"/>
      <c r="M22" s="37"/>
      <c r="N22" s="37"/>
      <c r="O22" s="118"/>
      <c r="P22" s="122">
        <f t="shared" si="0"/>
        <v>1</v>
      </c>
    </row>
    <row r="23" spans="1:16" ht="13.5">
      <c r="A23" s="3">
        <v>460</v>
      </c>
      <c r="B23" s="7" t="s">
        <v>170</v>
      </c>
      <c r="C23" s="6" t="s">
        <v>391</v>
      </c>
      <c r="D23" s="33"/>
      <c r="E23" s="34"/>
      <c r="F23" s="34"/>
      <c r="G23" s="35"/>
      <c r="H23" s="35"/>
      <c r="I23" s="35"/>
      <c r="J23" s="36"/>
      <c r="K23" s="36"/>
      <c r="L23" s="36">
        <v>1</v>
      </c>
      <c r="M23" s="37"/>
      <c r="N23" s="37"/>
      <c r="O23" s="118"/>
      <c r="P23" s="122">
        <f t="shared" si="0"/>
        <v>1</v>
      </c>
    </row>
    <row r="24" spans="1:16" ht="13.5">
      <c r="A24" s="3">
        <v>477</v>
      </c>
      <c r="B24" s="7" t="s">
        <v>377</v>
      </c>
      <c r="C24" s="6" t="s">
        <v>220</v>
      </c>
      <c r="D24" s="33"/>
      <c r="E24" s="34"/>
      <c r="F24" s="34"/>
      <c r="G24" s="35"/>
      <c r="H24" s="35"/>
      <c r="I24" s="35"/>
      <c r="J24" s="36"/>
      <c r="K24" s="36">
        <v>1</v>
      </c>
      <c r="L24" s="36"/>
      <c r="M24" s="37"/>
      <c r="N24" s="37">
        <v>1</v>
      </c>
      <c r="O24" s="118"/>
      <c r="P24" s="122"/>
    </row>
    <row r="25" spans="1:16" ht="13.5">
      <c r="A25" s="3">
        <v>465</v>
      </c>
      <c r="B25" s="7" t="s">
        <v>171</v>
      </c>
      <c r="C25" s="6" t="s">
        <v>377</v>
      </c>
      <c r="D25" s="33"/>
      <c r="E25" s="34"/>
      <c r="F25" s="34">
        <v>1</v>
      </c>
      <c r="G25" s="35"/>
      <c r="H25" s="35"/>
      <c r="I25" s="35"/>
      <c r="J25" s="36"/>
      <c r="K25" s="36">
        <v>2</v>
      </c>
      <c r="L25" s="36"/>
      <c r="M25" s="37">
        <v>4</v>
      </c>
      <c r="N25" s="37">
        <v>55</v>
      </c>
      <c r="O25" s="118">
        <v>21</v>
      </c>
      <c r="P25" s="122">
        <f t="shared" si="0"/>
        <v>83</v>
      </c>
    </row>
    <row r="26" spans="1:16" ht="13.5">
      <c r="A26" s="3">
        <v>471</v>
      </c>
      <c r="B26" s="7" t="s">
        <v>171</v>
      </c>
      <c r="C26" s="6" t="s">
        <v>263</v>
      </c>
      <c r="D26" s="33"/>
      <c r="E26" s="34"/>
      <c r="F26" s="34"/>
      <c r="G26" s="35"/>
      <c r="H26" s="35"/>
      <c r="I26" s="35"/>
      <c r="J26" s="36"/>
      <c r="K26" s="36"/>
      <c r="L26" s="36">
        <v>21</v>
      </c>
      <c r="M26" s="37"/>
      <c r="N26" s="37"/>
      <c r="O26" s="118"/>
      <c r="P26" s="122">
        <f t="shared" si="0"/>
        <v>21</v>
      </c>
    </row>
    <row r="27" spans="1:16" ht="13.5">
      <c r="A27" s="3">
        <v>482</v>
      </c>
      <c r="B27" s="7" t="s">
        <v>171</v>
      </c>
      <c r="C27" s="6" t="s">
        <v>401</v>
      </c>
      <c r="D27" s="33"/>
      <c r="E27" s="34"/>
      <c r="F27" s="34"/>
      <c r="G27" s="35"/>
      <c r="H27" s="35"/>
      <c r="I27" s="35"/>
      <c r="J27" s="36"/>
      <c r="K27" s="36">
        <v>1</v>
      </c>
      <c r="L27" s="36"/>
      <c r="M27" s="37"/>
      <c r="N27" s="37">
        <v>1</v>
      </c>
      <c r="O27" s="118"/>
      <c r="P27" s="122">
        <f t="shared" si="0"/>
        <v>2</v>
      </c>
    </row>
    <row r="28" spans="1:16" ht="13.5">
      <c r="A28" s="3">
        <v>505</v>
      </c>
      <c r="B28" s="7" t="s">
        <v>528</v>
      </c>
      <c r="C28" s="6" t="s">
        <v>321</v>
      </c>
      <c r="D28" s="33">
        <v>5</v>
      </c>
      <c r="E28" s="34">
        <v>2</v>
      </c>
      <c r="F28" s="34">
        <v>3</v>
      </c>
      <c r="G28" s="35">
        <v>2</v>
      </c>
      <c r="H28" s="35"/>
      <c r="I28" s="35">
        <v>80</v>
      </c>
      <c r="J28" s="36">
        <v>6</v>
      </c>
      <c r="K28" s="36">
        <v>3</v>
      </c>
      <c r="L28" s="36">
        <v>1</v>
      </c>
      <c r="M28" s="37">
        <v>2</v>
      </c>
      <c r="N28" s="37">
        <v>3</v>
      </c>
      <c r="O28" s="118">
        <v>13</v>
      </c>
      <c r="P28" s="122">
        <f t="shared" si="0"/>
        <v>120</v>
      </c>
    </row>
    <row r="29" spans="1:16" ht="13.5">
      <c r="A29" s="3">
        <v>511</v>
      </c>
      <c r="B29" s="7" t="s">
        <v>172</v>
      </c>
      <c r="C29" s="6" t="s">
        <v>388</v>
      </c>
      <c r="D29" s="33"/>
      <c r="E29" s="34"/>
      <c r="F29" s="34"/>
      <c r="G29" s="35"/>
      <c r="H29" s="35"/>
      <c r="I29" s="35"/>
      <c r="J29" s="36"/>
      <c r="K29" s="36"/>
      <c r="L29" s="36">
        <v>23</v>
      </c>
      <c r="M29" s="37"/>
      <c r="N29" s="37"/>
      <c r="O29" s="118"/>
      <c r="P29" s="122">
        <f t="shared" si="0"/>
        <v>23</v>
      </c>
    </row>
    <row r="30" spans="1:16" ht="13.5">
      <c r="A30" s="3">
        <v>516</v>
      </c>
      <c r="B30" s="7" t="s">
        <v>173</v>
      </c>
      <c r="C30" s="6" t="s">
        <v>262</v>
      </c>
      <c r="D30" s="33"/>
      <c r="E30" s="34"/>
      <c r="F30" s="34"/>
      <c r="G30" s="35"/>
      <c r="H30" s="35"/>
      <c r="I30" s="35"/>
      <c r="J30" s="36"/>
      <c r="K30" s="36"/>
      <c r="L30" s="36">
        <v>1</v>
      </c>
      <c r="M30" s="37"/>
      <c r="N30" s="37"/>
      <c r="O30" s="118"/>
      <c r="P30" s="122">
        <f t="shared" si="0"/>
        <v>1</v>
      </c>
    </row>
    <row r="31" spans="1:16" ht="14.25" thickBot="1">
      <c r="A31" s="3">
        <v>523</v>
      </c>
      <c r="B31" s="7" t="s">
        <v>173</v>
      </c>
      <c r="C31" s="6" t="s">
        <v>359</v>
      </c>
      <c r="D31" s="33">
        <v>1</v>
      </c>
      <c r="E31" s="34"/>
      <c r="F31" s="34"/>
      <c r="G31" s="35"/>
      <c r="H31" s="35"/>
      <c r="I31" s="35">
        <v>3</v>
      </c>
      <c r="J31" s="36">
        <v>20</v>
      </c>
      <c r="K31" s="36"/>
      <c r="L31" s="36"/>
      <c r="M31" s="37">
        <v>1</v>
      </c>
      <c r="N31" s="37">
        <v>2</v>
      </c>
      <c r="O31" s="118">
        <v>4</v>
      </c>
      <c r="P31" s="122">
        <f t="shared" si="0"/>
        <v>31</v>
      </c>
    </row>
    <row r="32" spans="2:16" ht="13.5">
      <c r="B32" s="158" t="s">
        <v>216</v>
      </c>
      <c r="C32" s="159"/>
      <c r="D32" s="116">
        <f aca="true" t="shared" si="1" ref="D32:P32">SUM(D7:D31)</f>
        <v>9</v>
      </c>
      <c r="E32" s="41">
        <f t="shared" si="1"/>
        <v>12</v>
      </c>
      <c r="F32" s="41">
        <f t="shared" si="1"/>
        <v>11</v>
      </c>
      <c r="G32" s="41">
        <f t="shared" si="1"/>
        <v>10</v>
      </c>
      <c r="H32" s="41">
        <f t="shared" si="1"/>
        <v>3</v>
      </c>
      <c r="I32" s="41">
        <f t="shared" si="1"/>
        <v>88</v>
      </c>
      <c r="J32" s="41">
        <f t="shared" si="1"/>
        <v>31</v>
      </c>
      <c r="K32" s="41">
        <f t="shared" si="1"/>
        <v>15</v>
      </c>
      <c r="L32" s="41">
        <f t="shared" si="1"/>
        <v>55</v>
      </c>
      <c r="M32" s="41">
        <f t="shared" si="1"/>
        <v>17</v>
      </c>
      <c r="N32" s="41">
        <f t="shared" si="1"/>
        <v>67</v>
      </c>
      <c r="O32" s="119">
        <f t="shared" si="1"/>
        <v>41</v>
      </c>
      <c r="P32" s="123">
        <f t="shared" si="1"/>
        <v>357</v>
      </c>
    </row>
    <row r="33" spans="2:16" ht="14.25" thickBot="1">
      <c r="B33" s="160" t="s">
        <v>419</v>
      </c>
      <c r="C33" s="161"/>
      <c r="D33" s="117">
        <f>COUNTA(D7:D31)</f>
        <v>4</v>
      </c>
      <c r="E33" s="43">
        <f aca="true" t="shared" si="2" ref="E33:O33">COUNTA(E7:E31)</f>
        <v>6</v>
      </c>
      <c r="F33" s="43">
        <f t="shared" si="2"/>
        <v>6</v>
      </c>
      <c r="G33" s="43">
        <f t="shared" si="2"/>
        <v>4</v>
      </c>
      <c r="H33" s="43">
        <f t="shared" si="2"/>
        <v>2</v>
      </c>
      <c r="I33" s="43">
        <f t="shared" si="2"/>
        <v>5</v>
      </c>
      <c r="J33" s="43">
        <f t="shared" si="2"/>
        <v>7</v>
      </c>
      <c r="K33" s="43">
        <f t="shared" si="2"/>
        <v>9</v>
      </c>
      <c r="L33" s="43">
        <f t="shared" si="2"/>
        <v>10</v>
      </c>
      <c r="M33" s="43">
        <f t="shared" si="2"/>
        <v>9</v>
      </c>
      <c r="N33" s="43">
        <f t="shared" si="2"/>
        <v>8</v>
      </c>
      <c r="O33" s="120">
        <f t="shared" si="2"/>
        <v>5</v>
      </c>
      <c r="P33" s="124">
        <f>COUNTA(P7:P31)</f>
        <v>24</v>
      </c>
    </row>
    <row r="34" spans="4:15" s="2" customFormat="1" ht="13.5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4:15" s="2" customFormat="1" ht="13.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4:15" s="2" customFormat="1" ht="13.5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4:15" s="2" customFormat="1" ht="13.5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4:15" s="2" customFormat="1" ht="13.5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4:15" s="2" customFormat="1" ht="13.5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4:15" s="2" customFormat="1" ht="13.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4:15" s="2" customFormat="1" ht="13.5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4:15" s="2" customFormat="1" ht="13.5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4:15" s="2" customFormat="1" ht="13.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4:15" s="2" customFormat="1" ht="13.5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4:15" s="2" customFormat="1" ht="13.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4:15" s="2" customFormat="1" ht="13.5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4:15" s="2" customFormat="1" ht="13.5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4:15" s="2" customFormat="1" ht="13.5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4:15" s="2" customFormat="1" ht="13.5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4:15" s="2" customFormat="1" ht="13.5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4:15" s="2" customFormat="1" ht="13.5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4:15" s="2" customFormat="1" ht="13.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4:15" s="2" customFormat="1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4:15" s="2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</sheetData>
  <mergeCells count="2">
    <mergeCell ref="B32:C32"/>
    <mergeCell ref="B33:C33"/>
  </mergeCells>
  <dataValidations count="5">
    <dataValidation allowBlank="1" showInputMessage="1" showErrorMessage="1" imeMode="off" sqref="D34:O80 N1:P1 D32:P33 D6:O31 D1:H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P101"/>
  <sheetViews>
    <sheetView zoomScale="75" zoomScaleNormal="75" workbookViewId="0" topLeftCell="A1">
      <selection activeCell="M5" sqref="M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2" customFormat="1" ht="13.5">
      <c r="B1" s="52"/>
      <c r="C1" s="53"/>
      <c r="D1" s="54" t="s">
        <v>415</v>
      </c>
      <c r="E1" s="16">
        <v>5</v>
      </c>
      <c r="F1" s="16" t="s">
        <v>416</v>
      </c>
      <c r="G1" s="157" t="s">
        <v>533</v>
      </c>
      <c r="H1" s="16"/>
      <c r="I1" s="17"/>
      <c r="J1" s="17"/>
      <c r="K1" s="54"/>
      <c r="L1" s="16" t="s">
        <v>547</v>
      </c>
      <c r="M1" s="16" t="s">
        <v>550</v>
      </c>
      <c r="N1" s="17"/>
      <c r="O1" s="17"/>
      <c r="P1" s="125"/>
    </row>
    <row r="2" spans="2:16" s="2" customFormat="1" ht="13.5">
      <c r="B2" s="55"/>
      <c r="C2" s="46" t="s">
        <v>418</v>
      </c>
      <c r="D2" s="129">
        <v>26762</v>
      </c>
      <c r="E2" s="129">
        <v>26790</v>
      </c>
      <c r="F2" s="129">
        <v>26823</v>
      </c>
      <c r="G2" s="130">
        <v>26859</v>
      </c>
      <c r="H2" s="130">
        <v>26891</v>
      </c>
      <c r="I2" s="130">
        <v>26910</v>
      </c>
      <c r="J2" s="131">
        <v>26940</v>
      </c>
      <c r="K2" s="131">
        <v>26988</v>
      </c>
      <c r="L2" s="131">
        <v>27002</v>
      </c>
      <c r="M2" s="132">
        <v>27042</v>
      </c>
      <c r="N2" s="132">
        <v>27063</v>
      </c>
      <c r="O2" s="132">
        <v>27091</v>
      </c>
      <c r="P2" s="128"/>
    </row>
    <row r="3" spans="2:16" s="2" customFormat="1" ht="13.5">
      <c r="B3" s="56"/>
      <c r="C3" s="46" t="s">
        <v>412</v>
      </c>
      <c r="D3" s="18" t="s">
        <v>70</v>
      </c>
      <c r="E3" s="18" t="s">
        <v>70</v>
      </c>
      <c r="F3" s="18" t="s">
        <v>70</v>
      </c>
      <c r="G3" s="94" t="s">
        <v>70</v>
      </c>
      <c r="H3" s="94" t="s">
        <v>70</v>
      </c>
      <c r="I3" s="94" t="s">
        <v>70</v>
      </c>
      <c r="J3" s="91" t="s">
        <v>70</v>
      </c>
      <c r="K3" s="91" t="s">
        <v>70</v>
      </c>
      <c r="L3" s="91" t="s">
        <v>70</v>
      </c>
      <c r="M3" s="88" t="s">
        <v>70</v>
      </c>
      <c r="N3" s="88" t="s">
        <v>70</v>
      </c>
      <c r="O3" s="88" t="s">
        <v>70</v>
      </c>
      <c r="P3" s="46"/>
    </row>
    <row r="4" spans="2:16" s="2" customFormat="1" ht="13.5">
      <c r="B4" s="56"/>
      <c r="C4" s="46" t="s">
        <v>413</v>
      </c>
      <c r="D4" s="23">
        <v>0.2916666666666667</v>
      </c>
      <c r="E4" s="23">
        <v>0.2916666666666667</v>
      </c>
      <c r="F4" s="23">
        <v>0.2916666666666667</v>
      </c>
      <c r="G4" s="95">
        <v>0.2916666666666667</v>
      </c>
      <c r="H4" s="95">
        <v>0.2916666666666667</v>
      </c>
      <c r="I4" s="95">
        <v>0.2916666666666667</v>
      </c>
      <c r="J4" s="92">
        <v>0.2916666666666667</v>
      </c>
      <c r="K4" s="92">
        <v>0.2916666666666667</v>
      </c>
      <c r="L4" s="92">
        <v>0.2916666666666667</v>
      </c>
      <c r="M4" s="89">
        <v>0.2916666666666667</v>
      </c>
      <c r="N4" s="89">
        <v>0.2916666666666667</v>
      </c>
      <c r="O4" s="89">
        <v>0.2916666666666667</v>
      </c>
      <c r="P4" s="46"/>
    </row>
    <row r="5" spans="2:16" s="2" customFormat="1" ht="14.25" thickBot="1">
      <c r="B5" s="59"/>
      <c r="C5" s="5" t="s">
        <v>414</v>
      </c>
      <c r="D5" s="28">
        <v>0.375</v>
      </c>
      <c r="E5" s="28">
        <v>0.375</v>
      </c>
      <c r="F5" s="28">
        <v>0.375</v>
      </c>
      <c r="G5" s="96">
        <v>0.375</v>
      </c>
      <c r="H5" s="96">
        <v>0.375</v>
      </c>
      <c r="I5" s="96">
        <v>0.375</v>
      </c>
      <c r="J5" s="93">
        <v>0.375</v>
      </c>
      <c r="K5" s="93">
        <v>0.375</v>
      </c>
      <c r="L5" s="93">
        <v>0.375</v>
      </c>
      <c r="M5" s="90">
        <v>0.375</v>
      </c>
      <c r="N5" s="90">
        <v>0.375</v>
      </c>
      <c r="O5" s="90">
        <v>0.375</v>
      </c>
      <c r="P5" s="5"/>
    </row>
    <row r="6" spans="2:16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8">
        <v>12</v>
      </c>
      <c r="P6" s="121" t="s">
        <v>216</v>
      </c>
    </row>
    <row r="7" spans="1:16" ht="13.5">
      <c r="A7" s="3">
        <v>5</v>
      </c>
      <c r="B7" s="7" t="s">
        <v>140</v>
      </c>
      <c r="C7" s="6" t="s">
        <v>261</v>
      </c>
      <c r="D7" s="33">
        <v>2</v>
      </c>
      <c r="E7" s="34">
        <v>1</v>
      </c>
      <c r="F7" s="34"/>
      <c r="G7" s="35"/>
      <c r="H7" s="35"/>
      <c r="I7" s="35"/>
      <c r="J7" s="36"/>
      <c r="K7" s="36">
        <v>2</v>
      </c>
      <c r="L7" s="36">
        <v>2</v>
      </c>
      <c r="M7" s="37">
        <v>4</v>
      </c>
      <c r="N7" s="37">
        <v>3</v>
      </c>
      <c r="O7" s="118">
        <v>4</v>
      </c>
      <c r="P7" s="122">
        <f aca="true" t="shared" si="0" ref="P7:P52">SUM(D7:O7)</f>
        <v>18</v>
      </c>
    </row>
    <row r="8" spans="1:16" ht="13.5">
      <c r="A8" s="3">
        <v>63</v>
      </c>
      <c r="B8" s="7" t="s">
        <v>142</v>
      </c>
      <c r="C8" s="6" t="s">
        <v>295</v>
      </c>
      <c r="D8" s="33"/>
      <c r="E8" s="34"/>
      <c r="F8" s="34"/>
      <c r="G8" s="35"/>
      <c r="H8" s="35"/>
      <c r="I8" s="35"/>
      <c r="J8" s="36">
        <v>1</v>
      </c>
      <c r="K8" s="36">
        <v>1</v>
      </c>
      <c r="L8" s="36">
        <v>4</v>
      </c>
      <c r="M8" s="37">
        <v>7</v>
      </c>
      <c r="N8" s="37">
        <v>8</v>
      </c>
      <c r="O8" s="133">
        <v>2</v>
      </c>
      <c r="P8" s="122">
        <f t="shared" si="0"/>
        <v>23</v>
      </c>
    </row>
    <row r="9" spans="1:16" ht="13.5">
      <c r="A9" s="3">
        <v>124</v>
      </c>
      <c r="B9" s="7" t="s">
        <v>143</v>
      </c>
      <c r="C9" s="6" t="s">
        <v>348</v>
      </c>
      <c r="D9" s="33"/>
      <c r="E9" s="34"/>
      <c r="F9" s="34"/>
      <c r="G9" s="35">
        <v>2</v>
      </c>
      <c r="H9" s="35">
        <v>4</v>
      </c>
      <c r="I9" s="35">
        <v>1</v>
      </c>
      <c r="J9" s="36">
        <v>2</v>
      </c>
      <c r="K9" s="36">
        <v>6</v>
      </c>
      <c r="L9" s="36">
        <v>4</v>
      </c>
      <c r="M9" s="37"/>
      <c r="N9" s="37"/>
      <c r="O9" s="118"/>
      <c r="P9" s="122">
        <f t="shared" si="0"/>
        <v>19</v>
      </c>
    </row>
    <row r="10" spans="1:16" ht="13.5">
      <c r="A10" s="3">
        <v>154</v>
      </c>
      <c r="B10" s="7" t="s">
        <v>144</v>
      </c>
      <c r="C10" s="6" t="s">
        <v>299</v>
      </c>
      <c r="D10" s="33">
        <v>6</v>
      </c>
      <c r="E10" s="34">
        <v>2</v>
      </c>
      <c r="F10" s="34">
        <v>1</v>
      </c>
      <c r="G10" s="35">
        <v>6</v>
      </c>
      <c r="H10" s="35">
        <v>1</v>
      </c>
      <c r="I10" s="35">
        <v>8</v>
      </c>
      <c r="J10" s="36">
        <v>10</v>
      </c>
      <c r="K10" s="36">
        <v>4</v>
      </c>
      <c r="L10" s="36">
        <v>6</v>
      </c>
      <c r="M10" s="37"/>
      <c r="N10" s="37">
        <v>1</v>
      </c>
      <c r="O10" s="118">
        <v>3</v>
      </c>
      <c r="P10" s="122">
        <f t="shared" si="0"/>
        <v>48</v>
      </c>
    </row>
    <row r="11" spans="1:16" ht="13.5">
      <c r="A11" s="3">
        <v>156</v>
      </c>
      <c r="B11" s="7" t="s">
        <v>144</v>
      </c>
      <c r="C11" s="6" t="s">
        <v>275</v>
      </c>
      <c r="D11" s="33">
        <v>1</v>
      </c>
      <c r="E11" s="34">
        <v>1</v>
      </c>
      <c r="F11" s="34"/>
      <c r="G11" s="35"/>
      <c r="H11" s="35"/>
      <c r="I11" s="35"/>
      <c r="J11" s="36">
        <v>2</v>
      </c>
      <c r="K11" s="36"/>
      <c r="L11" s="36"/>
      <c r="M11" s="37">
        <v>4</v>
      </c>
      <c r="N11" s="37">
        <v>1</v>
      </c>
      <c r="O11" s="118">
        <v>2</v>
      </c>
      <c r="P11" s="122">
        <f t="shared" si="0"/>
        <v>11</v>
      </c>
    </row>
    <row r="12" spans="1:16" ht="13.5">
      <c r="A12" s="3">
        <v>191</v>
      </c>
      <c r="B12" s="7" t="s">
        <v>145</v>
      </c>
      <c r="C12" s="6" t="s">
        <v>288</v>
      </c>
      <c r="D12" s="33"/>
      <c r="E12" s="34"/>
      <c r="F12" s="34"/>
      <c r="G12" s="35"/>
      <c r="H12" s="35">
        <v>4</v>
      </c>
      <c r="I12" s="35">
        <v>14</v>
      </c>
      <c r="J12" s="36">
        <v>8</v>
      </c>
      <c r="K12" s="36">
        <v>3</v>
      </c>
      <c r="L12" s="36">
        <v>1</v>
      </c>
      <c r="M12" s="37"/>
      <c r="N12" s="37"/>
      <c r="O12" s="118"/>
      <c r="P12" s="122">
        <f t="shared" si="0"/>
        <v>30</v>
      </c>
    </row>
    <row r="13" spans="1:16" ht="13.5">
      <c r="A13" s="3">
        <v>307</v>
      </c>
      <c r="B13" s="7" t="s">
        <v>516</v>
      </c>
      <c r="C13" s="6" t="s">
        <v>276</v>
      </c>
      <c r="D13" s="33"/>
      <c r="E13" s="34"/>
      <c r="F13" s="34"/>
      <c r="G13" s="35"/>
      <c r="H13" s="35">
        <v>7</v>
      </c>
      <c r="I13" s="35">
        <v>14</v>
      </c>
      <c r="J13" s="36">
        <v>10</v>
      </c>
      <c r="K13" s="36">
        <v>23</v>
      </c>
      <c r="L13" s="36">
        <v>9</v>
      </c>
      <c r="M13" s="37">
        <v>4</v>
      </c>
      <c r="N13" s="37">
        <v>3</v>
      </c>
      <c r="O13" s="118">
        <v>12</v>
      </c>
      <c r="P13" s="122">
        <f t="shared" si="0"/>
        <v>82</v>
      </c>
    </row>
    <row r="14" spans="1:16" ht="13.5">
      <c r="A14" s="3">
        <v>315</v>
      </c>
      <c r="B14" s="7" t="s">
        <v>146</v>
      </c>
      <c r="C14" s="6" t="s">
        <v>380</v>
      </c>
      <c r="D14" s="33"/>
      <c r="E14" s="34">
        <v>1</v>
      </c>
      <c r="F14" s="34"/>
      <c r="G14" s="35"/>
      <c r="H14" s="35"/>
      <c r="I14" s="35"/>
      <c r="J14" s="36"/>
      <c r="K14" s="36"/>
      <c r="L14" s="36"/>
      <c r="M14" s="37"/>
      <c r="N14" s="37"/>
      <c r="O14" s="118"/>
      <c r="P14" s="122">
        <f t="shared" si="0"/>
        <v>1</v>
      </c>
    </row>
    <row r="15" spans="1:16" ht="13.5">
      <c r="A15" s="3">
        <v>337</v>
      </c>
      <c r="B15" s="7" t="s">
        <v>147</v>
      </c>
      <c r="C15" s="6" t="s">
        <v>271</v>
      </c>
      <c r="D15" s="33"/>
      <c r="E15" s="34"/>
      <c r="F15" s="34"/>
      <c r="G15" s="35"/>
      <c r="H15" s="35"/>
      <c r="I15" s="35"/>
      <c r="J15" s="36">
        <v>1</v>
      </c>
      <c r="K15" s="36">
        <v>1</v>
      </c>
      <c r="L15" s="36">
        <v>1</v>
      </c>
      <c r="M15" s="37">
        <v>1</v>
      </c>
      <c r="N15" s="37"/>
      <c r="O15" s="118"/>
      <c r="P15" s="122">
        <f t="shared" si="0"/>
        <v>4</v>
      </c>
    </row>
    <row r="16" spans="1:16" ht="13.5">
      <c r="A16" s="3">
        <v>356</v>
      </c>
      <c r="B16" s="7" t="s">
        <v>148</v>
      </c>
      <c r="C16" s="6" t="s">
        <v>367</v>
      </c>
      <c r="D16" s="33">
        <v>6</v>
      </c>
      <c r="E16" s="34">
        <v>3</v>
      </c>
      <c r="F16" s="34">
        <v>2</v>
      </c>
      <c r="G16" s="35">
        <v>4</v>
      </c>
      <c r="H16" s="35">
        <v>9</v>
      </c>
      <c r="I16" s="35">
        <v>5</v>
      </c>
      <c r="J16" s="36">
        <v>8</v>
      </c>
      <c r="K16" s="36">
        <v>1</v>
      </c>
      <c r="L16" s="36">
        <v>3</v>
      </c>
      <c r="M16" s="37">
        <v>2</v>
      </c>
      <c r="N16" s="37">
        <v>6</v>
      </c>
      <c r="O16" s="118">
        <v>4</v>
      </c>
      <c r="P16" s="122">
        <f t="shared" si="0"/>
        <v>53</v>
      </c>
    </row>
    <row r="17" spans="1:16" ht="13.5">
      <c r="A17" s="3">
        <v>359</v>
      </c>
      <c r="B17" s="7" t="s">
        <v>149</v>
      </c>
      <c r="C17" s="6" t="s">
        <v>343</v>
      </c>
      <c r="D17" s="33"/>
      <c r="E17" s="34">
        <v>4</v>
      </c>
      <c r="F17" s="34">
        <v>8</v>
      </c>
      <c r="G17" s="35">
        <v>24</v>
      </c>
      <c r="H17" s="35">
        <v>30</v>
      </c>
      <c r="I17" s="35">
        <v>18</v>
      </c>
      <c r="J17" s="36">
        <v>4</v>
      </c>
      <c r="K17" s="36">
        <v>1</v>
      </c>
      <c r="L17" s="36"/>
      <c r="M17" s="37"/>
      <c r="N17" s="37"/>
      <c r="O17" s="118"/>
      <c r="P17" s="122">
        <f t="shared" si="0"/>
        <v>89</v>
      </c>
    </row>
    <row r="18" spans="1:16" ht="13.5">
      <c r="A18" s="3">
        <v>361</v>
      </c>
      <c r="B18" s="7" t="s">
        <v>149</v>
      </c>
      <c r="C18" s="6" t="s">
        <v>297</v>
      </c>
      <c r="D18" s="33"/>
      <c r="E18" s="34"/>
      <c r="F18" s="34"/>
      <c r="G18" s="35">
        <v>1</v>
      </c>
      <c r="H18" s="35">
        <v>2</v>
      </c>
      <c r="I18" s="35"/>
      <c r="J18" s="36"/>
      <c r="K18" s="36"/>
      <c r="L18" s="36"/>
      <c r="M18" s="37"/>
      <c r="N18" s="37"/>
      <c r="O18" s="118"/>
      <c r="P18" s="122">
        <f t="shared" si="0"/>
        <v>3</v>
      </c>
    </row>
    <row r="19" spans="1:16" ht="13.5">
      <c r="A19" s="3">
        <v>366</v>
      </c>
      <c r="B19" s="7" t="s">
        <v>150</v>
      </c>
      <c r="C19" s="6" t="s">
        <v>277</v>
      </c>
      <c r="D19" s="33"/>
      <c r="E19" s="34"/>
      <c r="F19" s="34"/>
      <c r="G19" s="35"/>
      <c r="H19" s="35">
        <v>6</v>
      </c>
      <c r="I19" s="35">
        <v>4</v>
      </c>
      <c r="J19" s="36"/>
      <c r="K19" s="36">
        <v>1</v>
      </c>
      <c r="L19" s="36">
        <v>2</v>
      </c>
      <c r="M19" s="37">
        <v>1</v>
      </c>
      <c r="N19" s="37">
        <v>4</v>
      </c>
      <c r="O19" s="118">
        <v>4</v>
      </c>
      <c r="P19" s="122">
        <f t="shared" si="0"/>
        <v>22</v>
      </c>
    </row>
    <row r="20" spans="1:16" ht="13.5">
      <c r="A20" s="3">
        <v>367</v>
      </c>
      <c r="B20" s="7" t="s">
        <v>150</v>
      </c>
      <c r="C20" s="6" t="s">
        <v>356</v>
      </c>
      <c r="D20" s="33"/>
      <c r="E20" s="34"/>
      <c r="F20" s="34"/>
      <c r="G20" s="35"/>
      <c r="H20" s="35"/>
      <c r="I20" s="35"/>
      <c r="J20" s="36">
        <v>6</v>
      </c>
      <c r="K20" s="36">
        <v>14</v>
      </c>
      <c r="L20" s="36">
        <v>21</v>
      </c>
      <c r="M20" s="37">
        <v>18</v>
      </c>
      <c r="N20" s="37">
        <v>9</v>
      </c>
      <c r="O20" s="118">
        <v>11</v>
      </c>
      <c r="P20" s="122">
        <f t="shared" si="0"/>
        <v>79</v>
      </c>
    </row>
    <row r="21" spans="1:16" ht="13.5">
      <c r="A21" s="3">
        <v>368</v>
      </c>
      <c r="B21" s="7" t="s">
        <v>150</v>
      </c>
      <c r="C21" s="6" t="s">
        <v>323</v>
      </c>
      <c r="D21" s="33"/>
      <c r="E21" s="34"/>
      <c r="F21" s="34"/>
      <c r="G21" s="35"/>
      <c r="H21" s="35"/>
      <c r="I21" s="35">
        <v>3</v>
      </c>
      <c r="J21" s="36">
        <v>4</v>
      </c>
      <c r="K21" s="36">
        <v>1</v>
      </c>
      <c r="L21" s="36">
        <v>1</v>
      </c>
      <c r="M21" s="37"/>
      <c r="N21" s="37"/>
      <c r="O21" s="118"/>
      <c r="P21" s="122">
        <f t="shared" si="0"/>
        <v>9</v>
      </c>
    </row>
    <row r="22" spans="1:16" ht="13.5">
      <c r="A22" s="3">
        <v>375</v>
      </c>
      <c r="B22" s="7" t="s">
        <v>150</v>
      </c>
      <c r="C22" s="6" t="s">
        <v>333</v>
      </c>
      <c r="D22" s="33">
        <v>1</v>
      </c>
      <c r="E22" s="34"/>
      <c r="F22" s="34"/>
      <c r="G22" s="35"/>
      <c r="H22" s="35"/>
      <c r="I22" s="35"/>
      <c r="J22" s="36"/>
      <c r="K22" s="36"/>
      <c r="L22" s="36">
        <v>1</v>
      </c>
      <c r="M22" s="37">
        <v>2</v>
      </c>
      <c r="N22" s="37">
        <v>1</v>
      </c>
      <c r="O22" s="118">
        <v>4</v>
      </c>
      <c r="P22" s="122">
        <f t="shared" si="0"/>
        <v>9</v>
      </c>
    </row>
    <row r="23" spans="1:16" ht="13.5">
      <c r="A23" s="3">
        <v>379</v>
      </c>
      <c r="B23" s="7" t="s">
        <v>151</v>
      </c>
      <c r="C23" s="6" t="s">
        <v>370</v>
      </c>
      <c r="D23" s="33"/>
      <c r="E23" s="34"/>
      <c r="F23" s="34">
        <v>4</v>
      </c>
      <c r="G23" s="35">
        <v>13</v>
      </c>
      <c r="H23" s="35">
        <v>24</v>
      </c>
      <c r="I23" s="35">
        <v>84</v>
      </c>
      <c r="J23" s="36">
        <v>104</v>
      </c>
      <c r="K23" s="36">
        <v>64</v>
      </c>
      <c r="L23" s="36">
        <v>39</v>
      </c>
      <c r="M23" s="37">
        <v>28</v>
      </c>
      <c r="N23" s="37">
        <v>16</v>
      </c>
      <c r="O23" s="118">
        <v>32</v>
      </c>
      <c r="P23" s="122">
        <f t="shared" si="0"/>
        <v>408</v>
      </c>
    </row>
    <row r="24" spans="1:16" ht="13.5">
      <c r="A24" s="3">
        <v>381</v>
      </c>
      <c r="B24" s="7" t="s">
        <v>152</v>
      </c>
      <c r="C24" s="6" t="s">
        <v>395</v>
      </c>
      <c r="D24" s="33">
        <v>14</v>
      </c>
      <c r="E24" s="34">
        <v>11</v>
      </c>
      <c r="F24" s="34">
        <v>8</v>
      </c>
      <c r="G24" s="35">
        <v>6</v>
      </c>
      <c r="H24" s="35">
        <v>25</v>
      </c>
      <c r="I24" s="35">
        <v>7</v>
      </c>
      <c r="J24" s="36">
        <v>20</v>
      </c>
      <c r="K24" s="36">
        <v>24</v>
      </c>
      <c r="L24" s="36">
        <v>32</v>
      </c>
      <c r="M24" s="37">
        <v>21</v>
      </c>
      <c r="N24" s="37">
        <v>11</v>
      </c>
      <c r="O24" s="118">
        <v>14</v>
      </c>
      <c r="P24" s="122">
        <f t="shared" si="0"/>
        <v>193</v>
      </c>
    </row>
    <row r="25" spans="1:16" ht="13.5">
      <c r="A25" s="3">
        <v>398</v>
      </c>
      <c r="B25" s="7" t="s">
        <v>407</v>
      </c>
      <c r="C25" s="6" t="s">
        <v>406</v>
      </c>
      <c r="D25" s="33"/>
      <c r="E25" s="34"/>
      <c r="F25" s="34"/>
      <c r="G25" s="35"/>
      <c r="H25" s="35"/>
      <c r="I25" s="35"/>
      <c r="J25" s="36"/>
      <c r="K25" s="36"/>
      <c r="L25" s="36">
        <v>1</v>
      </c>
      <c r="M25" s="37">
        <v>1</v>
      </c>
      <c r="N25" s="37"/>
      <c r="O25" s="118"/>
      <c r="P25" s="122">
        <f t="shared" si="0"/>
        <v>2</v>
      </c>
    </row>
    <row r="26" spans="1:16" ht="13.5">
      <c r="A26" s="3">
        <v>399</v>
      </c>
      <c r="B26" s="7" t="s">
        <v>407</v>
      </c>
      <c r="C26" s="6" t="s">
        <v>317</v>
      </c>
      <c r="D26" s="33"/>
      <c r="E26" s="34"/>
      <c r="F26" s="34"/>
      <c r="G26" s="35"/>
      <c r="H26" s="35"/>
      <c r="I26" s="35"/>
      <c r="J26" s="36">
        <v>2</v>
      </c>
      <c r="K26" s="36">
        <v>8</v>
      </c>
      <c r="L26" s="36">
        <v>3</v>
      </c>
      <c r="M26" s="37">
        <v>1</v>
      </c>
      <c r="N26" s="37">
        <v>2</v>
      </c>
      <c r="O26" s="118">
        <v>4</v>
      </c>
      <c r="P26" s="122">
        <f t="shared" si="0"/>
        <v>20</v>
      </c>
    </row>
    <row r="27" spans="1:16" ht="13.5">
      <c r="A27" s="3">
        <v>400</v>
      </c>
      <c r="B27" s="7" t="s">
        <v>407</v>
      </c>
      <c r="C27" s="6" t="s">
        <v>352</v>
      </c>
      <c r="D27" s="33"/>
      <c r="E27" s="34"/>
      <c r="F27" s="34"/>
      <c r="G27" s="35"/>
      <c r="H27" s="35"/>
      <c r="I27" s="35">
        <v>4</v>
      </c>
      <c r="J27" s="36">
        <v>3</v>
      </c>
      <c r="K27" s="36">
        <v>1</v>
      </c>
      <c r="L27" s="36"/>
      <c r="M27" s="37"/>
      <c r="N27" s="37"/>
      <c r="O27" s="118"/>
      <c r="P27" s="122">
        <f t="shared" si="0"/>
        <v>8</v>
      </c>
    </row>
    <row r="28" spans="1:16" ht="13.5">
      <c r="A28" s="3">
        <v>415</v>
      </c>
      <c r="B28" s="7" t="s">
        <v>407</v>
      </c>
      <c r="C28" s="6" t="s">
        <v>223</v>
      </c>
      <c r="D28" s="33"/>
      <c r="E28" s="34"/>
      <c r="F28" s="34"/>
      <c r="G28" s="35"/>
      <c r="H28" s="35"/>
      <c r="I28" s="35"/>
      <c r="J28" s="36">
        <v>1</v>
      </c>
      <c r="K28" s="36"/>
      <c r="L28" s="36"/>
      <c r="M28" s="37"/>
      <c r="N28" s="37"/>
      <c r="O28" s="118"/>
      <c r="P28" s="122">
        <f t="shared" si="0"/>
        <v>1</v>
      </c>
    </row>
    <row r="29" spans="1:16" ht="13.5">
      <c r="A29" s="3">
        <v>417</v>
      </c>
      <c r="B29" s="7" t="s">
        <v>407</v>
      </c>
      <c r="C29" s="6" t="s">
        <v>319</v>
      </c>
      <c r="D29" s="33"/>
      <c r="E29" s="34"/>
      <c r="F29" s="34"/>
      <c r="G29" s="35"/>
      <c r="H29" s="35"/>
      <c r="I29" s="35"/>
      <c r="J29" s="36"/>
      <c r="K29" s="36">
        <v>2</v>
      </c>
      <c r="L29" s="36">
        <v>1</v>
      </c>
      <c r="M29" s="37">
        <v>4</v>
      </c>
      <c r="N29" s="37"/>
      <c r="O29" s="118"/>
      <c r="P29" s="122">
        <f t="shared" si="0"/>
        <v>7</v>
      </c>
    </row>
    <row r="30" spans="1:16" ht="13.5">
      <c r="A30" s="3">
        <v>420</v>
      </c>
      <c r="B30" s="7" t="s">
        <v>407</v>
      </c>
      <c r="C30" s="6" t="s">
        <v>341</v>
      </c>
      <c r="D30" s="33"/>
      <c r="E30" s="34"/>
      <c r="F30" s="34"/>
      <c r="G30" s="35"/>
      <c r="H30" s="35"/>
      <c r="I30" s="35"/>
      <c r="J30" s="36">
        <v>4</v>
      </c>
      <c r="K30" s="36">
        <v>64</v>
      </c>
      <c r="L30" s="36">
        <v>32</v>
      </c>
      <c r="M30" s="37">
        <v>14</v>
      </c>
      <c r="N30" s="37">
        <v>8</v>
      </c>
      <c r="O30" s="118">
        <v>13</v>
      </c>
      <c r="P30" s="122">
        <f t="shared" si="0"/>
        <v>135</v>
      </c>
    </row>
    <row r="31" spans="1:16" ht="13.5">
      <c r="A31" s="3">
        <v>425</v>
      </c>
      <c r="B31" s="7" t="s">
        <v>408</v>
      </c>
      <c r="C31" s="6" t="s">
        <v>238</v>
      </c>
      <c r="D31" s="33"/>
      <c r="E31" s="34"/>
      <c r="F31" s="34"/>
      <c r="G31" s="35"/>
      <c r="H31" s="35">
        <v>1</v>
      </c>
      <c r="I31" s="35">
        <v>4</v>
      </c>
      <c r="J31" s="36">
        <v>1</v>
      </c>
      <c r="K31" s="36">
        <v>6</v>
      </c>
      <c r="L31" s="36">
        <v>3</v>
      </c>
      <c r="M31" s="37">
        <v>4</v>
      </c>
      <c r="N31" s="37">
        <v>1</v>
      </c>
      <c r="O31" s="118"/>
      <c r="P31" s="122">
        <f t="shared" si="0"/>
        <v>20</v>
      </c>
    </row>
    <row r="32" spans="1:16" ht="13.5">
      <c r="A32" s="3">
        <v>440</v>
      </c>
      <c r="B32" s="7" t="s">
        <v>408</v>
      </c>
      <c r="C32" s="6" t="s">
        <v>324</v>
      </c>
      <c r="D32" s="33"/>
      <c r="E32" s="34"/>
      <c r="F32" s="34"/>
      <c r="G32" s="35">
        <v>1</v>
      </c>
      <c r="H32" s="35">
        <v>1</v>
      </c>
      <c r="I32" s="35"/>
      <c r="J32" s="36"/>
      <c r="K32" s="36"/>
      <c r="L32" s="36"/>
      <c r="M32" s="37"/>
      <c r="N32" s="37"/>
      <c r="O32" s="118"/>
      <c r="P32" s="122">
        <f t="shared" si="0"/>
        <v>2</v>
      </c>
    </row>
    <row r="33" spans="1:16" ht="13.5">
      <c r="A33" s="3">
        <v>445</v>
      </c>
      <c r="B33" s="7" t="s">
        <v>409</v>
      </c>
      <c r="C33" s="6" t="s">
        <v>255</v>
      </c>
      <c r="D33" s="33"/>
      <c r="E33" s="34">
        <v>1</v>
      </c>
      <c r="F33" s="34">
        <v>3</v>
      </c>
      <c r="G33" s="35"/>
      <c r="H33" s="35"/>
      <c r="I33" s="35"/>
      <c r="J33" s="36"/>
      <c r="K33" s="36"/>
      <c r="L33" s="36"/>
      <c r="M33" s="37"/>
      <c r="N33" s="37"/>
      <c r="O33" s="118"/>
      <c r="P33" s="122">
        <f t="shared" si="0"/>
        <v>4</v>
      </c>
    </row>
    <row r="34" spans="1:16" ht="13.5">
      <c r="A34" s="3">
        <v>451</v>
      </c>
      <c r="B34" s="7" t="s">
        <v>153</v>
      </c>
      <c r="C34" s="6" t="s">
        <v>426</v>
      </c>
      <c r="D34" s="33">
        <v>30</v>
      </c>
      <c r="E34" s="34">
        <v>14</v>
      </c>
      <c r="F34" s="34">
        <v>6</v>
      </c>
      <c r="G34" s="35">
        <v>3</v>
      </c>
      <c r="H34" s="35">
        <v>11</v>
      </c>
      <c r="I34" s="35">
        <v>14</v>
      </c>
      <c r="J34" s="36">
        <v>32</v>
      </c>
      <c r="K34" s="36">
        <v>56</v>
      </c>
      <c r="L34" s="36">
        <v>43</v>
      </c>
      <c r="M34" s="37">
        <v>31</v>
      </c>
      <c r="N34" s="37">
        <v>24</v>
      </c>
      <c r="O34" s="118">
        <v>51</v>
      </c>
      <c r="P34" s="122">
        <f t="shared" si="0"/>
        <v>315</v>
      </c>
    </row>
    <row r="35" spans="1:16" ht="13.5">
      <c r="A35" s="3">
        <v>456</v>
      </c>
      <c r="B35" s="7" t="s">
        <v>154</v>
      </c>
      <c r="C35" s="6" t="s">
        <v>397</v>
      </c>
      <c r="D35" s="33"/>
      <c r="E35" s="34"/>
      <c r="F35" s="34"/>
      <c r="G35" s="35"/>
      <c r="H35" s="35"/>
      <c r="I35" s="35"/>
      <c r="J35" s="36">
        <v>2</v>
      </c>
      <c r="K35" s="36">
        <v>1</v>
      </c>
      <c r="L35" s="36">
        <v>6</v>
      </c>
      <c r="M35" s="37">
        <v>8</v>
      </c>
      <c r="N35" s="37">
        <v>9</v>
      </c>
      <c r="O35" s="118">
        <v>1</v>
      </c>
      <c r="P35" s="122">
        <f t="shared" si="0"/>
        <v>27</v>
      </c>
    </row>
    <row r="36" spans="1:16" ht="13.5">
      <c r="A36" s="3">
        <v>457</v>
      </c>
      <c r="B36" s="7" t="s">
        <v>154</v>
      </c>
      <c r="C36" s="6" t="s">
        <v>312</v>
      </c>
      <c r="D36" s="33">
        <v>6</v>
      </c>
      <c r="E36" s="34">
        <v>1</v>
      </c>
      <c r="F36" s="34">
        <v>2</v>
      </c>
      <c r="G36" s="35">
        <v>4</v>
      </c>
      <c r="H36" s="35">
        <v>8</v>
      </c>
      <c r="I36" s="35">
        <v>10</v>
      </c>
      <c r="J36" s="36">
        <v>19</v>
      </c>
      <c r="K36" s="36">
        <v>24</v>
      </c>
      <c r="L36" s="36">
        <v>34</v>
      </c>
      <c r="M36" s="37">
        <v>21</v>
      </c>
      <c r="N36" s="37">
        <v>20</v>
      </c>
      <c r="O36" s="118">
        <v>18</v>
      </c>
      <c r="P36" s="122">
        <f t="shared" si="0"/>
        <v>167</v>
      </c>
    </row>
    <row r="37" spans="1:16" ht="13.5">
      <c r="A37" s="3">
        <v>460</v>
      </c>
      <c r="B37" s="7" t="s">
        <v>155</v>
      </c>
      <c r="C37" s="6" t="s">
        <v>391</v>
      </c>
      <c r="D37" s="33">
        <v>2</v>
      </c>
      <c r="E37" s="34"/>
      <c r="F37" s="34"/>
      <c r="G37" s="35">
        <v>1</v>
      </c>
      <c r="H37" s="35">
        <v>2</v>
      </c>
      <c r="I37" s="35">
        <v>3</v>
      </c>
      <c r="J37" s="36">
        <v>6</v>
      </c>
      <c r="K37" s="36">
        <v>3</v>
      </c>
      <c r="L37" s="36">
        <v>1</v>
      </c>
      <c r="M37" s="37">
        <v>14</v>
      </c>
      <c r="N37" s="37">
        <v>3</v>
      </c>
      <c r="O37" s="118">
        <v>8</v>
      </c>
      <c r="P37" s="122">
        <f t="shared" si="0"/>
        <v>43</v>
      </c>
    </row>
    <row r="38" spans="1:16" ht="13.5">
      <c r="A38" s="3">
        <v>465</v>
      </c>
      <c r="B38" s="7" t="s">
        <v>156</v>
      </c>
      <c r="C38" s="6" t="s">
        <v>377</v>
      </c>
      <c r="D38" s="33">
        <v>6</v>
      </c>
      <c r="E38" s="34">
        <v>11</v>
      </c>
      <c r="F38" s="34">
        <v>14</v>
      </c>
      <c r="G38" s="35">
        <v>21</v>
      </c>
      <c r="H38" s="35">
        <v>7</v>
      </c>
      <c r="I38" s="35">
        <v>5</v>
      </c>
      <c r="J38" s="36">
        <v>14</v>
      </c>
      <c r="K38" s="36">
        <v>13</v>
      </c>
      <c r="L38" s="36">
        <v>6</v>
      </c>
      <c r="M38" s="37">
        <v>4</v>
      </c>
      <c r="N38" s="37">
        <v>21</v>
      </c>
      <c r="O38" s="118">
        <v>25</v>
      </c>
      <c r="P38" s="122">
        <f t="shared" si="0"/>
        <v>147</v>
      </c>
    </row>
    <row r="39" spans="1:16" ht="13.5">
      <c r="A39" s="3">
        <v>471</v>
      </c>
      <c r="B39" s="7" t="s">
        <v>156</v>
      </c>
      <c r="C39" s="6" t="s">
        <v>263</v>
      </c>
      <c r="D39" s="33"/>
      <c r="E39" s="34"/>
      <c r="F39" s="34"/>
      <c r="G39" s="35"/>
      <c r="H39" s="35"/>
      <c r="I39" s="35"/>
      <c r="J39" s="36">
        <v>14</v>
      </c>
      <c r="K39" s="36">
        <v>18</v>
      </c>
      <c r="L39" s="36">
        <v>21</v>
      </c>
      <c r="M39" s="37">
        <v>3</v>
      </c>
      <c r="N39" s="37">
        <v>8</v>
      </c>
      <c r="O39" s="118"/>
      <c r="P39" s="122">
        <f t="shared" si="0"/>
        <v>64</v>
      </c>
    </row>
    <row r="40" spans="1:16" ht="13.5">
      <c r="A40" s="3">
        <v>472</v>
      </c>
      <c r="B40" s="7" t="s">
        <v>156</v>
      </c>
      <c r="C40" s="6" t="s">
        <v>387</v>
      </c>
      <c r="D40" s="33"/>
      <c r="E40" s="34"/>
      <c r="F40" s="34"/>
      <c r="G40" s="35"/>
      <c r="H40" s="35"/>
      <c r="I40" s="35"/>
      <c r="J40" s="36">
        <v>3</v>
      </c>
      <c r="K40" s="36">
        <v>2</v>
      </c>
      <c r="L40" s="36">
        <v>4</v>
      </c>
      <c r="M40" s="37">
        <v>1</v>
      </c>
      <c r="N40" s="37"/>
      <c r="O40" s="118"/>
      <c r="P40" s="122">
        <f t="shared" si="0"/>
        <v>10</v>
      </c>
    </row>
    <row r="41" spans="1:16" ht="13.5">
      <c r="A41" s="3">
        <v>477</v>
      </c>
      <c r="B41" s="7" t="s">
        <v>156</v>
      </c>
      <c r="C41" s="6" t="s">
        <v>220</v>
      </c>
      <c r="D41" s="33"/>
      <c r="E41" s="34"/>
      <c r="F41" s="34"/>
      <c r="G41" s="35"/>
      <c r="H41" s="35"/>
      <c r="I41" s="35"/>
      <c r="J41" s="36">
        <v>2</v>
      </c>
      <c r="K41" s="36">
        <v>4</v>
      </c>
      <c r="L41" s="36">
        <v>2</v>
      </c>
      <c r="M41" s="37">
        <v>3</v>
      </c>
      <c r="N41" s="37">
        <v>6</v>
      </c>
      <c r="O41" s="118"/>
      <c r="P41" s="122">
        <f t="shared" si="0"/>
        <v>17</v>
      </c>
    </row>
    <row r="42" spans="1:16" ht="13.5">
      <c r="A42" s="3">
        <v>488</v>
      </c>
      <c r="B42" s="7" t="s">
        <v>157</v>
      </c>
      <c r="C42" s="6" t="s">
        <v>272</v>
      </c>
      <c r="D42" s="33"/>
      <c r="E42" s="34"/>
      <c r="F42" s="34"/>
      <c r="G42" s="35"/>
      <c r="H42" s="35">
        <v>8</v>
      </c>
      <c r="I42" s="35">
        <v>3</v>
      </c>
      <c r="J42" s="36">
        <v>1</v>
      </c>
      <c r="K42" s="36">
        <v>4</v>
      </c>
      <c r="L42" s="36">
        <v>6</v>
      </c>
      <c r="M42" s="37">
        <v>28</v>
      </c>
      <c r="N42" s="37">
        <v>36</v>
      </c>
      <c r="O42" s="118">
        <v>40</v>
      </c>
      <c r="P42" s="122">
        <f t="shared" si="0"/>
        <v>126</v>
      </c>
    </row>
    <row r="43" spans="1:16" ht="13.5">
      <c r="A43" s="3">
        <v>489</v>
      </c>
      <c r="B43" s="7" t="s">
        <v>157</v>
      </c>
      <c r="C43" s="6" t="s">
        <v>382</v>
      </c>
      <c r="D43" s="33"/>
      <c r="E43" s="34"/>
      <c r="F43" s="34"/>
      <c r="G43" s="35"/>
      <c r="H43" s="35"/>
      <c r="I43" s="35"/>
      <c r="J43" s="36"/>
      <c r="K43" s="36">
        <v>6</v>
      </c>
      <c r="L43" s="36">
        <v>40</v>
      </c>
      <c r="M43" s="37">
        <v>31</v>
      </c>
      <c r="N43" s="37">
        <v>24</v>
      </c>
      <c r="O43" s="118"/>
      <c r="P43" s="122">
        <f t="shared" si="0"/>
        <v>101</v>
      </c>
    </row>
    <row r="44" spans="1:16" ht="13.5">
      <c r="A44" s="3">
        <v>498</v>
      </c>
      <c r="B44" s="7" t="s">
        <v>157</v>
      </c>
      <c r="C44" s="6" t="s">
        <v>374</v>
      </c>
      <c r="D44" s="33"/>
      <c r="E44" s="34"/>
      <c r="F44" s="34"/>
      <c r="G44" s="35"/>
      <c r="H44" s="35"/>
      <c r="I44" s="35"/>
      <c r="J44" s="36">
        <v>1</v>
      </c>
      <c r="K44" s="36">
        <v>1</v>
      </c>
      <c r="L44" s="36">
        <v>2</v>
      </c>
      <c r="M44" s="37">
        <v>1</v>
      </c>
      <c r="N44" s="37"/>
      <c r="O44" s="118"/>
      <c r="P44" s="122">
        <f t="shared" si="0"/>
        <v>5</v>
      </c>
    </row>
    <row r="45" spans="1:16" ht="13.5">
      <c r="A45" s="3">
        <v>500</v>
      </c>
      <c r="B45" s="7" t="s">
        <v>157</v>
      </c>
      <c r="C45" s="6" t="s">
        <v>241</v>
      </c>
      <c r="D45" s="33"/>
      <c r="E45" s="34"/>
      <c r="F45" s="34"/>
      <c r="G45" s="35"/>
      <c r="H45" s="35"/>
      <c r="I45" s="35"/>
      <c r="J45" s="36"/>
      <c r="K45" s="36">
        <v>1</v>
      </c>
      <c r="L45" s="36">
        <v>2</v>
      </c>
      <c r="M45" s="37"/>
      <c r="N45" s="37"/>
      <c r="O45" s="118"/>
      <c r="P45" s="122">
        <f t="shared" si="0"/>
        <v>3</v>
      </c>
    </row>
    <row r="46" spans="1:16" ht="13.5">
      <c r="A46" s="3">
        <v>502</v>
      </c>
      <c r="B46" s="7" t="s">
        <v>157</v>
      </c>
      <c r="C46" s="6" t="s">
        <v>234</v>
      </c>
      <c r="D46" s="33"/>
      <c r="E46" s="34"/>
      <c r="F46" s="34"/>
      <c r="G46" s="35"/>
      <c r="H46" s="35"/>
      <c r="I46" s="35"/>
      <c r="J46" s="36"/>
      <c r="K46" s="36">
        <v>1</v>
      </c>
      <c r="L46" s="36"/>
      <c r="M46" s="37"/>
      <c r="N46" s="37"/>
      <c r="O46" s="118"/>
      <c r="P46" s="122">
        <f t="shared" si="0"/>
        <v>1</v>
      </c>
    </row>
    <row r="47" spans="1:16" ht="13.5">
      <c r="A47" s="3">
        <v>503</v>
      </c>
      <c r="B47" s="7" t="s">
        <v>157</v>
      </c>
      <c r="C47" s="6" t="s">
        <v>314</v>
      </c>
      <c r="D47" s="33"/>
      <c r="E47" s="34"/>
      <c r="F47" s="34"/>
      <c r="G47" s="35"/>
      <c r="H47" s="35"/>
      <c r="I47" s="35"/>
      <c r="J47" s="36">
        <v>3</v>
      </c>
      <c r="K47" s="36">
        <v>6</v>
      </c>
      <c r="L47" s="36">
        <v>7</v>
      </c>
      <c r="M47" s="37">
        <v>11</v>
      </c>
      <c r="N47" s="37">
        <v>14</v>
      </c>
      <c r="O47" s="118">
        <v>8</v>
      </c>
      <c r="P47" s="122">
        <f t="shared" si="0"/>
        <v>49</v>
      </c>
    </row>
    <row r="48" spans="1:16" ht="13.5">
      <c r="A48" s="3">
        <v>505</v>
      </c>
      <c r="B48" s="7" t="s">
        <v>528</v>
      </c>
      <c r="C48" s="6" t="s">
        <v>321</v>
      </c>
      <c r="D48" s="33">
        <v>68</v>
      </c>
      <c r="E48" s="34">
        <v>45</v>
      </c>
      <c r="F48" s="34">
        <v>32</v>
      </c>
      <c r="G48" s="35">
        <v>27</v>
      </c>
      <c r="H48" s="35">
        <v>18</v>
      </c>
      <c r="I48" s="35">
        <v>21</v>
      </c>
      <c r="J48" s="36">
        <v>32</v>
      </c>
      <c r="K48" s="36">
        <v>44</v>
      </c>
      <c r="L48" s="36">
        <v>28</v>
      </c>
      <c r="M48" s="37">
        <v>20</v>
      </c>
      <c r="N48" s="37">
        <v>18</v>
      </c>
      <c r="O48" s="118">
        <v>26</v>
      </c>
      <c r="P48" s="122">
        <f t="shared" si="0"/>
        <v>379</v>
      </c>
    </row>
    <row r="49" spans="1:16" ht="13.5">
      <c r="A49" s="3">
        <v>511</v>
      </c>
      <c r="B49" s="7" t="s">
        <v>158</v>
      </c>
      <c r="C49" s="6" t="s">
        <v>388</v>
      </c>
      <c r="D49" s="33"/>
      <c r="E49" s="34"/>
      <c r="F49" s="34"/>
      <c r="G49" s="35"/>
      <c r="H49" s="35">
        <v>14</v>
      </c>
      <c r="I49" s="35">
        <v>18</v>
      </c>
      <c r="J49" s="36">
        <v>31</v>
      </c>
      <c r="K49" s="36">
        <v>36</v>
      </c>
      <c r="L49" s="36">
        <v>38</v>
      </c>
      <c r="M49" s="37">
        <v>26</v>
      </c>
      <c r="N49" s="37">
        <v>21</v>
      </c>
      <c r="O49" s="118"/>
      <c r="P49" s="122">
        <f t="shared" si="0"/>
        <v>184</v>
      </c>
    </row>
    <row r="50" spans="1:16" ht="13.5">
      <c r="A50" s="3">
        <v>516</v>
      </c>
      <c r="B50" s="7" t="s">
        <v>159</v>
      </c>
      <c r="C50" s="6" t="s">
        <v>262</v>
      </c>
      <c r="D50" s="33"/>
      <c r="E50" s="34"/>
      <c r="F50" s="34"/>
      <c r="G50" s="35"/>
      <c r="H50" s="35"/>
      <c r="I50" s="35">
        <v>4</v>
      </c>
      <c r="J50" s="36">
        <v>13</v>
      </c>
      <c r="K50" s="36">
        <v>15</v>
      </c>
      <c r="L50" s="36">
        <v>8</v>
      </c>
      <c r="M50" s="37">
        <v>4</v>
      </c>
      <c r="N50" s="37">
        <v>3</v>
      </c>
      <c r="O50" s="118">
        <v>1</v>
      </c>
      <c r="P50" s="122">
        <f t="shared" si="0"/>
        <v>48</v>
      </c>
    </row>
    <row r="51" spans="1:16" ht="13.5">
      <c r="A51" s="3">
        <v>523</v>
      </c>
      <c r="B51" s="7" t="s">
        <v>159</v>
      </c>
      <c r="C51" s="6" t="s">
        <v>359</v>
      </c>
      <c r="D51" s="33">
        <v>4</v>
      </c>
      <c r="E51" s="34">
        <v>8</v>
      </c>
      <c r="F51" s="34">
        <v>7</v>
      </c>
      <c r="G51" s="35">
        <v>7</v>
      </c>
      <c r="H51" s="35">
        <v>5</v>
      </c>
      <c r="I51" s="35">
        <v>9</v>
      </c>
      <c r="J51" s="36">
        <v>6</v>
      </c>
      <c r="K51" s="36">
        <v>3</v>
      </c>
      <c r="L51" s="36">
        <v>8</v>
      </c>
      <c r="M51" s="37">
        <v>5</v>
      </c>
      <c r="N51" s="37">
        <v>2</v>
      </c>
      <c r="O51" s="118">
        <v>2</v>
      </c>
      <c r="P51" s="122">
        <f t="shared" si="0"/>
        <v>66</v>
      </c>
    </row>
    <row r="52" spans="1:16" ht="14.25" thickBot="1">
      <c r="A52" s="3">
        <v>524</v>
      </c>
      <c r="B52" s="7" t="s">
        <v>159</v>
      </c>
      <c r="C52" s="6" t="s">
        <v>358</v>
      </c>
      <c r="D52" s="33"/>
      <c r="E52" s="34"/>
      <c r="F52" s="34"/>
      <c r="G52" s="35"/>
      <c r="H52" s="35"/>
      <c r="I52" s="35"/>
      <c r="J52" s="36">
        <v>1</v>
      </c>
      <c r="K52" s="36">
        <v>2</v>
      </c>
      <c r="L52" s="36">
        <v>1</v>
      </c>
      <c r="M52" s="37">
        <v>1</v>
      </c>
      <c r="N52" s="37">
        <v>1</v>
      </c>
      <c r="O52" s="118"/>
      <c r="P52" s="122">
        <f t="shared" si="0"/>
        <v>6</v>
      </c>
    </row>
    <row r="53" spans="2:16" ht="13.5">
      <c r="B53" s="158" t="s">
        <v>216</v>
      </c>
      <c r="C53" s="159"/>
      <c r="D53" s="116">
        <f aca="true" t="shared" si="1" ref="D53:P53">SUM(D7:D52)</f>
        <v>146</v>
      </c>
      <c r="E53" s="41">
        <f t="shared" si="1"/>
        <v>103</v>
      </c>
      <c r="F53" s="41">
        <f t="shared" si="1"/>
        <v>87</v>
      </c>
      <c r="G53" s="41">
        <f t="shared" si="1"/>
        <v>120</v>
      </c>
      <c r="H53" s="41">
        <f t="shared" si="1"/>
        <v>187</v>
      </c>
      <c r="I53" s="41">
        <f t="shared" si="1"/>
        <v>253</v>
      </c>
      <c r="J53" s="41">
        <f t="shared" si="1"/>
        <v>371</v>
      </c>
      <c r="K53" s="41">
        <f t="shared" si="1"/>
        <v>467</v>
      </c>
      <c r="L53" s="41">
        <f t="shared" si="1"/>
        <v>423</v>
      </c>
      <c r="M53" s="41">
        <f t="shared" si="1"/>
        <v>328</v>
      </c>
      <c r="N53" s="41">
        <f t="shared" si="1"/>
        <v>284</v>
      </c>
      <c r="O53" s="119">
        <f t="shared" si="1"/>
        <v>289</v>
      </c>
      <c r="P53" s="123">
        <f t="shared" si="1"/>
        <v>3058</v>
      </c>
    </row>
    <row r="54" spans="2:16" ht="14.25" thickBot="1">
      <c r="B54" s="160" t="s">
        <v>419</v>
      </c>
      <c r="C54" s="161"/>
      <c r="D54" s="117">
        <f aca="true" t="shared" si="2" ref="D54:P54">COUNTA(D7:D52)</f>
        <v>12</v>
      </c>
      <c r="E54" s="43">
        <f t="shared" si="2"/>
        <v>13</v>
      </c>
      <c r="F54" s="43">
        <f t="shared" si="2"/>
        <v>11</v>
      </c>
      <c r="G54" s="43">
        <f t="shared" si="2"/>
        <v>14</v>
      </c>
      <c r="H54" s="43">
        <f t="shared" si="2"/>
        <v>20</v>
      </c>
      <c r="I54" s="43">
        <f t="shared" si="2"/>
        <v>21</v>
      </c>
      <c r="J54" s="43">
        <f t="shared" si="2"/>
        <v>34</v>
      </c>
      <c r="K54" s="43">
        <f t="shared" si="2"/>
        <v>38</v>
      </c>
      <c r="L54" s="43">
        <f t="shared" si="2"/>
        <v>37</v>
      </c>
      <c r="M54" s="43">
        <f t="shared" si="2"/>
        <v>33</v>
      </c>
      <c r="N54" s="43">
        <f t="shared" si="2"/>
        <v>29</v>
      </c>
      <c r="O54" s="120">
        <f t="shared" si="2"/>
        <v>23</v>
      </c>
      <c r="P54" s="124">
        <f t="shared" si="2"/>
        <v>46</v>
      </c>
    </row>
    <row r="55" spans="4:15" s="2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 s="2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 s="2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 s="2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 s="2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 s="2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 s="2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 s="2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 s="2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 s="2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 s="2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</sheetData>
  <mergeCells count="2">
    <mergeCell ref="B53:C53"/>
    <mergeCell ref="B54:C54"/>
  </mergeCells>
  <dataValidations count="5">
    <dataValidation allowBlank="1" showInputMessage="1" showErrorMessage="1" imeMode="off" sqref="D55:O101 N1:P1 D53:P54 M2:O2 D1:H1 L1:L2 D2:K2 D6:O5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/>
  <dimension ref="A1:P113"/>
  <sheetViews>
    <sheetView zoomScale="75" zoomScaleNormal="75" workbookViewId="0" topLeftCell="C1">
      <selection activeCell="M2" sqref="M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2" customFormat="1" ht="13.5">
      <c r="B1" s="52"/>
      <c r="C1" s="53"/>
      <c r="D1" s="54" t="s">
        <v>415</v>
      </c>
      <c r="E1" s="16">
        <v>6</v>
      </c>
      <c r="F1" s="16" t="s">
        <v>416</v>
      </c>
      <c r="G1" s="157" t="s">
        <v>534</v>
      </c>
      <c r="H1" s="16"/>
      <c r="I1" s="17"/>
      <c r="J1" s="17"/>
      <c r="K1" s="54"/>
      <c r="L1" s="16" t="s">
        <v>549</v>
      </c>
      <c r="M1" s="16" t="s">
        <v>550</v>
      </c>
      <c r="N1" s="17"/>
      <c r="O1" s="17"/>
      <c r="P1" s="125"/>
    </row>
    <row r="2" spans="2:16" s="2" customFormat="1" ht="13.5">
      <c r="B2" s="55"/>
      <c r="C2" s="46" t="s">
        <v>418</v>
      </c>
      <c r="D2" s="129">
        <v>26782</v>
      </c>
      <c r="E2" s="129">
        <v>26790</v>
      </c>
      <c r="F2" s="129">
        <v>26818</v>
      </c>
      <c r="G2" s="130">
        <v>26850</v>
      </c>
      <c r="H2" s="130">
        <v>26878</v>
      </c>
      <c r="I2" s="130">
        <v>26909</v>
      </c>
      <c r="J2" s="131">
        <v>26947</v>
      </c>
      <c r="K2" s="131">
        <v>26971</v>
      </c>
      <c r="L2" s="131">
        <v>27014</v>
      </c>
      <c r="M2" s="132">
        <v>27033</v>
      </c>
      <c r="N2" s="132">
        <v>27077</v>
      </c>
      <c r="O2" s="132">
        <v>27105</v>
      </c>
      <c r="P2" s="46"/>
    </row>
    <row r="3" spans="2:16" s="2" customFormat="1" ht="13.5">
      <c r="B3" s="56"/>
      <c r="C3" s="46" t="s">
        <v>412</v>
      </c>
      <c r="D3" s="18" t="s">
        <v>3</v>
      </c>
      <c r="E3" s="18" t="s">
        <v>3</v>
      </c>
      <c r="F3" s="18" t="s">
        <v>3</v>
      </c>
      <c r="G3" s="94" t="s">
        <v>427</v>
      </c>
      <c r="H3" s="94" t="s">
        <v>427</v>
      </c>
      <c r="I3" s="94" t="s">
        <v>427</v>
      </c>
      <c r="J3" s="91" t="s">
        <v>3</v>
      </c>
      <c r="K3" s="91" t="s">
        <v>3</v>
      </c>
      <c r="L3" s="91" t="s">
        <v>3</v>
      </c>
      <c r="M3" s="88" t="s">
        <v>3</v>
      </c>
      <c r="N3" s="88" t="s">
        <v>427</v>
      </c>
      <c r="O3" s="88" t="s">
        <v>427</v>
      </c>
      <c r="P3" s="46"/>
    </row>
    <row r="4" spans="2:16" s="2" customFormat="1" ht="13.5">
      <c r="B4" s="56"/>
      <c r="C4" s="46" t="s">
        <v>413</v>
      </c>
      <c r="D4" s="23">
        <v>0.4305555555555556</v>
      </c>
      <c r="E4" s="23">
        <v>0.4305555555555556</v>
      </c>
      <c r="F4" s="23">
        <v>0.4375</v>
      </c>
      <c r="G4" s="95">
        <v>0.6041666666666666</v>
      </c>
      <c r="H4" s="95">
        <v>0.4375</v>
      </c>
      <c r="I4" s="95">
        <v>0.4375</v>
      </c>
      <c r="J4" s="92">
        <v>0.4444444444444444</v>
      </c>
      <c r="K4" s="92">
        <v>0.4513888888888889</v>
      </c>
      <c r="L4" s="92">
        <v>0.4375</v>
      </c>
      <c r="M4" s="89">
        <v>0.4375</v>
      </c>
      <c r="N4" s="89">
        <v>0.4375</v>
      </c>
      <c r="O4" s="89">
        <v>0.4375</v>
      </c>
      <c r="P4" s="46"/>
    </row>
    <row r="5" spans="2:16" s="2" customFormat="1" ht="14.25" thickBot="1">
      <c r="B5" s="59"/>
      <c r="C5" s="5" t="s">
        <v>414</v>
      </c>
      <c r="D5" s="28">
        <v>0.6180555555555556</v>
      </c>
      <c r="E5" s="28">
        <v>0.6180555555555556</v>
      </c>
      <c r="F5" s="28">
        <v>0.625</v>
      </c>
      <c r="G5" s="96">
        <v>0.75</v>
      </c>
      <c r="H5" s="96">
        <v>0.625</v>
      </c>
      <c r="I5" s="96">
        <v>0.625</v>
      </c>
      <c r="J5" s="93">
        <v>0.6319444444444444</v>
      </c>
      <c r="K5" s="93">
        <v>0.638888888888889</v>
      </c>
      <c r="L5" s="93">
        <v>0.625</v>
      </c>
      <c r="M5" s="90">
        <v>0.625</v>
      </c>
      <c r="N5" s="90">
        <v>0.625</v>
      </c>
      <c r="O5" s="90">
        <v>0.625</v>
      </c>
      <c r="P5" s="5"/>
    </row>
    <row r="6" spans="2:16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97">
        <v>10</v>
      </c>
      <c r="N6" s="97">
        <v>11</v>
      </c>
      <c r="O6" s="103">
        <v>12</v>
      </c>
      <c r="P6" s="121" t="s">
        <v>216</v>
      </c>
    </row>
    <row r="7" spans="1:16" ht="13.5">
      <c r="A7" s="3">
        <v>5</v>
      </c>
      <c r="B7" s="7" t="s">
        <v>114</v>
      </c>
      <c r="C7" s="6" t="s">
        <v>261</v>
      </c>
      <c r="D7" s="33">
        <v>2</v>
      </c>
      <c r="E7" s="34">
        <v>3</v>
      </c>
      <c r="F7" s="34">
        <v>2</v>
      </c>
      <c r="G7" s="35"/>
      <c r="H7" s="35"/>
      <c r="I7" s="35"/>
      <c r="J7" s="36"/>
      <c r="K7" s="36">
        <v>1</v>
      </c>
      <c r="L7" s="36">
        <v>2</v>
      </c>
      <c r="M7" s="37">
        <v>5</v>
      </c>
      <c r="N7" s="37">
        <v>3</v>
      </c>
      <c r="O7" s="118">
        <v>2</v>
      </c>
      <c r="P7" s="122">
        <f aca="true" t="shared" si="0" ref="P7:P53">SUM(D7:O7)</f>
        <v>20</v>
      </c>
    </row>
    <row r="8" spans="1:16" ht="13.5">
      <c r="A8" s="3">
        <v>43</v>
      </c>
      <c r="B8" s="7" t="s">
        <v>115</v>
      </c>
      <c r="C8" s="6" t="s">
        <v>269</v>
      </c>
      <c r="D8" s="33">
        <v>460</v>
      </c>
      <c r="E8" s="34">
        <v>580</v>
      </c>
      <c r="F8" s="34">
        <v>670</v>
      </c>
      <c r="G8" s="35">
        <v>980</v>
      </c>
      <c r="H8" s="35">
        <v>620</v>
      </c>
      <c r="I8" s="35">
        <v>580</v>
      </c>
      <c r="J8" s="36">
        <v>510</v>
      </c>
      <c r="K8" s="36">
        <v>560</v>
      </c>
      <c r="L8" s="36">
        <v>490</v>
      </c>
      <c r="M8" s="37">
        <v>500</v>
      </c>
      <c r="N8" s="37">
        <v>510</v>
      </c>
      <c r="O8" s="118">
        <v>530</v>
      </c>
      <c r="P8" s="122">
        <f t="shared" si="0"/>
        <v>6990</v>
      </c>
    </row>
    <row r="9" spans="1:16" ht="13.5">
      <c r="A9" s="3">
        <v>56</v>
      </c>
      <c r="B9" s="7" t="s">
        <v>116</v>
      </c>
      <c r="C9" s="6" t="s">
        <v>291</v>
      </c>
      <c r="D9" s="33">
        <v>40</v>
      </c>
      <c r="E9" s="34">
        <v>103</v>
      </c>
      <c r="F9" s="34">
        <v>170</v>
      </c>
      <c r="G9" s="35">
        <v>183</v>
      </c>
      <c r="H9" s="35">
        <v>98</v>
      </c>
      <c r="I9" s="35">
        <v>65</v>
      </c>
      <c r="J9" s="36">
        <v>14</v>
      </c>
      <c r="K9" s="36"/>
      <c r="L9" s="36"/>
      <c r="M9" s="37"/>
      <c r="N9" s="37"/>
      <c r="O9" s="133">
        <v>46</v>
      </c>
      <c r="P9" s="122">
        <f t="shared" si="0"/>
        <v>719</v>
      </c>
    </row>
    <row r="10" spans="1:16" ht="13.5">
      <c r="A10" s="3">
        <v>60</v>
      </c>
      <c r="B10" s="7" t="s">
        <v>116</v>
      </c>
      <c r="C10" s="6" t="s">
        <v>231</v>
      </c>
      <c r="D10" s="33">
        <v>4</v>
      </c>
      <c r="E10" s="34">
        <v>12</v>
      </c>
      <c r="F10" s="34">
        <v>89</v>
      </c>
      <c r="G10" s="35">
        <v>97</v>
      </c>
      <c r="H10" s="35">
        <v>36</v>
      </c>
      <c r="I10" s="35">
        <v>10</v>
      </c>
      <c r="J10" s="36"/>
      <c r="K10" s="36"/>
      <c r="L10" s="36"/>
      <c r="M10" s="37"/>
      <c r="N10" s="37"/>
      <c r="O10" s="133"/>
      <c r="P10" s="122">
        <f t="shared" si="0"/>
        <v>248</v>
      </c>
    </row>
    <row r="11" spans="1:16" ht="13.5">
      <c r="A11" s="3">
        <v>61</v>
      </c>
      <c r="B11" s="7" t="s">
        <v>116</v>
      </c>
      <c r="C11" s="6" t="s">
        <v>327</v>
      </c>
      <c r="D11" s="33">
        <v>3</v>
      </c>
      <c r="E11" s="34">
        <v>5</v>
      </c>
      <c r="F11" s="34">
        <v>18</v>
      </c>
      <c r="G11" s="35">
        <v>29</v>
      </c>
      <c r="H11" s="35">
        <v>7</v>
      </c>
      <c r="I11" s="35">
        <v>3</v>
      </c>
      <c r="J11" s="36">
        <v>1</v>
      </c>
      <c r="K11" s="36"/>
      <c r="L11" s="36"/>
      <c r="M11" s="37"/>
      <c r="N11" s="37"/>
      <c r="O11" s="133"/>
      <c r="P11" s="122">
        <f t="shared" si="0"/>
        <v>66</v>
      </c>
    </row>
    <row r="12" spans="1:16" ht="13.5">
      <c r="A12" s="3">
        <v>62</v>
      </c>
      <c r="B12" s="7" t="s">
        <v>116</v>
      </c>
      <c r="C12" s="6" t="s">
        <v>336</v>
      </c>
      <c r="D12" s="33"/>
      <c r="E12" s="34">
        <v>10</v>
      </c>
      <c r="F12" s="34">
        <v>6</v>
      </c>
      <c r="G12" s="35">
        <v>23</v>
      </c>
      <c r="H12" s="35">
        <v>9</v>
      </c>
      <c r="I12" s="35">
        <v>2</v>
      </c>
      <c r="J12" s="36"/>
      <c r="K12" s="36"/>
      <c r="L12" s="36"/>
      <c r="M12" s="37"/>
      <c r="N12" s="37"/>
      <c r="O12" s="133"/>
      <c r="P12" s="122">
        <f t="shared" si="0"/>
        <v>50</v>
      </c>
    </row>
    <row r="13" spans="1:16" ht="13.5">
      <c r="A13" s="3">
        <v>63</v>
      </c>
      <c r="B13" s="7" t="s">
        <v>116</v>
      </c>
      <c r="C13" s="6" t="s">
        <v>295</v>
      </c>
      <c r="D13" s="33">
        <v>48</v>
      </c>
      <c r="E13" s="34">
        <v>45</v>
      </c>
      <c r="F13" s="34">
        <v>210</v>
      </c>
      <c r="G13" s="35">
        <v>305</v>
      </c>
      <c r="H13" s="35">
        <v>127</v>
      </c>
      <c r="I13" s="35">
        <v>40</v>
      </c>
      <c r="J13" s="36">
        <v>7</v>
      </c>
      <c r="K13" s="36">
        <v>7</v>
      </c>
      <c r="L13" s="36">
        <v>2</v>
      </c>
      <c r="M13" s="37">
        <v>6</v>
      </c>
      <c r="N13" s="37">
        <v>33</v>
      </c>
      <c r="O13" s="133">
        <v>23</v>
      </c>
      <c r="P13" s="122">
        <f t="shared" si="0"/>
        <v>853</v>
      </c>
    </row>
    <row r="14" spans="1:16" ht="13.5">
      <c r="A14" s="3">
        <v>91</v>
      </c>
      <c r="B14" s="7" t="s">
        <v>117</v>
      </c>
      <c r="C14" s="6" t="s">
        <v>381</v>
      </c>
      <c r="D14" s="33"/>
      <c r="E14" s="34"/>
      <c r="F14" s="34"/>
      <c r="G14" s="35"/>
      <c r="H14" s="35"/>
      <c r="I14" s="35"/>
      <c r="J14" s="36"/>
      <c r="K14" s="36">
        <v>11</v>
      </c>
      <c r="L14" s="36">
        <v>16</v>
      </c>
      <c r="M14" s="37">
        <v>5</v>
      </c>
      <c r="N14" s="37">
        <v>11</v>
      </c>
      <c r="O14" s="133"/>
      <c r="P14" s="122">
        <f t="shared" si="0"/>
        <v>43</v>
      </c>
    </row>
    <row r="15" spans="1:16" ht="13.5">
      <c r="A15" s="3">
        <v>93</v>
      </c>
      <c r="B15" s="7" t="s">
        <v>117</v>
      </c>
      <c r="C15" s="6" t="s">
        <v>292</v>
      </c>
      <c r="D15" s="33"/>
      <c r="E15" s="34"/>
      <c r="F15" s="34"/>
      <c r="G15" s="35"/>
      <c r="H15" s="35"/>
      <c r="I15" s="35"/>
      <c r="J15" s="36">
        <v>8</v>
      </c>
      <c r="K15" s="36">
        <v>5</v>
      </c>
      <c r="L15" s="36">
        <v>60</v>
      </c>
      <c r="M15" s="37">
        <v>48</v>
      </c>
      <c r="N15" s="37">
        <v>32</v>
      </c>
      <c r="O15" s="133">
        <v>7</v>
      </c>
      <c r="P15" s="122">
        <f t="shared" si="0"/>
        <v>160</v>
      </c>
    </row>
    <row r="16" spans="1:16" ht="13.5">
      <c r="A16" s="3">
        <v>94</v>
      </c>
      <c r="B16" s="7" t="s">
        <v>117</v>
      </c>
      <c r="C16" s="6" t="s">
        <v>349</v>
      </c>
      <c r="D16" s="33"/>
      <c r="E16" s="34"/>
      <c r="F16" s="34"/>
      <c r="G16" s="35"/>
      <c r="H16" s="35"/>
      <c r="I16" s="35"/>
      <c r="J16" s="36"/>
      <c r="K16" s="36"/>
      <c r="L16" s="36">
        <v>3</v>
      </c>
      <c r="M16" s="37">
        <v>2</v>
      </c>
      <c r="N16" s="37"/>
      <c r="O16" s="133"/>
      <c r="P16" s="122">
        <f t="shared" si="0"/>
        <v>5</v>
      </c>
    </row>
    <row r="17" spans="1:16" ht="13.5">
      <c r="A17" s="3">
        <v>97</v>
      </c>
      <c r="B17" s="7" t="s">
        <v>117</v>
      </c>
      <c r="C17" s="6" t="s">
        <v>366</v>
      </c>
      <c r="D17" s="33"/>
      <c r="E17" s="34"/>
      <c r="F17" s="34"/>
      <c r="G17" s="35"/>
      <c r="H17" s="35"/>
      <c r="I17" s="35"/>
      <c r="J17" s="36"/>
      <c r="K17" s="36">
        <v>1</v>
      </c>
      <c r="L17" s="36">
        <v>7</v>
      </c>
      <c r="M17" s="37">
        <v>4</v>
      </c>
      <c r="N17" s="37"/>
      <c r="O17" s="133">
        <v>2</v>
      </c>
      <c r="P17" s="122">
        <f t="shared" si="0"/>
        <v>14</v>
      </c>
    </row>
    <row r="18" spans="1:16" ht="13.5">
      <c r="A18" s="3">
        <v>99</v>
      </c>
      <c r="B18" s="7" t="s">
        <v>117</v>
      </c>
      <c r="C18" s="6" t="s">
        <v>259</v>
      </c>
      <c r="D18" s="33"/>
      <c r="E18" s="34"/>
      <c r="F18" s="34"/>
      <c r="G18" s="35"/>
      <c r="H18" s="35"/>
      <c r="I18" s="35"/>
      <c r="J18" s="36"/>
      <c r="K18" s="36">
        <v>7</v>
      </c>
      <c r="L18" s="36">
        <v>10</v>
      </c>
      <c r="M18" s="37">
        <v>9</v>
      </c>
      <c r="N18" s="37">
        <v>1</v>
      </c>
      <c r="O18" s="133">
        <v>3</v>
      </c>
      <c r="P18" s="122">
        <f t="shared" si="0"/>
        <v>30</v>
      </c>
    </row>
    <row r="19" spans="1:16" ht="13.5">
      <c r="A19" s="3">
        <v>103</v>
      </c>
      <c r="B19" s="7" t="s">
        <v>117</v>
      </c>
      <c r="C19" s="6" t="s">
        <v>379</v>
      </c>
      <c r="D19" s="33"/>
      <c r="E19" s="34"/>
      <c r="F19" s="34"/>
      <c r="G19" s="35"/>
      <c r="H19" s="35"/>
      <c r="I19" s="35"/>
      <c r="J19" s="36"/>
      <c r="K19" s="36"/>
      <c r="L19" s="36">
        <v>3</v>
      </c>
      <c r="M19" s="37">
        <v>3</v>
      </c>
      <c r="N19" s="37">
        <v>6</v>
      </c>
      <c r="O19" s="133"/>
      <c r="P19" s="122">
        <f t="shared" si="0"/>
        <v>12</v>
      </c>
    </row>
    <row r="20" spans="1:16" ht="13.5">
      <c r="A20" s="3">
        <v>124</v>
      </c>
      <c r="B20" s="7" t="s">
        <v>118</v>
      </c>
      <c r="C20" s="6" t="s">
        <v>348</v>
      </c>
      <c r="D20" s="33">
        <v>7</v>
      </c>
      <c r="E20" s="34"/>
      <c r="F20" s="34"/>
      <c r="G20" s="35"/>
      <c r="H20" s="35"/>
      <c r="I20" s="35">
        <v>2</v>
      </c>
      <c r="J20" s="36">
        <v>1</v>
      </c>
      <c r="K20" s="36">
        <v>3</v>
      </c>
      <c r="L20" s="36"/>
      <c r="M20" s="37">
        <v>3</v>
      </c>
      <c r="N20" s="37">
        <v>4</v>
      </c>
      <c r="O20" s="118">
        <v>2</v>
      </c>
      <c r="P20" s="122">
        <f t="shared" si="0"/>
        <v>22</v>
      </c>
    </row>
    <row r="21" spans="1:16" ht="13.5">
      <c r="A21" s="3">
        <v>145</v>
      </c>
      <c r="B21" s="7" t="s">
        <v>119</v>
      </c>
      <c r="C21" s="6" t="s">
        <v>362</v>
      </c>
      <c r="D21" s="33"/>
      <c r="E21" s="34"/>
      <c r="F21" s="34"/>
      <c r="G21" s="35"/>
      <c r="H21" s="35"/>
      <c r="I21" s="35"/>
      <c r="J21" s="36"/>
      <c r="K21" s="36"/>
      <c r="L21" s="36"/>
      <c r="M21" s="37">
        <v>1</v>
      </c>
      <c r="N21" s="37"/>
      <c r="O21" s="118"/>
      <c r="P21" s="122">
        <f t="shared" si="0"/>
        <v>1</v>
      </c>
    </row>
    <row r="22" spans="1:16" ht="13.5">
      <c r="A22" s="3">
        <v>154</v>
      </c>
      <c r="B22" s="7" t="s">
        <v>120</v>
      </c>
      <c r="C22" s="6" t="s">
        <v>299</v>
      </c>
      <c r="D22" s="33">
        <v>3</v>
      </c>
      <c r="E22" s="34">
        <v>2</v>
      </c>
      <c r="F22" s="34">
        <v>5</v>
      </c>
      <c r="G22" s="35">
        <v>3</v>
      </c>
      <c r="H22" s="35"/>
      <c r="I22" s="35">
        <v>1</v>
      </c>
      <c r="J22" s="36"/>
      <c r="K22" s="36">
        <v>1</v>
      </c>
      <c r="L22" s="36">
        <v>2</v>
      </c>
      <c r="M22" s="37">
        <v>2</v>
      </c>
      <c r="N22" s="37">
        <v>4</v>
      </c>
      <c r="O22" s="118">
        <v>3</v>
      </c>
      <c r="P22" s="122">
        <f t="shared" si="0"/>
        <v>26</v>
      </c>
    </row>
    <row r="23" spans="1:16" ht="13.5">
      <c r="A23" s="3">
        <v>156</v>
      </c>
      <c r="B23" s="7" t="s">
        <v>120</v>
      </c>
      <c r="C23" s="6" t="s">
        <v>275</v>
      </c>
      <c r="D23" s="33">
        <v>1</v>
      </c>
      <c r="E23" s="34">
        <v>1</v>
      </c>
      <c r="F23" s="34"/>
      <c r="G23" s="35"/>
      <c r="H23" s="35"/>
      <c r="I23" s="35"/>
      <c r="J23" s="36">
        <v>1</v>
      </c>
      <c r="K23" s="36">
        <v>3</v>
      </c>
      <c r="L23" s="36"/>
      <c r="M23" s="37">
        <v>1</v>
      </c>
      <c r="N23" s="37">
        <v>2</v>
      </c>
      <c r="O23" s="118"/>
      <c r="P23" s="122">
        <f t="shared" si="0"/>
        <v>9</v>
      </c>
    </row>
    <row r="24" spans="1:16" ht="13.5">
      <c r="A24" s="3">
        <v>179</v>
      </c>
      <c r="B24" s="7" t="s">
        <v>121</v>
      </c>
      <c r="C24" s="6" t="s">
        <v>334</v>
      </c>
      <c r="D24" s="33"/>
      <c r="E24" s="34"/>
      <c r="F24" s="34">
        <v>2</v>
      </c>
      <c r="G24" s="35"/>
      <c r="H24" s="35"/>
      <c r="I24" s="35"/>
      <c r="J24" s="36"/>
      <c r="K24" s="36"/>
      <c r="L24" s="36"/>
      <c r="M24" s="37"/>
      <c r="N24" s="37"/>
      <c r="O24" s="118"/>
      <c r="P24" s="122">
        <f t="shared" si="0"/>
        <v>2</v>
      </c>
    </row>
    <row r="25" spans="1:16" ht="13.5">
      <c r="A25" s="3">
        <v>182</v>
      </c>
      <c r="B25" s="7" t="s">
        <v>122</v>
      </c>
      <c r="C25" s="6" t="s">
        <v>300</v>
      </c>
      <c r="D25" s="33"/>
      <c r="E25" s="34">
        <v>2</v>
      </c>
      <c r="F25" s="34">
        <v>1</v>
      </c>
      <c r="G25" s="35"/>
      <c r="H25" s="35"/>
      <c r="I25" s="35">
        <v>1</v>
      </c>
      <c r="J25" s="36"/>
      <c r="K25" s="36"/>
      <c r="L25" s="36"/>
      <c r="M25" s="37"/>
      <c r="N25" s="37"/>
      <c r="O25" s="118"/>
      <c r="P25" s="122">
        <f t="shared" si="0"/>
        <v>4</v>
      </c>
    </row>
    <row r="26" spans="1:16" ht="13.5">
      <c r="A26" s="3">
        <v>191</v>
      </c>
      <c r="B26" s="7" t="s">
        <v>122</v>
      </c>
      <c r="C26" s="6" t="s">
        <v>288</v>
      </c>
      <c r="D26" s="33">
        <v>2</v>
      </c>
      <c r="E26" s="34"/>
      <c r="F26" s="34">
        <v>2</v>
      </c>
      <c r="G26" s="35"/>
      <c r="H26" s="35"/>
      <c r="I26" s="35"/>
      <c r="J26" s="36">
        <v>1</v>
      </c>
      <c r="K26" s="36"/>
      <c r="L26" s="36">
        <v>3</v>
      </c>
      <c r="M26" s="37">
        <v>6</v>
      </c>
      <c r="N26" s="37">
        <v>1</v>
      </c>
      <c r="O26" s="118">
        <v>2</v>
      </c>
      <c r="P26" s="122">
        <f t="shared" si="0"/>
        <v>17</v>
      </c>
    </row>
    <row r="27" spans="1:16" ht="13.5">
      <c r="A27" s="3">
        <v>192</v>
      </c>
      <c r="B27" s="7" t="s">
        <v>122</v>
      </c>
      <c r="C27" s="6" t="s">
        <v>331</v>
      </c>
      <c r="D27" s="33"/>
      <c r="E27" s="34"/>
      <c r="F27" s="34"/>
      <c r="G27" s="35"/>
      <c r="H27" s="35"/>
      <c r="I27" s="35"/>
      <c r="J27" s="36"/>
      <c r="K27" s="36"/>
      <c r="L27" s="36"/>
      <c r="M27" s="37"/>
      <c r="N27" s="37">
        <v>2</v>
      </c>
      <c r="O27" s="118"/>
      <c r="P27" s="122">
        <f t="shared" si="0"/>
        <v>2</v>
      </c>
    </row>
    <row r="28" spans="1:16" ht="13.5">
      <c r="A28" s="3">
        <v>227</v>
      </c>
      <c r="B28" s="7" t="s">
        <v>123</v>
      </c>
      <c r="C28" s="6" t="s">
        <v>236</v>
      </c>
      <c r="D28" s="33">
        <v>1</v>
      </c>
      <c r="E28" s="34">
        <v>1</v>
      </c>
      <c r="F28" s="34"/>
      <c r="G28" s="35"/>
      <c r="H28" s="35"/>
      <c r="I28" s="35"/>
      <c r="J28" s="36"/>
      <c r="K28" s="36">
        <v>1</v>
      </c>
      <c r="L28" s="36"/>
      <c r="M28" s="37"/>
      <c r="N28" s="37"/>
      <c r="O28" s="118">
        <v>1</v>
      </c>
      <c r="P28" s="122">
        <f t="shared" si="0"/>
        <v>4</v>
      </c>
    </row>
    <row r="29" spans="1:16" ht="13.5">
      <c r="A29" s="3">
        <v>239</v>
      </c>
      <c r="B29" s="7" t="s">
        <v>123</v>
      </c>
      <c r="C29" s="6" t="s">
        <v>332</v>
      </c>
      <c r="D29" s="33"/>
      <c r="E29" s="34"/>
      <c r="F29" s="34"/>
      <c r="G29" s="35"/>
      <c r="H29" s="35"/>
      <c r="I29" s="35"/>
      <c r="J29" s="36"/>
      <c r="K29" s="36"/>
      <c r="L29" s="36"/>
      <c r="M29" s="37"/>
      <c r="N29" s="37"/>
      <c r="O29" s="118">
        <v>4</v>
      </c>
      <c r="P29" s="122">
        <f t="shared" si="0"/>
        <v>4</v>
      </c>
    </row>
    <row r="30" spans="1:16" ht="13.5">
      <c r="A30" s="3">
        <v>307</v>
      </c>
      <c r="B30" s="7" t="s">
        <v>516</v>
      </c>
      <c r="C30" s="6" t="s">
        <v>276</v>
      </c>
      <c r="D30" s="33">
        <v>7</v>
      </c>
      <c r="E30" s="34">
        <v>11</v>
      </c>
      <c r="F30" s="34">
        <v>3</v>
      </c>
      <c r="G30" s="35">
        <v>5</v>
      </c>
      <c r="H30" s="35">
        <v>2</v>
      </c>
      <c r="I30" s="35">
        <v>2</v>
      </c>
      <c r="J30" s="36"/>
      <c r="K30" s="36">
        <v>4</v>
      </c>
      <c r="L30" s="36">
        <v>13</v>
      </c>
      <c r="M30" s="37">
        <v>17</v>
      </c>
      <c r="N30" s="37">
        <v>28</v>
      </c>
      <c r="O30" s="118">
        <v>5</v>
      </c>
      <c r="P30" s="122">
        <f t="shared" si="0"/>
        <v>97</v>
      </c>
    </row>
    <row r="31" spans="1:16" ht="13.5">
      <c r="A31" s="3">
        <v>314</v>
      </c>
      <c r="B31" s="7" t="s">
        <v>124</v>
      </c>
      <c r="C31" s="6" t="s">
        <v>342</v>
      </c>
      <c r="D31" s="33">
        <v>1</v>
      </c>
      <c r="E31" s="34"/>
      <c r="F31" s="34"/>
      <c r="G31" s="35"/>
      <c r="H31" s="35"/>
      <c r="I31" s="35"/>
      <c r="J31" s="36"/>
      <c r="K31" s="36"/>
      <c r="L31" s="36"/>
      <c r="M31" s="37"/>
      <c r="N31" s="37"/>
      <c r="O31" s="118"/>
      <c r="P31" s="122">
        <f t="shared" si="0"/>
        <v>1</v>
      </c>
    </row>
    <row r="32" spans="1:16" ht="13.5">
      <c r="A32" s="3">
        <v>328</v>
      </c>
      <c r="B32" s="7" t="s">
        <v>125</v>
      </c>
      <c r="C32" s="6" t="s">
        <v>405</v>
      </c>
      <c r="D32" s="33"/>
      <c r="E32" s="34"/>
      <c r="F32" s="34"/>
      <c r="G32" s="35">
        <v>1</v>
      </c>
      <c r="H32" s="35"/>
      <c r="I32" s="35"/>
      <c r="J32" s="36"/>
      <c r="K32" s="36"/>
      <c r="L32" s="36"/>
      <c r="M32" s="37"/>
      <c r="N32" s="37"/>
      <c r="O32" s="118"/>
      <c r="P32" s="122">
        <f t="shared" si="0"/>
        <v>1</v>
      </c>
    </row>
    <row r="33" spans="1:16" ht="13.5">
      <c r="A33" s="3">
        <v>341</v>
      </c>
      <c r="B33" s="7" t="s">
        <v>126</v>
      </c>
      <c r="C33" s="6" t="s">
        <v>233</v>
      </c>
      <c r="D33" s="33"/>
      <c r="E33" s="34"/>
      <c r="F33" s="34"/>
      <c r="G33" s="35"/>
      <c r="H33" s="35"/>
      <c r="I33" s="35"/>
      <c r="J33" s="36"/>
      <c r="K33" s="36"/>
      <c r="L33" s="36">
        <v>1</v>
      </c>
      <c r="M33" s="37"/>
      <c r="N33" s="37"/>
      <c r="O33" s="118"/>
      <c r="P33" s="122">
        <f t="shared" si="0"/>
        <v>1</v>
      </c>
    </row>
    <row r="34" spans="1:16" ht="13.5">
      <c r="A34" s="3">
        <v>356</v>
      </c>
      <c r="B34" s="7" t="s">
        <v>127</v>
      </c>
      <c r="C34" s="6" t="s">
        <v>367</v>
      </c>
      <c r="D34" s="33">
        <v>4</v>
      </c>
      <c r="E34" s="34">
        <v>1</v>
      </c>
      <c r="F34" s="34">
        <v>2</v>
      </c>
      <c r="G34" s="35"/>
      <c r="H34" s="35">
        <v>2</v>
      </c>
      <c r="I34" s="35"/>
      <c r="J34" s="36"/>
      <c r="K34" s="36"/>
      <c r="L34" s="36">
        <v>3</v>
      </c>
      <c r="M34" s="37">
        <v>7</v>
      </c>
      <c r="N34" s="37">
        <v>4</v>
      </c>
      <c r="O34" s="118">
        <v>5</v>
      </c>
      <c r="P34" s="122">
        <f t="shared" si="0"/>
        <v>28</v>
      </c>
    </row>
    <row r="35" spans="1:16" ht="13.5">
      <c r="A35" s="3">
        <v>359</v>
      </c>
      <c r="B35" s="7" t="s">
        <v>128</v>
      </c>
      <c r="C35" s="6" t="s">
        <v>343</v>
      </c>
      <c r="D35" s="33">
        <v>7</v>
      </c>
      <c r="E35" s="34">
        <v>1</v>
      </c>
      <c r="F35" s="34"/>
      <c r="G35" s="35"/>
      <c r="H35" s="35">
        <v>7</v>
      </c>
      <c r="I35" s="35">
        <v>22</v>
      </c>
      <c r="J35" s="36"/>
      <c r="K35" s="36"/>
      <c r="L35" s="36"/>
      <c r="M35" s="37"/>
      <c r="N35" s="37"/>
      <c r="O35" s="118"/>
      <c r="P35" s="122">
        <f t="shared" si="0"/>
        <v>37</v>
      </c>
    </row>
    <row r="36" spans="1:16" ht="13.5">
      <c r="A36" s="3">
        <v>366</v>
      </c>
      <c r="B36" s="7" t="s">
        <v>129</v>
      </c>
      <c r="C36" s="6" t="s">
        <v>277</v>
      </c>
      <c r="D36" s="33"/>
      <c r="E36" s="34"/>
      <c r="F36" s="34"/>
      <c r="G36" s="35"/>
      <c r="H36" s="35"/>
      <c r="I36" s="35"/>
      <c r="J36" s="36">
        <v>1</v>
      </c>
      <c r="K36" s="36">
        <v>1</v>
      </c>
      <c r="L36" s="36">
        <v>3</v>
      </c>
      <c r="M36" s="37">
        <v>1</v>
      </c>
      <c r="N36" s="37">
        <v>2</v>
      </c>
      <c r="O36" s="118"/>
      <c r="P36" s="122">
        <f t="shared" si="0"/>
        <v>8</v>
      </c>
    </row>
    <row r="37" spans="1:16" ht="13.5">
      <c r="A37" s="3">
        <v>367</v>
      </c>
      <c r="B37" s="7" t="s">
        <v>129</v>
      </c>
      <c r="C37" s="6" t="s">
        <v>356</v>
      </c>
      <c r="D37" s="33"/>
      <c r="E37" s="34"/>
      <c r="F37" s="34"/>
      <c r="G37" s="35"/>
      <c r="H37" s="35"/>
      <c r="I37" s="35"/>
      <c r="J37" s="36">
        <v>2</v>
      </c>
      <c r="K37" s="36"/>
      <c r="L37" s="36"/>
      <c r="M37" s="37"/>
      <c r="N37" s="37"/>
      <c r="O37" s="118">
        <v>1</v>
      </c>
      <c r="P37" s="122">
        <f t="shared" si="0"/>
        <v>3</v>
      </c>
    </row>
    <row r="38" spans="1:16" ht="13.5">
      <c r="A38" s="3">
        <v>368</v>
      </c>
      <c r="B38" s="7" t="s">
        <v>129</v>
      </c>
      <c r="C38" s="6" t="s">
        <v>323</v>
      </c>
      <c r="D38" s="33">
        <v>1</v>
      </c>
      <c r="E38" s="34">
        <v>4</v>
      </c>
      <c r="F38" s="34">
        <v>2</v>
      </c>
      <c r="G38" s="35">
        <v>2</v>
      </c>
      <c r="H38" s="35">
        <v>4</v>
      </c>
      <c r="I38" s="35">
        <v>2</v>
      </c>
      <c r="J38" s="36">
        <v>5</v>
      </c>
      <c r="K38" s="36">
        <v>3</v>
      </c>
      <c r="L38" s="36">
        <v>2</v>
      </c>
      <c r="M38" s="37"/>
      <c r="N38" s="37">
        <v>2</v>
      </c>
      <c r="O38" s="118">
        <v>2</v>
      </c>
      <c r="P38" s="122">
        <f t="shared" si="0"/>
        <v>29</v>
      </c>
    </row>
    <row r="39" spans="1:16" ht="13.5">
      <c r="A39" s="3">
        <v>372</v>
      </c>
      <c r="B39" s="7" t="s">
        <v>129</v>
      </c>
      <c r="C39" s="6" t="s">
        <v>372</v>
      </c>
      <c r="D39" s="33"/>
      <c r="E39" s="34"/>
      <c r="F39" s="34"/>
      <c r="G39" s="35"/>
      <c r="H39" s="35"/>
      <c r="I39" s="35"/>
      <c r="J39" s="36"/>
      <c r="K39" s="36"/>
      <c r="L39" s="36">
        <v>3</v>
      </c>
      <c r="M39" s="37"/>
      <c r="N39" s="37">
        <v>1</v>
      </c>
      <c r="O39" s="118">
        <v>1</v>
      </c>
      <c r="P39" s="122">
        <f t="shared" si="0"/>
        <v>5</v>
      </c>
    </row>
    <row r="40" spans="1:16" ht="13.5">
      <c r="A40" s="3">
        <v>375</v>
      </c>
      <c r="B40" s="7" t="s">
        <v>129</v>
      </c>
      <c r="C40" s="6" t="s">
        <v>333</v>
      </c>
      <c r="D40" s="33"/>
      <c r="E40" s="34"/>
      <c r="F40" s="34"/>
      <c r="G40" s="35"/>
      <c r="H40" s="35"/>
      <c r="I40" s="35"/>
      <c r="J40" s="36"/>
      <c r="K40" s="36"/>
      <c r="L40" s="36"/>
      <c r="M40" s="37">
        <v>5</v>
      </c>
      <c r="N40" s="37">
        <v>2</v>
      </c>
      <c r="O40" s="118"/>
      <c r="P40" s="122">
        <f t="shared" si="0"/>
        <v>7</v>
      </c>
    </row>
    <row r="41" spans="1:16" ht="13.5">
      <c r="A41" s="3">
        <v>377</v>
      </c>
      <c r="B41" s="7" t="s">
        <v>130</v>
      </c>
      <c r="C41" s="6" t="s">
        <v>311</v>
      </c>
      <c r="D41" s="33">
        <v>1</v>
      </c>
      <c r="E41" s="34">
        <v>5</v>
      </c>
      <c r="F41" s="34"/>
      <c r="G41" s="35"/>
      <c r="H41" s="35"/>
      <c r="I41" s="35"/>
      <c r="J41" s="36"/>
      <c r="K41" s="36"/>
      <c r="L41" s="36"/>
      <c r="M41" s="37"/>
      <c r="N41" s="37"/>
      <c r="O41" s="118"/>
      <c r="P41" s="122">
        <f t="shared" si="0"/>
        <v>6</v>
      </c>
    </row>
    <row r="42" spans="1:16" ht="13.5">
      <c r="A42" s="3">
        <v>379</v>
      </c>
      <c r="B42" s="7" t="s">
        <v>131</v>
      </c>
      <c r="C42" s="6" t="s">
        <v>370</v>
      </c>
      <c r="D42" s="33">
        <v>10</v>
      </c>
      <c r="E42" s="34">
        <v>6</v>
      </c>
      <c r="F42" s="34">
        <v>4</v>
      </c>
      <c r="G42" s="35">
        <v>6</v>
      </c>
      <c r="H42" s="35">
        <v>2</v>
      </c>
      <c r="I42" s="35">
        <v>5</v>
      </c>
      <c r="J42" s="36">
        <v>17</v>
      </c>
      <c r="K42" s="36">
        <v>20</v>
      </c>
      <c r="L42" s="36">
        <v>15</v>
      </c>
      <c r="M42" s="37">
        <v>19</v>
      </c>
      <c r="N42" s="37">
        <v>9</v>
      </c>
      <c r="O42" s="118">
        <v>4</v>
      </c>
      <c r="P42" s="122">
        <f t="shared" si="0"/>
        <v>117</v>
      </c>
    </row>
    <row r="43" spans="1:16" ht="13.5">
      <c r="A43" s="3">
        <v>381</v>
      </c>
      <c r="B43" s="7" t="s">
        <v>132</v>
      </c>
      <c r="C43" s="6" t="s">
        <v>395</v>
      </c>
      <c r="D43" s="33">
        <v>1</v>
      </c>
      <c r="E43" s="34"/>
      <c r="F43" s="34">
        <v>2</v>
      </c>
      <c r="G43" s="35"/>
      <c r="H43" s="35"/>
      <c r="I43" s="35">
        <v>2</v>
      </c>
      <c r="J43" s="36">
        <v>3</v>
      </c>
      <c r="K43" s="36">
        <v>4</v>
      </c>
      <c r="L43" s="36">
        <v>3</v>
      </c>
      <c r="M43" s="37"/>
      <c r="N43" s="37">
        <v>3</v>
      </c>
      <c r="O43" s="118">
        <v>1</v>
      </c>
      <c r="P43" s="122">
        <f t="shared" si="0"/>
        <v>19</v>
      </c>
    </row>
    <row r="44" spans="1:16" ht="13.5">
      <c r="A44" s="3">
        <v>382</v>
      </c>
      <c r="B44" s="7" t="s">
        <v>132</v>
      </c>
      <c r="C44" s="6" t="s">
        <v>224</v>
      </c>
      <c r="D44" s="33"/>
      <c r="E44" s="34">
        <v>1</v>
      </c>
      <c r="F44" s="34"/>
      <c r="G44" s="35"/>
      <c r="H44" s="35"/>
      <c r="I44" s="35"/>
      <c r="J44" s="36"/>
      <c r="K44" s="36"/>
      <c r="L44" s="36"/>
      <c r="M44" s="37"/>
      <c r="N44" s="37"/>
      <c r="O44" s="118"/>
      <c r="P44" s="122">
        <f t="shared" si="0"/>
        <v>1</v>
      </c>
    </row>
    <row r="45" spans="1:16" ht="13.5">
      <c r="A45" s="3">
        <v>399</v>
      </c>
      <c r="B45" s="7" t="s">
        <v>407</v>
      </c>
      <c r="C45" s="6" t="s">
        <v>317</v>
      </c>
      <c r="D45" s="33"/>
      <c r="E45" s="34"/>
      <c r="F45" s="34"/>
      <c r="G45" s="35"/>
      <c r="H45" s="35"/>
      <c r="I45" s="35"/>
      <c r="J45" s="36"/>
      <c r="K45" s="36"/>
      <c r="L45" s="36">
        <v>1</v>
      </c>
      <c r="M45" s="37">
        <v>1</v>
      </c>
      <c r="N45" s="37"/>
      <c r="O45" s="118">
        <v>1</v>
      </c>
      <c r="P45" s="122">
        <f t="shared" si="0"/>
        <v>3</v>
      </c>
    </row>
    <row r="46" spans="1:16" ht="13.5">
      <c r="A46" s="3">
        <v>410</v>
      </c>
      <c r="B46" s="7" t="s">
        <v>407</v>
      </c>
      <c r="C46" s="6" t="s">
        <v>350</v>
      </c>
      <c r="D46" s="33"/>
      <c r="E46" s="34"/>
      <c r="F46" s="34"/>
      <c r="G46" s="35"/>
      <c r="H46" s="35"/>
      <c r="I46" s="35"/>
      <c r="J46" s="36"/>
      <c r="K46" s="36">
        <v>1</v>
      </c>
      <c r="L46" s="36"/>
      <c r="M46" s="37"/>
      <c r="N46" s="37"/>
      <c r="O46" s="118"/>
      <c r="P46" s="122">
        <f t="shared" si="0"/>
        <v>1</v>
      </c>
    </row>
    <row r="47" spans="1:16" ht="13.5">
      <c r="A47" s="3">
        <v>417</v>
      </c>
      <c r="B47" s="7" t="s">
        <v>407</v>
      </c>
      <c r="C47" s="6" t="s">
        <v>319</v>
      </c>
      <c r="D47" s="33">
        <v>1</v>
      </c>
      <c r="E47" s="34"/>
      <c r="F47" s="34"/>
      <c r="G47" s="35"/>
      <c r="H47" s="35"/>
      <c r="I47" s="35"/>
      <c r="J47" s="36"/>
      <c r="K47" s="36"/>
      <c r="L47" s="36">
        <v>1</v>
      </c>
      <c r="M47" s="37">
        <v>2</v>
      </c>
      <c r="N47" s="37">
        <v>1</v>
      </c>
      <c r="O47" s="118"/>
      <c r="P47" s="122">
        <f t="shared" si="0"/>
        <v>5</v>
      </c>
    </row>
    <row r="48" spans="1:16" ht="13.5">
      <c r="A48" s="3">
        <v>420</v>
      </c>
      <c r="B48" s="7" t="s">
        <v>407</v>
      </c>
      <c r="C48" s="6" t="s">
        <v>341</v>
      </c>
      <c r="D48" s="33">
        <v>2</v>
      </c>
      <c r="E48" s="34">
        <v>1</v>
      </c>
      <c r="F48" s="34"/>
      <c r="G48" s="35"/>
      <c r="H48" s="35"/>
      <c r="I48" s="35"/>
      <c r="J48" s="36"/>
      <c r="K48" s="36">
        <v>16</v>
      </c>
      <c r="L48" s="36">
        <v>13</v>
      </c>
      <c r="M48" s="37">
        <v>7</v>
      </c>
      <c r="N48" s="37">
        <v>15</v>
      </c>
      <c r="O48" s="118">
        <v>10</v>
      </c>
      <c r="P48" s="122">
        <f t="shared" si="0"/>
        <v>64</v>
      </c>
    </row>
    <row r="49" spans="1:16" ht="13.5">
      <c r="A49" s="3">
        <v>425</v>
      </c>
      <c r="B49" s="7" t="s">
        <v>408</v>
      </c>
      <c r="C49" s="6" t="s">
        <v>238</v>
      </c>
      <c r="D49" s="33"/>
      <c r="E49" s="34"/>
      <c r="F49" s="34"/>
      <c r="G49" s="35"/>
      <c r="H49" s="35"/>
      <c r="I49" s="35"/>
      <c r="J49" s="36"/>
      <c r="K49" s="36">
        <v>1</v>
      </c>
      <c r="L49" s="36">
        <v>1</v>
      </c>
      <c r="M49" s="37">
        <v>3</v>
      </c>
      <c r="N49" s="37">
        <v>3</v>
      </c>
      <c r="O49" s="118">
        <v>4</v>
      </c>
      <c r="P49" s="122">
        <f t="shared" si="0"/>
        <v>12</v>
      </c>
    </row>
    <row r="50" spans="1:16" ht="13.5">
      <c r="A50" s="3">
        <v>437</v>
      </c>
      <c r="B50" s="7" t="s">
        <v>408</v>
      </c>
      <c r="C50" s="6" t="s">
        <v>325</v>
      </c>
      <c r="D50" s="33"/>
      <c r="E50" s="34">
        <v>2</v>
      </c>
      <c r="F50" s="34"/>
      <c r="G50" s="35"/>
      <c r="H50" s="35"/>
      <c r="I50" s="35"/>
      <c r="J50" s="36"/>
      <c r="K50" s="36"/>
      <c r="L50" s="36"/>
      <c r="M50" s="37"/>
      <c r="N50" s="37"/>
      <c r="O50" s="118"/>
      <c r="P50" s="122">
        <f t="shared" si="0"/>
        <v>2</v>
      </c>
    </row>
    <row r="51" spans="1:16" ht="13.5">
      <c r="A51" s="3">
        <v>439</v>
      </c>
      <c r="B51" s="7" t="s">
        <v>408</v>
      </c>
      <c r="C51" s="6" t="s">
        <v>274</v>
      </c>
      <c r="D51" s="33"/>
      <c r="E51" s="34"/>
      <c r="F51" s="34"/>
      <c r="G51" s="35"/>
      <c r="H51" s="35"/>
      <c r="I51" s="35"/>
      <c r="J51" s="36"/>
      <c r="K51" s="36"/>
      <c r="L51" s="36"/>
      <c r="M51" s="37">
        <v>7</v>
      </c>
      <c r="N51" s="37"/>
      <c r="O51" s="118"/>
      <c r="P51" s="122">
        <f t="shared" si="0"/>
        <v>7</v>
      </c>
    </row>
    <row r="52" spans="1:16" ht="13.5">
      <c r="A52" s="3">
        <v>440</v>
      </c>
      <c r="B52" s="7" t="s">
        <v>408</v>
      </c>
      <c r="C52" s="6" t="s">
        <v>324</v>
      </c>
      <c r="D52" s="33">
        <v>1</v>
      </c>
      <c r="E52" s="34">
        <v>3</v>
      </c>
      <c r="F52" s="34">
        <v>1</v>
      </c>
      <c r="G52" s="35"/>
      <c r="H52" s="35"/>
      <c r="I52" s="35"/>
      <c r="J52" s="36"/>
      <c r="K52" s="36"/>
      <c r="L52" s="36"/>
      <c r="M52" s="37"/>
      <c r="N52" s="37"/>
      <c r="O52" s="118"/>
      <c r="P52" s="122">
        <f t="shared" si="0"/>
        <v>5</v>
      </c>
    </row>
    <row r="53" spans="1:16" ht="13.5">
      <c r="A53" s="3">
        <v>451</v>
      </c>
      <c r="B53" s="7" t="s">
        <v>133</v>
      </c>
      <c r="C53" s="6" t="s">
        <v>246</v>
      </c>
      <c r="D53" s="33"/>
      <c r="E53" s="34"/>
      <c r="F53" s="34"/>
      <c r="G53" s="35"/>
      <c r="H53" s="35"/>
      <c r="I53" s="35"/>
      <c r="J53" s="36"/>
      <c r="K53" s="36"/>
      <c r="L53" s="36">
        <v>12</v>
      </c>
      <c r="M53" s="37"/>
      <c r="N53" s="37"/>
      <c r="O53" s="118">
        <v>8</v>
      </c>
      <c r="P53" s="122">
        <f t="shared" si="0"/>
        <v>20</v>
      </c>
    </row>
    <row r="54" spans="1:16" ht="13.5">
      <c r="A54" s="3">
        <v>457</v>
      </c>
      <c r="B54" s="7" t="s">
        <v>134</v>
      </c>
      <c r="C54" s="6" t="s">
        <v>312</v>
      </c>
      <c r="D54" s="33"/>
      <c r="E54" s="34"/>
      <c r="F54" s="34"/>
      <c r="G54" s="35"/>
      <c r="H54" s="35"/>
      <c r="I54" s="35"/>
      <c r="J54" s="36"/>
      <c r="K54" s="36"/>
      <c r="L54" s="36">
        <v>6</v>
      </c>
      <c r="M54" s="37"/>
      <c r="N54" s="37">
        <v>6</v>
      </c>
      <c r="O54" s="118"/>
      <c r="P54" s="122">
        <f aca="true" t="shared" si="1" ref="P54:P66">SUM(D54:O54)</f>
        <v>12</v>
      </c>
    </row>
    <row r="55" spans="1:16" ht="13.5">
      <c r="A55" s="3">
        <v>460</v>
      </c>
      <c r="B55" s="7" t="s">
        <v>135</v>
      </c>
      <c r="C55" s="6" t="s">
        <v>391</v>
      </c>
      <c r="D55" s="33"/>
      <c r="E55" s="34"/>
      <c r="F55" s="34"/>
      <c r="G55" s="35"/>
      <c r="H55" s="35"/>
      <c r="I55" s="35"/>
      <c r="J55" s="36"/>
      <c r="K55" s="36"/>
      <c r="L55" s="36">
        <v>3</v>
      </c>
      <c r="M55" s="37">
        <v>5</v>
      </c>
      <c r="N55" s="37">
        <v>2</v>
      </c>
      <c r="O55" s="118">
        <v>4</v>
      </c>
      <c r="P55" s="122">
        <f t="shared" si="1"/>
        <v>14</v>
      </c>
    </row>
    <row r="56" spans="1:16" ht="13.5">
      <c r="A56" s="3">
        <v>465</v>
      </c>
      <c r="B56" s="7" t="s">
        <v>136</v>
      </c>
      <c r="C56" s="6" t="s">
        <v>377</v>
      </c>
      <c r="D56" s="33">
        <v>3</v>
      </c>
      <c r="E56" s="34">
        <v>1</v>
      </c>
      <c r="F56" s="34">
        <v>3</v>
      </c>
      <c r="G56" s="35">
        <v>2</v>
      </c>
      <c r="H56" s="35"/>
      <c r="I56" s="35"/>
      <c r="J56" s="36">
        <v>1</v>
      </c>
      <c r="K56" s="36">
        <v>3</v>
      </c>
      <c r="L56" s="36">
        <v>6</v>
      </c>
      <c r="M56" s="37">
        <v>11</v>
      </c>
      <c r="N56" s="37">
        <v>5</v>
      </c>
      <c r="O56" s="118">
        <v>7</v>
      </c>
      <c r="P56" s="122">
        <f t="shared" si="1"/>
        <v>42</v>
      </c>
    </row>
    <row r="57" spans="1:16" ht="13.5">
      <c r="A57" s="3">
        <v>468</v>
      </c>
      <c r="B57" s="7" t="s">
        <v>136</v>
      </c>
      <c r="C57" s="6" t="s">
        <v>376</v>
      </c>
      <c r="D57" s="33"/>
      <c r="E57" s="34"/>
      <c r="F57" s="34"/>
      <c r="G57" s="35"/>
      <c r="H57" s="35"/>
      <c r="I57" s="35"/>
      <c r="J57" s="36"/>
      <c r="K57" s="36"/>
      <c r="L57" s="36"/>
      <c r="M57" s="37"/>
      <c r="N57" s="37">
        <v>1</v>
      </c>
      <c r="O57" s="118"/>
      <c r="P57" s="122">
        <f t="shared" si="1"/>
        <v>1</v>
      </c>
    </row>
    <row r="58" spans="1:16" ht="13.5">
      <c r="A58" s="3">
        <v>471</v>
      </c>
      <c r="B58" s="7" t="s">
        <v>136</v>
      </c>
      <c r="C58" s="6" t="s">
        <v>263</v>
      </c>
      <c r="D58" s="33"/>
      <c r="E58" s="34"/>
      <c r="F58" s="34"/>
      <c r="G58" s="35"/>
      <c r="H58" s="35"/>
      <c r="I58" s="35"/>
      <c r="J58" s="36"/>
      <c r="K58" s="36">
        <v>2</v>
      </c>
      <c r="L58" s="36">
        <v>38</v>
      </c>
      <c r="M58" s="37">
        <v>9</v>
      </c>
      <c r="N58" s="37">
        <v>12</v>
      </c>
      <c r="O58" s="118">
        <v>7</v>
      </c>
      <c r="P58" s="122">
        <f t="shared" si="1"/>
        <v>68</v>
      </c>
    </row>
    <row r="59" spans="1:16" ht="13.5">
      <c r="A59" s="3">
        <v>477</v>
      </c>
      <c r="B59" s="7" t="s">
        <v>136</v>
      </c>
      <c r="C59" s="6" t="s">
        <v>220</v>
      </c>
      <c r="D59" s="33"/>
      <c r="E59" s="34"/>
      <c r="F59" s="34"/>
      <c r="G59" s="35"/>
      <c r="H59" s="35"/>
      <c r="I59" s="35"/>
      <c r="J59" s="36"/>
      <c r="K59" s="36"/>
      <c r="L59" s="36"/>
      <c r="M59" s="37">
        <v>2</v>
      </c>
      <c r="N59" s="37">
        <v>3</v>
      </c>
      <c r="O59" s="118"/>
      <c r="P59" s="122">
        <f t="shared" si="1"/>
        <v>5</v>
      </c>
    </row>
    <row r="60" spans="1:16" ht="13.5">
      <c r="A60" s="3">
        <v>488</v>
      </c>
      <c r="B60" s="7" t="s">
        <v>137</v>
      </c>
      <c r="C60" s="6" t="s">
        <v>272</v>
      </c>
      <c r="D60" s="33">
        <v>3</v>
      </c>
      <c r="E60" s="34"/>
      <c r="F60" s="34">
        <v>2</v>
      </c>
      <c r="G60" s="35"/>
      <c r="H60" s="35"/>
      <c r="I60" s="35"/>
      <c r="J60" s="36"/>
      <c r="K60" s="36"/>
      <c r="L60" s="36">
        <v>18</v>
      </c>
      <c r="M60" s="37">
        <v>16</v>
      </c>
      <c r="N60" s="37"/>
      <c r="O60" s="118">
        <v>2</v>
      </c>
      <c r="P60" s="122">
        <f t="shared" si="1"/>
        <v>41</v>
      </c>
    </row>
    <row r="61" spans="1:16" ht="13.5">
      <c r="A61" s="3">
        <v>502</v>
      </c>
      <c r="B61" s="7" t="s">
        <v>137</v>
      </c>
      <c r="C61" s="6" t="s">
        <v>234</v>
      </c>
      <c r="D61" s="33"/>
      <c r="E61" s="34"/>
      <c r="F61" s="34"/>
      <c r="G61" s="35"/>
      <c r="H61" s="35"/>
      <c r="I61" s="35"/>
      <c r="J61" s="36"/>
      <c r="K61" s="36"/>
      <c r="L61" s="36"/>
      <c r="M61" s="37"/>
      <c r="N61" s="37"/>
      <c r="O61" s="118">
        <v>2</v>
      </c>
      <c r="P61" s="122">
        <f t="shared" si="1"/>
        <v>2</v>
      </c>
    </row>
    <row r="62" spans="1:16" ht="13.5">
      <c r="A62" s="3">
        <v>505</v>
      </c>
      <c r="B62" s="7" t="s">
        <v>528</v>
      </c>
      <c r="C62" s="6" t="s">
        <v>321</v>
      </c>
      <c r="D62" s="33">
        <v>18</v>
      </c>
      <c r="E62" s="34">
        <v>27</v>
      </c>
      <c r="F62" s="34">
        <v>102</v>
      </c>
      <c r="G62" s="35">
        <v>80</v>
      </c>
      <c r="H62" s="35">
        <v>160</v>
      </c>
      <c r="I62" s="35">
        <v>210</v>
      </c>
      <c r="J62" s="36">
        <v>35</v>
      </c>
      <c r="K62" s="36">
        <v>21</v>
      </c>
      <c r="L62" s="36">
        <v>30</v>
      </c>
      <c r="M62" s="37">
        <v>25</v>
      </c>
      <c r="N62" s="37">
        <v>18</v>
      </c>
      <c r="O62" s="118">
        <v>40</v>
      </c>
      <c r="P62" s="122">
        <f t="shared" si="1"/>
        <v>766</v>
      </c>
    </row>
    <row r="63" spans="1:16" ht="13.5">
      <c r="A63" s="3">
        <v>511</v>
      </c>
      <c r="B63" s="7" t="s">
        <v>138</v>
      </c>
      <c r="C63" s="6" t="s">
        <v>388</v>
      </c>
      <c r="D63" s="33">
        <v>3</v>
      </c>
      <c r="E63" s="34"/>
      <c r="F63" s="34"/>
      <c r="G63" s="35"/>
      <c r="H63" s="35"/>
      <c r="I63" s="35"/>
      <c r="J63" s="36"/>
      <c r="K63" s="36"/>
      <c r="L63" s="36">
        <v>170</v>
      </c>
      <c r="M63" s="37">
        <v>4</v>
      </c>
      <c r="N63" s="37">
        <v>40</v>
      </c>
      <c r="O63" s="118">
        <v>16</v>
      </c>
      <c r="P63" s="122">
        <f t="shared" si="1"/>
        <v>233</v>
      </c>
    </row>
    <row r="64" spans="1:16" ht="13.5">
      <c r="A64" s="3">
        <v>516</v>
      </c>
      <c r="B64" s="7" t="s">
        <v>139</v>
      </c>
      <c r="C64" s="6" t="s">
        <v>262</v>
      </c>
      <c r="D64" s="33"/>
      <c r="E64" s="34"/>
      <c r="F64" s="34"/>
      <c r="G64" s="35"/>
      <c r="H64" s="35"/>
      <c r="I64" s="35"/>
      <c r="J64" s="36">
        <v>1</v>
      </c>
      <c r="K64" s="36">
        <v>3</v>
      </c>
      <c r="L64" s="36"/>
      <c r="M64" s="37"/>
      <c r="N64" s="37"/>
      <c r="O64" s="118"/>
      <c r="P64" s="122">
        <f t="shared" si="1"/>
        <v>4</v>
      </c>
    </row>
    <row r="65" spans="1:16" ht="13.5">
      <c r="A65" s="3">
        <v>523</v>
      </c>
      <c r="B65" s="7" t="s">
        <v>139</v>
      </c>
      <c r="C65" s="6" t="s">
        <v>359</v>
      </c>
      <c r="D65" s="33">
        <v>3</v>
      </c>
      <c r="E65" s="34">
        <v>2</v>
      </c>
      <c r="F65" s="34">
        <v>3</v>
      </c>
      <c r="G65" s="35">
        <v>4</v>
      </c>
      <c r="H65" s="35">
        <v>1</v>
      </c>
      <c r="I65" s="35">
        <v>2</v>
      </c>
      <c r="J65" s="36">
        <v>3</v>
      </c>
      <c r="K65" s="36">
        <v>2</v>
      </c>
      <c r="L65" s="36">
        <v>1</v>
      </c>
      <c r="M65" s="37">
        <v>5</v>
      </c>
      <c r="N65" s="37">
        <v>5</v>
      </c>
      <c r="O65" s="118">
        <v>2</v>
      </c>
      <c r="P65" s="122">
        <f t="shared" si="1"/>
        <v>33</v>
      </c>
    </row>
    <row r="66" spans="1:16" ht="14.25" thickBot="1">
      <c r="A66" s="3">
        <v>524</v>
      </c>
      <c r="B66" s="7" t="s">
        <v>139</v>
      </c>
      <c r="C66" s="6" t="s">
        <v>358</v>
      </c>
      <c r="D66" s="33">
        <v>5</v>
      </c>
      <c r="E66" s="34"/>
      <c r="F66" s="34"/>
      <c r="G66" s="35"/>
      <c r="H66" s="35"/>
      <c r="I66" s="35">
        <v>1</v>
      </c>
      <c r="J66" s="36"/>
      <c r="K66" s="36">
        <v>2</v>
      </c>
      <c r="L66" s="36">
        <v>1</v>
      </c>
      <c r="M66" s="37">
        <v>1</v>
      </c>
      <c r="N66" s="37">
        <v>1</v>
      </c>
      <c r="O66" s="118"/>
      <c r="P66" s="122">
        <f t="shared" si="1"/>
        <v>11</v>
      </c>
    </row>
    <row r="67" spans="2:16" ht="13.5">
      <c r="B67" s="158" t="s">
        <v>216</v>
      </c>
      <c r="C67" s="159"/>
      <c r="D67" s="116">
        <f aca="true" t="shared" si="2" ref="D67:P67">SUM(D7:D66)</f>
        <v>642</v>
      </c>
      <c r="E67" s="41">
        <f t="shared" si="2"/>
        <v>829</v>
      </c>
      <c r="F67" s="41">
        <f t="shared" si="2"/>
        <v>1299</v>
      </c>
      <c r="G67" s="41">
        <f t="shared" si="2"/>
        <v>1720</v>
      </c>
      <c r="H67" s="41">
        <f t="shared" si="2"/>
        <v>1075</v>
      </c>
      <c r="I67" s="41">
        <f t="shared" si="2"/>
        <v>950</v>
      </c>
      <c r="J67" s="41">
        <f t="shared" si="2"/>
        <v>611</v>
      </c>
      <c r="K67" s="41">
        <f t="shared" si="2"/>
        <v>683</v>
      </c>
      <c r="L67" s="41">
        <f t="shared" si="2"/>
        <v>942</v>
      </c>
      <c r="M67" s="41">
        <f t="shared" si="2"/>
        <v>742</v>
      </c>
      <c r="N67" s="41">
        <f t="shared" si="2"/>
        <v>772</v>
      </c>
      <c r="O67" s="119">
        <f t="shared" si="2"/>
        <v>747</v>
      </c>
      <c r="P67" s="123">
        <f t="shared" si="2"/>
        <v>11012</v>
      </c>
    </row>
    <row r="68" spans="2:16" ht="14.25" thickBot="1">
      <c r="B68" s="160" t="s">
        <v>419</v>
      </c>
      <c r="C68" s="161"/>
      <c r="D68" s="117">
        <f>COUNTA(D7:D66)</f>
        <v>28</v>
      </c>
      <c r="E68" s="43">
        <f aca="true" t="shared" si="3" ref="E68:P68">COUNTA(E7:E66)</f>
        <v>24</v>
      </c>
      <c r="F68" s="43">
        <f t="shared" si="3"/>
        <v>21</v>
      </c>
      <c r="G68" s="43">
        <f t="shared" si="3"/>
        <v>14</v>
      </c>
      <c r="H68" s="43">
        <f t="shared" si="3"/>
        <v>13</v>
      </c>
      <c r="I68" s="43">
        <f t="shared" si="3"/>
        <v>17</v>
      </c>
      <c r="J68" s="43">
        <f t="shared" si="3"/>
        <v>17</v>
      </c>
      <c r="K68" s="43">
        <f t="shared" si="3"/>
        <v>25</v>
      </c>
      <c r="L68" s="43">
        <f t="shared" si="3"/>
        <v>33</v>
      </c>
      <c r="M68" s="43">
        <f t="shared" si="3"/>
        <v>33</v>
      </c>
      <c r="N68" s="43">
        <f t="shared" si="3"/>
        <v>33</v>
      </c>
      <c r="O68" s="120">
        <f t="shared" si="3"/>
        <v>31</v>
      </c>
      <c r="P68" s="124">
        <f t="shared" si="3"/>
        <v>60</v>
      </c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4:15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4:15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4:15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4:15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4:15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4:15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4:15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4:15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4:15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</sheetData>
  <mergeCells count="2">
    <mergeCell ref="B67:C67"/>
    <mergeCell ref="B68:C68"/>
  </mergeCells>
  <dataValidations count="5">
    <dataValidation allowBlank="1" showInputMessage="1" showErrorMessage="1" imeMode="off" sqref="D69:O113 N1:P1 D67:P68 D6:O66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0"/>
  <dimension ref="A1:T149"/>
  <sheetViews>
    <sheetView zoomScale="75" zoomScaleNormal="75" workbookViewId="0" topLeftCell="A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  <col min="14" max="14" width="11.09765625" style="0" bestFit="1" customWidth="1"/>
    <col min="15" max="15" width="10.5" style="0" bestFit="1" customWidth="1"/>
    <col min="16" max="17" width="10.5" style="0" customWidth="1"/>
    <col min="18" max="18" width="11.59765625" style="0" bestFit="1" customWidth="1"/>
    <col min="19" max="19" width="11.59765625" style="0" customWidth="1"/>
  </cols>
  <sheetData>
    <row r="1" spans="2:20" s="2" customFormat="1" ht="13.5">
      <c r="B1" s="52"/>
      <c r="C1" s="53"/>
      <c r="D1" s="54" t="s">
        <v>415</v>
      </c>
      <c r="E1" s="16">
        <v>7</v>
      </c>
      <c r="F1" s="16" t="s">
        <v>416</v>
      </c>
      <c r="G1" s="157" t="s">
        <v>535</v>
      </c>
      <c r="H1" s="16"/>
      <c r="I1" s="17"/>
      <c r="J1" s="17"/>
      <c r="K1" s="54"/>
      <c r="L1" s="16" t="s">
        <v>549</v>
      </c>
      <c r="M1" s="16" t="s">
        <v>550</v>
      </c>
      <c r="N1" s="17"/>
      <c r="O1" s="17"/>
      <c r="P1" s="17"/>
      <c r="Q1" s="17"/>
      <c r="R1" s="17"/>
      <c r="S1" s="17"/>
      <c r="T1" s="125"/>
    </row>
    <row r="2" spans="2:20" s="2" customFormat="1" ht="13.5">
      <c r="B2" s="55"/>
      <c r="C2" s="46" t="s">
        <v>418</v>
      </c>
      <c r="D2" s="129">
        <v>26776</v>
      </c>
      <c r="E2" s="129">
        <v>26789</v>
      </c>
      <c r="F2" s="129">
        <v>26803</v>
      </c>
      <c r="G2" s="130">
        <v>26845</v>
      </c>
      <c r="H2" s="130">
        <v>26866</v>
      </c>
      <c r="I2" s="130">
        <v>26881</v>
      </c>
      <c r="J2" s="131">
        <v>26901</v>
      </c>
      <c r="K2" s="131">
        <v>26916</v>
      </c>
      <c r="L2" s="131">
        <v>26937</v>
      </c>
      <c r="M2" s="132">
        <v>26944</v>
      </c>
      <c r="N2" s="132">
        <v>26971</v>
      </c>
      <c r="O2" s="132">
        <v>27007</v>
      </c>
      <c r="P2" s="136">
        <v>27029</v>
      </c>
      <c r="Q2" s="136">
        <v>27030</v>
      </c>
      <c r="R2" s="136">
        <v>27062</v>
      </c>
      <c r="S2" s="131">
        <v>27091</v>
      </c>
      <c r="T2" s="46"/>
    </row>
    <row r="3" spans="2:20" s="2" customFormat="1" ht="13.5">
      <c r="B3" s="56"/>
      <c r="C3" s="46" t="s">
        <v>412</v>
      </c>
      <c r="D3" s="18"/>
      <c r="E3" s="19"/>
      <c r="F3" s="19"/>
      <c r="G3" s="20"/>
      <c r="H3" s="20"/>
      <c r="I3" s="20"/>
      <c r="J3" s="21"/>
      <c r="K3" s="21"/>
      <c r="L3" s="21"/>
      <c r="M3" s="115"/>
      <c r="N3" s="115"/>
      <c r="O3" s="115"/>
      <c r="P3" s="60"/>
      <c r="Q3" s="60"/>
      <c r="R3" s="60"/>
      <c r="S3" s="74"/>
      <c r="T3" s="46"/>
    </row>
    <row r="4" spans="2:20" s="2" customFormat="1" ht="13.5">
      <c r="B4" s="56"/>
      <c r="C4" s="46" t="s">
        <v>413</v>
      </c>
      <c r="D4" s="23"/>
      <c r="E4" s="24"/>
      <c r="F4" s="24"/>
      <c r="G4" s="25"/>
      <c r="H4" s="25"/>
      <c r="I4" s="25"/>
      <c r="J4" s="26"/>
      <c r="K4" s="26"/>
      <c r="L4" s="26"/>
      <c r="M4" s="27"/>
      <c r="N4" s="27"/>
      <c r="O4" s="27"/>
      <c r="P4" s="61"/>
      <c r="Q4" s="61"/>
      <c r="R4" s="61"/>
      <c r="S4" s="75"/>
      <c r="T4" s="46"/>
    </row>
    <row r="5" spans="2:20" s="2" customFormat="1" ht="14.25" thickBot="1">
      <c r="B5" s="59"/>
      <c r="C5" s="5" t="s">
        <v>414</v>
      </c>
      <c r="D5" s="28"/>
      <c r="E5" s="29"/>
      <c r="F5" s="29"/>
      <c r="G5" s="30"/>
      <c r="H5" s="30"/>
      <c r="I5" s="30"/>
      <c r="J5" s="31"/>
      <c r="K5" s="31"/>
      <c r="L5" s="31"/>
      <c r="M5" s="32"/>
      <c r="N5" s="32"/>
      <c r="O5" s="32"/>
      <c r="P5" s="62"/>
      <c r="Q5" s="62"/>
      <c r="R5" s="62"/>
      <c r="S5" s="76"/>
      <c r="T5" s="5"/>
    </row>
    <row r="6" spans="2:20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63">
        <v>13</v>
      </c>
      <c r="Q6" s="63">
        <v>14</v>
      </c>
      <c r="R6" s="63">
        <v>15</v>
      </c>
      <c r="S6" s="77">
        <v>16</v>
      </c>
      <c r="T6" s="121" t="s">
        <v>216</v>
      </c>
    </row>
    <row r="7" spans="1:20" ht="13.5">
      <c r="A7" s="3">
        <v>5</v>
      </c>
      <c r="B7" s="7" t="s">
        <v>90</v>
      </c>
      <c r="C7" s="6" t="s">
        <v>261</v>
      </c>
      <c r="D7" s="33"/>
      <c r="E7" s="34"/>
      <c r="F7" s="34">
        <v>3</v>
      </c>
      <c r="G7" s="35"/>
      <c r="H7" s="35">
        <v>3</v>
      </c>
      <c r="I7" s="35">
        <v>2</v>
      </c>
      <c r="J7" s="36">
        <v>1</v>
      </c>
      <c r="K7" s="36">
        <v>1</v>
      </c>
      <c r="L7" s="36"/>
      <c r="M7" s="37">
        <v>1</v>
      </c>
      <c r="N7" s="37"/>
      <c r="O7" s="38">
        <v>2</v>
      </c>
      <c r="P7" s="64">
        <v>6</v>
      </c>
      <c r="Q7" s="64">
        <v>2</v>
      </c>
      <c r="R7" s="64"/>
      <c r="S7" s="78">
        <v>3</v>
      </c>
      <c r="T7" s="122">
        <f aca="true" t="shared" si="0" ref="T7:T38">SUM(D7:S7)</f>
        <v>24</v>
      </c>
    </row>
    <row r="8" spans="1:20" ht="13.5">
      <c r="A8" s="3">
        <v>6</v>
      </c>
      <c r="B8" s="7" t="s">
        <v>90</v>
      </c>
      <c r="C8" s="6" t="s">
        <v>360</v>
      </c>
      <c r="D8" s="33"/>
      <c r="E8" s="34"/>
      <c r="F8" s="34"/>
      <c r="G8" s="35"/>
      <c r="H8" s="35"/>
      <c r="I8" s="35"/>
      <c r="J8" s="36"/>
      <c r="K8" s="36"/>
      <c r="L8" s="36"/>
      <c r="M8" s="37"/>
      <c r="N8" s="37"/>
      <c r="O8" s="38">
        <v>1</v>
      </c>
      <c r="P8" s="64"/>
      <c r="Q8" s="64"/>
      <c r="R8" s="64"/>
      <c r="S8" s="78"/>
      <c r="T8" s="122">
        <f t="shared" si="0"/>
        <v>1</v>
      </c>
    </row>
    <row r="9" spans="1:20" ht="13.5">
      <c r="A9" s="3">
        <v>7</v>
      </c>
      <c r="B9" s="7" t="s">
        <v>90</v>
      </c>
      <c r="C9" s="6" t="s">
        <v>386</v>
      </c>
      <c r="D9" s="33"/>
      <c r="E9" s="34"/>
      <c r="F9" s="34"/>
      <c r="G9" s="35"/>
      <c r="H9" s="35"/>
      <c r="I9" s="35"/>
      <c r="J9" s="36"/>
      <c r="K9" s="36"/>
      <c r="L9" s="36"/>
      <c r="M9" s="37"/>
      <c r="N9" s="37">
        <v>2</v>
      </c>
      <c r="O9" s="38"/>
      <c r="P9" s="64"/>
      <c r="Q9" s="64"/>
      <c r="R9" s="64"/>
      <c r="S9" s="78"/>
      <c r="T9" s="122">
        <f t="shared" si="0"/>
        <v>2</v>
      </c>
    </row>
    <row r="10" spans="1:20" ht="13.5">
      <c r="A10" s="3">
        <v>43</v>
      </c>
      <c r="B10" s="7" t="s">
        <v>91</v>
      </c>
      <c r="C10" s="6" t="s">
        <v>269</v>
      </c>
      <c r="D10" s="33"/>
      <c r="E10" s="34"/>
      <c r="F10" s="34"/>
      <c r="G10" s="35"/>
      <c r="H10" s="35"/>
      <c r="I10" s="35"/>
      <c r="J10" s="36"/>
      <c r="K10" s="36"/>
      <c r="L10" s="36"/>
      <c r="M10" s="37"/>
      <c r="N10" s="37"/>
      <c r="O10" s="38">
        <v>2</v>
      </c>
      <c r="P10" s="64">
        <v>19</v>
      </c>
      <c r="Q10" s="64">
        <v>11</v>
      </c>
      <c r="R10" s="64"/>
      <c r="S10" s="78"/>
      <c r="T10" s="122">
        <f t="shared" si="0"/>
        <v>32</v>
      </c>
    </row>
    <row r="11" spans="1:20" ht="13.5">
      <c r="A11" s="3">
        <v>50</v>
      </c>
      <c r="B11" s="7" t="s">
        <v>92</v>
      </c>
      <c r="C11" s="6" t="s">
        <v>404</v>
      </c>
      <c r="D11" s="33"/>
      <c r="E11" s="34"/>
      <c r="F11" s="34"/>
      <c r="G11" s="35"/>
      <c r="H11" s="35">
        <v>1</v>
      </c>
      <c r="I11" s="35">
        <v>2</v>
      </c>
      <c r="J11" s="36">
        <v>2</v>
      </c>
      <c r="K11" s="36"/>
      <c r="L11" s="36"/>
      <c r="M11" s="37"/>
      <c r="N11" s="37"/>
      <c r="O11" s="38"/>
      <c r="P11" s="64"/>
      <c r="Q11" s="64"/>
      <c r="R11" s="64"/>
      <c r="S11" s="78"/>
      <c r="T11" s="122">
        <f t="shared" si="0"/>
        <v>5</v>
      </c>
    </row>
    <row r="12" spans="1:20" ht="13.5">
      <c r="A12" s="3">
        <v>60</v>
      </c>
      <c r="B12" s="7" t="s">
        <v>92</v>
      </c>
      <c r="C12" s="6" t="s">
        <v>231</v>
      </c>
      <c r="D12" s="33"/>
      <c r="E12" s="34"/>
      <c r="F12" s="34">
        <v>1</v>
      </c>
      <c r="G12" s="35"/>
      <c r="H12" s="35"/>
      <c r="I12" s="35"/>
      <c r="J12" s="36"/>
      <c r="K12" s="36"/>
      <c r="L12" s="36">
        <v>18</v>
      </c>
      <c r="M12" s="37">
        <v>65</v>
      </c>
      <c r="N12" s="37"/>
      <c r="O12" s="37"/>
      <c r="P12" s="64">
        <v>2</v>
      </c>
      <c r="Q12" s="64">
        <v>3</v>
      </c>
      <c r="R12" s="64"/>
      <c r="S12" s="78">
        <v>3</v>
      </c>
      <c r="T12" s="122">
        <f t="shared" si="0"/>
        <v>92</v>
      </c>
    </row>
    <row r="13" spans="1:20" ht="13.5">
      <c r="A13" s="3">
        <v>61</v>
      </c>
      <c r="B13" s="7" t="s">
        <v>92</v>
      </c>
      <c r="C13" s="6" t="s">
        <v>327</v>
      </c>
      <c r="D13" s="33"/>
      <c r="E13" s="34"/>
      <c r="F13" s="34"/>
      <c r="G13" s="35"/>
      <c r="H13" s="35"/>
      <c r="I13" s="35"/>
      <c r="J13" s="36"/>
      <c r="K13" s="36">
        <v>4</v>
      </c>
      <c r="L13" s="36">
        <v>3</v>
      </c>
      <c r="M13" s="37"/>
      <c r="N13" s="37">
        <v>3</v>
      </c>
      <c r="O13" s="37">
        <v>1</v>
      </c>
      <c r="P13" s="64">
        <v>1</v>
      </c>
      <c r="Q13" s="64">
        <v>1</v>
      </c>
      <c r="R13" s="64">
        <v>1</v>
      </c>
      <c r="S13" s="78">
        <v>1</v>
      </c>
      <c r="T13" s="122">
        <f t="shared" si="0"/>
        <v>15</v>
      </c>
    </row>
    <row r="14" spans="1:20" ht="13.5">
      <c r="A14" s="3">
        <v>62</v>
      </c>
      <c r="B14" s="7" t="s">
        <v>92</v>
      </c>
      <c r="C14" s="6" t="s">
        <v>336</v>
      </c>
      <c r="D14" s="33"/>
      <c r="E14" s="34"/>
      <c r="F14" s="34"/>
      <c r="G14" s="35"/>
      <c r="H14" s="35">
        <v>1</v>
      </c>
      <c r="I14" s="35"/>
      <c r="J14" s="36"/>
      <c r="K14" s="36">
        <v>1</v>
      </c>
      <c r="L14" s="36"/>
      <c r="M14" s="37"/>
      <c r="N14" s="37"/>
      <c r="O14" s="37"/>
      <c r="P14" s="64"/>
      <c r="Q14" s="64"/>
      <c r="R14" s="64"/>
      <c r="S14" s="78"/>
      <c r="T14" s="122">
        <f t="shared" si="0"/>
        <v>2</v>
      </c>
    </row>
    <row r="15" spans="1:20" ht="13.5">
      <c r="A15" s="3">
        <v>63</v>
      </c>
      <c r="B15" s="7" t="s">
        <v>92</v>
      </c>
      <c r="C15" s="6" t="s">
        <v>295</v>
      </c>
      <c r="D15" s="33">
        <v>3</v>
      </c>
      <c r="E15" s="34">
        <v>2</v>
      </c>
      <c r="F15" s="34">
        <v>1</v>
      </c>
      <c r="G15" s="35"/>
      <c r="H15" s="35">
        <v>46</v>
      </c>
      <c r="I15" s="35">
        <v>4</v>
      </c>
      <c r="J15" s="36">
        <v>42</v>
      </c>
      <c r="K15" s="36">
        <v>65</v>
      </c>
      <c r="L15" s="36">
        <v>27</v>
      </c>
      <c r="M15" s="37">
        <v>19</v>
      </c>
      <c r="N15" s="37">
        <v>25</v>
      </c>
      <c r="O15" s="37">
        <v>7</v>
      </c>
      <c r="P15" s="64">
        <v>3</v>
      </c>
      <c r="Q15" s="64">
        <v>13</v>
      </c>
      <c r="R15" s="64"/>
      <c r="S15" s="78">
        <v>6</v>
      </c>
      <c r="T15" s="122">
        <f t="shared" si="0"/>
        <v>263</v>
      </c>
    </row>
    <row r="16" spans="1:20" ht="13.5">
      <c r="A16" s="3">
        <v>66</v>
      </c>
      <c r="B16" s="7" t="s">
        <v>92</v>
      </c>
      <c r="C16" s="6" t="s">
        <v>219</v>
      </c>
      <c r="D16" s="33"/>
      <c r="E16" s="34"/>
      <c r="F16" s="34"/>
      <c r="G16" s="35"/>
      <c r="H16" s="35">
        <v>2</v>
      </c>
      <c r="I16" s="35">
        <v>2</v>
      </c>
      <c r="J16" s="36">
        <v>1</v>
      </c>
      <c r="K16" s="36"/>
      <c r="L16" s="36">
        <v>19</v>
      </c>
      <c r="M16" s="37">
        <v>4</v>
      </c>
      <c r="N16" s="37">
        <v>2</v>
      </c>
      <c r="O16" s="37">
        <v>1</v>
      </c>
      <c r="P16" s="64">
        <v>25</v>
      </c>
      <c r="Q16" s="64">
        <v>17</v>
      </c>
      <c r="R16" s="64">
        <v>10</v>
      </c>
      <c r="S16" s="78">
        <v>3</v>
      </c>
      <c r="T16" s="122">
        <f t="shared" si="0"/>
        <v>86</v>
      </c>
    </row>
    <row r="17" spans="1:20" ht="13.5">
      <c r="A17" s="3">
        <v>71</v>
      </c>
      <c r="B17" s="7" t="s">
        <v>93</v>
      </c>
      <c r="C17" s="6" t="s">
        <v>287</v>
      </c>
      <c r="D17" s="33"/>
      <c r="E17" s="34"/>
      <c r="F17" s="34"/>
      <c r="G17" s="35"/>
      <c r="H17" s="35"/>
      <c r="I17" s="35"/>
      <c r="J17" s="36"/>
      <c r="K17" s="36"/>
      <c r="L17" s="36"/>
      <c r="M17" s="37"/>
      <c r="N17" s="37"/>
      <c r="O17" s="37">
        <v>1</v>
      </c>
      <c r="P17" s="64">
        <v>1</v>
      </c>
      <c r="Q17" s="64">
        <v>1</v>
      </c>
      <c r="R17" s="64">
        <v>1</v>
      </c>
      <c r="S17" s="78"/>
      <c r="T17" s="122">
        <f t="shared" si="0"/>
        <v>4</v>
      </c>
    </row>
    <row r="18" spans="1:20" ht="13.5">
      <c r="A18" s="3">
        <v>76</v>
      </c>
      <c r="B18" s="7" t="s">
        <v>94</v>
      </c>
      <c r="C18" s="6" t="s">
        <v>353</v>
      </c>
      <c r="D18" s="33"/>
      <c r="E18" s="34"/>
      <c r="F18" s="34"/>
      <c r="G18" s="35"/>
      <c r="H18" s="35"/>
      <c r="I18" s="35"/>
      <c r="J18" s="36"/>
      <c r="K18" s="36"/>
      <c r="L18" s="36"/>
      <c r="M18" s="37"/>
      <c r="N18" s="37">
        <v>2</v>
      </c>
      <c r="O18" s="37">
        <v>2</v>
      </c>
      <c r="P18" s="64"/>
      <c r="Q18" s="64"/>
      <c r="R18" s="64">
        <v>2</v>
      </c>
      <c r="S18" s="78"/>
      <c r="T18" s="122">
        <f t="shared" si="0"/>
        <v>6</v>
      </c>
    </row>
    <row r="19" spans="1:20" ht="13.5">
      <c r="A19" s="3">
        <v>85</v>
      </c>
      <c r="B19" s="7" t="s">
        <v>94</v>
      </c>
      <c r="C19" s="6" t="s">
        <v>303</v>
      </c>
      <c r="D19" s="33"/>
      <c r="E19" s="34"/>
      <c r="F19" s="34"/>
      <c r="G19" s="35"/>
      <c r="H19" s="35"/>
      <c r="I19" s="35"/>
      <c r="J19" s="36"/>
      <c r="K19" s="36"/>
      <c r="L19" s="36"/>
      <c r="M19" s="37"/>
      <c r="N19" s="37">
        <v>2</v>
      </c>
      <c r="O19" s="37">
        <v>2</v>
      </c>
      <c r="P19" s="64">
        <v>2</v>
      </c>
      <c r="Q19" s="64">
        <v>2</v>
      </c>
      <c r="R19" s="64">
        <v>2</v>
      </c>
      <c r="S19" s="78"/>
      <c r="T19" s="122">
        <f t="shared" si="0"/>
        <v>10</v>
      </c>
    </row>
    <row r="20" spans="1:20" ht="13.5">
      <c r="A20" s="3">
        <v>91</v>
      </c>
      <c r="B20" s="7" t="s">
        <v>94</v>
      </c>
      <c r="C20" s="6" t="s">
        <v>381</v>
      </c>
      <c r="D20" s="33"/>
      <c r="E20" s="34"/>
      <c r="F20" s="34"/>
      <c r="G20" s="35"/>
      <c r="H20" s="35"/>
      <c r="I20" s="35"/>
      <c r="J20" s="36"/>
      <c r="K20" s="36"/>
      <c r="L20" s="36"/>
      <c r="M20" s="37"/>
      <c r="N20" s="37">
        <v>10</v>
      </c>
      <c r="O20" s="37">
        <v>2</v>
      </c>
      <c r="P20" s="64">
        <v>3</v>
      </c>
      <c r="Q20" s="64">
        <v>9</v>
      </c>
      <c r="R20" s="64">
        <v>2</v>
      </c>
      <c r="S20" s="78">
        <v>3</v>
      </c>
      <c r="T20" s="122">
        <f t="shared" si="0"/>
        <v>29</v>
      </c>
    </row>
    <row r="21" spans="1:20" ht="13.5">
      <c r="A21" s="3">
        <v>92</v>
      </c>
      <c r="B21" s="7" t="s">
        <v>94</v>
      </c>
      <c r="C21" s="6" t="s">
        <v>267</v>
      </c>
      <c r="D21" s="33">
        <v>16</v>
      </c>
      <c r="E21" s="34">
        <v>20</v>
      </c>
      <c r="F21" s="34">
        <v>30</v>
      </c>
      <c r="G21" s="35">
        <v>23</v>
      </c>
      <c r="H21" s="35">
        <v>28</v>
      </c>
      <c r="I21" s="35">
        <v>48</v>
      </c>
      <c r="J21" s="36">
        <v>687</v>
      </c>
      <c r="K21" s="36">
        <v>73</v>
      </c>
      <c r="L21" s="36">
        <v>601</v>
      </c>
      <c r="M21" s="37">
        <v>126</v>
      </c>
      <c r="N21" s="37">
        <v>8</v>
      </c>
      <c r="O21" s="37">
        <v>144</v>
      </c>
      <c r="P21" s="64">
        <v>17</v>
      </c>
      <c r="Q21" s="64">
        <v>14</v>
      </c>
      <c r="R21" s="64">
        <v>212</v>
      </c>
      <c r="S21" s="78">
        <v>127</v>
      </c>
      <c r="T21" s="122">
        <f t="shared" si="0"/>
        <v>2174</v>
      </c>
    </row>
    <row r="22" spans="1:20" ht="13.5">
      <c r="A22" s="3">
        <v>93</v>
      </c>
      <c r="B22" s="7" t="s">
        <v>94</v>
      </c>
      <c r="C22" s="6" t="s">
        <v>292</v>
      </c>
      <c r="D22" s="33"/>
      <c r="E22" s="34"/>
      <c r="F22" s="34"/>
      <c r="G22" s="35"/>
      <c r="H22" s="35"/>
      <c r="I22" s="35"/>
      <c r="J22" s="36"/>
      <c r="K22" s="36">
        <v>5</v>
      </c>
      <c r="L22" s="36"/>
      <c r="M22" s="37"/>
      <c r="N22" s="37"/>
      <c r="O22" s="37">
        <v>4</v>
      </c>
      <c r="P22" s="64">
        <v>3</v>
      </c>
      <c r="Q22" s="64">
        <v>1</v>
      </c>
      <c r="R22" s="64">
        <v>89</v>
      </c>
      <c r="S22" s="78">
        <v>44</v>
      </c>
      <c r="T22" s="122">
        <f t="shared" si="0"/>
        <v>146</v>
      </c>
    </row>
    <row r="23" spans="1:20" ht="13.5">
      <c r="A23" s="3">
        <v>94</v>
      </c>
      <c r="B23" s="7" t="s">
        <v>94</v>
      </c>
      <c r="C23" s="6" t="s">
        <v>349</v>
      </c>
      <c r="D23" s="33"/>
      <c r="E23" s="34"/>
      <c r="F23" s="34"/>
      <c r="G23" s="35"/>
      <c r="H23" s="35"/>
      <c r="I23" s="35"/>
      <c r="J23" s="36"/>
      <c r="K23" s="36"/>
      <c r="L23" s="36"/>
      <c r="M23" s="37"/>
      <c r="N23" s="37">
        <v>3</v>
      </c>
      <c r="O23" s="37">
        <v>3</v>
      </c>
      <c r="P23" s="64">
        <v>1</v>
      </c>
      <c r="Q23" s="64"/>
      <c r="R23" s="64"/>
      <c r="S23" s="78"/>
      <c r="T23" s="122">
        <f t="shared" si="0"/>
        <v>7</v>
      </c>
    </row>
    <row r="24" spans="1:20" ht="13.5">
      <c r="A24" s="3">
        <v>95</v>
      </c>
      <c r="B24" s="7" t="s">
        <v>94</v>
      </c>
      <c r="C24" s="6" t="s">
        <v>403</v>
      </c>
      <c r="D24" s="33"/>
      <c r="E24" s="34"/>
      <c r="F24" s="34"/>
      <c r="G24" s="35"/>
      <c r="H24" s="35"/>
      <c r="I24" s="35"/>
      <c r="J24" s="36"/>
      <c r="K24" s="36"/>
      <c r="L24" s="36"/>
      <c r="M24" s="37"/>
      <c r="N24" s="37">
        <v>3</v>
      </c>
      <c r="O24" s="37"/>
      <c r="P24" s="64"/>
      <c r="Q24" s="64"/>
      <c r="R24" s="64"/>
      <c r="S24" s="78"/>
      <c r="T24" s="122">
        <f t="shared" si="0"/>
        <v>3</v>
      </c>
    </row>
    <row r="25" spans="1:20" ht="13.5">
      <c r="A25" s="3">
        <v>97</v>
      </c>
      <c r="B25" s="7" t="s">
        <v>94</v>
      </c>
      <c r="C25" s="6" t="s">
        <v>366</v>
      </c>
      <c r="D25" s="33"/>
      <c r="E25" s="34"/>
      <c r="F25" s="34"/>
      <c r="G25" s="35"/>
      <c r="H25" s="35"/>
      <c r="I25" s="35"/>
      <c r="J25" s="36"/>
      <c r="K25" s="36"/>
      <c r="L25" s="36"/>
      <c r="M25" s="37"/>
      <c r="N25" s="37">
        <v>7</v>
      </c>
      <c r="O25" s="37"/>
      <c r="P25" s="64">
        <v>40</v>
      </c>
      <c r="Q25" s="64">
        <v>10</v>
      </c>
      <c r="R25" s="64">
        <v>4</v>
      </c>
      <c r="S25" s="78">
        <v>1</v>
      </c>
      <c r="T25" s="122">
        <f t="shared" si="0"/>
        <v>62</v>
      </c>
    </row>
    <row r="26" spans="1:20" ht="13.5">
      <c r="A26" s="3">
        <v>99</v>
      </c>
      <c r="B26" s="7" t="s">
        <v>94</v>
      </c>
      <c r="C26" s="6" t="s">
        <v>259</v>
      </c>
      <c r="D26" s="33"/>
      <c r="E26" s="34"/>
      <c r="F26" s="34"/>
      <c r="G26" s="35"/>
      <c r="H26" s="35"/>
      <c r="I26" s="35"/>
      <c r="J26" s="36"/>
      <c r="K26" s="36">
        <v>4</v>
      </c>
      <c r="L26" s="36"/>
      <c r="M26" s="37"/>
      <c r="N26" s="37"/>
      <c r="O26" s="37"/>
      <c r="P26" s="64"/>
      <c r="Q26" s="64"/>
      <c r="R26" s="64"/>
      <c r="S26" s="78">
        <v>5</v>
      </c>
      <c r="T26" s="122">
        <f t="shared" si="0"/>
        <v>9</v>
      </c>
    </row>
    <row r="27" spans="1:20" ht="13.5">
      <c r="A27" s="3">
        <v>99</v>
      </c>
      <c r="B27" s="7" t="s">
        <v>517</v>
      </c>
      <c r="C27" s="6" t="s">
        <v>259</v>
      </c>
      <c r="D27" s="33"/>
      <c r="E27" s="34"/>
      <c r="F27" s="34"/>
      <c r="G27" s="35"/>
      <c r="H27" s="35"/>
      <c r="I27" s="35"/>
      <c r="J27" s="36"/>
      <c r="K27" s="36"/>
      <c r="L27" s="36"/>
      <c r="M27" s="37">
        <v>150</v>
      </c>
      <c r="N27" s="37">
        <v>200</v>
      </c>
      <c r="O27" s="38">
        <v>750</v>
      </c>
      <c r="P27" s="64">
        <v>1000</v>
      </c>
      <c r="Q27" s="64">
        <v>500</v>
      </c>
      <c r="R27" s="64">
        <v>5</v>
      </c>
      <c r="S27" s="78"/>
      <c r="T27" s="122">
        <f t="shared" si="0"/>
        <v>2605</v>
      </c>
    </row>
    <row r="28" spans="1:20" ht="13.5">
      <c r="A28" s="3">
        <v>100</v>
      </c>
      <c r="B28" s="7" t="s">
        <v>94</v>
      </c>
      <c r="C28" s="6" t="s">
        <v>313</v>
      </c>
      <c r="D28" s="33">
        <v>2</v>
      </c>
      <c r="E28" s="34"/>
      <c r="F28" s="34"/>
      <c r="G28" s="35"/>
      <c r="H28" s="35"/>
      <c r="I28" s="35"/>
      <c r="J28" s="36"/>
      <c r="K28" s="36">
        <v>3</v>
      </c>
      <c r="L28" s="36"/>
      <c r="M28" s="37"/>
      <c r="N28" s="37">
        <v>1</v>
      </c>
      <c r="O28" s="37"/>
      <c r="P28" s="64"/>
      <c r="Q28" s="64"/>
      <c r="R28" s="64"/>
      <c r="S28" s="78"/>
      <c r="T28" s="122">
        <f t="shared" si="0"/>
        <v>6</v>
      </c>
    </row>
    <row r="29" spans="1:20" ht="13.5">
      <c r="A29" s="3">
        <v>101</v>
      </c>
      <c r="B29" s="7" t="s">
        <v>94</v>
      </c>
      <c r="C29" s="6" t="s">
        <v>357</v>
      </c>
      <c r="D29" s="33"/>
      <c r="E29" s="34"/>
      <c r="F29" s="34"/>
      <c r="G29" s="35"/>
      <c r="H29" s="35">
        <v>1</v>
      </c>
      <c r="I29" s="35"/>
      <c r="J29" s="36"/>
      <c r="K29" s="36"/>
      <c r="L29" s="36"/>
      <c r="M29" s="37"/>
      <c r="N29" s="37">
        <v>30</v>
      </c>
      <c r="O29" s="37">
        <v>40</v>
      </c>
      <c r="P29" s="64">
        <v>6</v>
      </c>
      <c r="Q29" s="64">
        <v>22</v>
      </c>
      <c r="R29" s="64">
        <v>2</v>
      </c>
      <c r="S29" s="78">
        <v>48</v>
      </c>
      <c r="T29" s="122">
        <f t="shared" si="0"/>
        <v>149</v>
      </c>
    </row>
    <row r="30" spans="1:20" ht="13.5">
      <c r="A30" s="3">
        <v>103</v>
      </c>
      <c r="B30" s="7" t="s">
        <v>94</v>
      </c>
      <c r="C30" s="6" t="s">
        <v>379</v>
      </c>
      <c r="D30" s="33"/>
      <c r="E30" s="34"/>
      <c r="F30" s="34"/>
      <c r="G30" s="35"/>
      <c r="H30" s="35"/>
      <c r="I30" s="35"/>
      <c r="J30" s="36"/>
      <c r="K30" s="36"/>
      <c r="L30" s="36"/>
      <c r="M30" s="37"/>
      <c r="N30" s="37">
        <v>20</v>
      </c>
      <c r="O30" s="37">
        <v>61</v>
      </c>
      <c r="P30" s="64">
        <v>70</v>
      </c>
      <c r="Q30" s="64">
        <v>50</v>
      </c>
      <c r="R30" s="64"/>
      <c r="S30" s="78">
        <v>500</v>
      </c>
      <c r="T30" s="122">
        <f t="shared" si="0"/>
        <v>701</v>
      </c>
    </row>
    <row r="31" spans="1:20" ht="13.5">
      <c r="A31" s="3">
        <v>108</v>
      </c>
      <c r="B31" s="7" t="s">
        <v>94</v>
      </c>
      <c r="C31" s="6" t="s">
        <v>281</v>
      </c>
      <c r="D31" s="33"/>
      <c r="E31" s="34"/>
      <c r="F31" s="34"/>
      <c r="G31" s="35"/>
      <c r="H31" s="35"/>
      <c r="I31" s="35"/>
      <c r="J31" s="36"/>
      <c r="K31" s="36"/>
      <c r="L31" s="36"/>
      <c r="M31" s="37"/>
      <c r="N31" s="37">
        <v>10</v>
      </c>
      <c r="O31" s="37">
        <v>10</v>
      </c>
      <c r="P31" s="64">
        <v>1</v>
      </c>
      <c r="Q31" s="64"/>
      <c r="R31" s="64"/>
      <c r="S31" s="78">
        <v>45</v>
      </c>
      <c r="T31" s="122">
        <f t="shared" si="0"/>
        <v>66</v>
      </c>
    </row>
    <row r="32" spans="1:20" ht="13.5">
      <c r="A32" s="3">
        <v>109</v>
      </c>
      <c r="B32" s="7" t="s">
        <v>94</v>
      </c>
      <c r="C32" s="6" t="s">
        <v>320</v>
      </c>
      <c r="D32" s="33"/>
      <c r="E32" s="34"/>
      <c r="F32" s="34">
        <v>1</v>
      </c>
      <c r="G32" s="35"/>
      <c r="H32" s="35"/>
      <c r="I32" s="35"/>
      <c r="J32" s="36"/>
      <c r="K32" s="36">
        <v>1</v>
      </c>
      <c r="L32" s="36"/>
      <c r="M32" s="37"/>
      <c r="N32" s="37">
        <v>1000</v>
      </c>
      <c r="O32" s="38">
        <v>250</v>
      </c>
      <c r="P32" s="64">
        <v>200</v>
      </c>
      <c r="Q32" s="64">
        <v>150</v>
      </c>
      <c r="R32" s="64"/>
      <c r="S32" s="78">
        <v>20</v>
      </c>
      <c r="T32" s="122">
        <f t="shared" si="0"/>
        <v>1622</v>
      </c>
    </row>
    <row r="33" spans="1:20" ht="13.5">
      <c r="A33" s="3">
        <v>119</v>
      </c>
      <c r="B33" s="7" t="s">
        <v>94</v>
      </c>
      <c r="C33" s="6" t="s">
        <v>384</v>
      </c>
      <c r="D33" s="33"/>
      <c r="E33" s="34"/>
      <c r="F33" s="34"/>
      <c r="G33" s="35"/>
      <c r="H33" s="35"/>
      <c r="I33" s="35"/>
      <c r="J33" s="36"/>
      <c r="K33" s="36"/>
      <c r="L33" s="36"/>
      <c r="M33" s="37"/>
      <c r="N33" s="37">
        <v>1</v>
      </c>
      <c r="O33" s="38">
        <v>1</v>
      </c>
      <c r="P33" s="64">
        <v>10</v>
      </c>
      <c r="Q33" s="64">
        <v>14</v>
      </c>
      <c r="R33" s="64"/>
      <c r="S33" s="78"/>
      <c r="T33" s="122">
        <f t="shared" si="0"/>
        <v>26</v>
      </c>
    </row>
    <row r="34" spans="1:20" ht="13.5">
      <c r="A34" s="3">
        <v>124</v>
      </c>
      <c r="B34" s="7" t="s">
        <v>95</v>
      </c>
      <c r="C34" s="6" t="s">
        <v>348</v>
      </c>
      <c r="D34" s="33"/>
      <c r="E34" s="34">
        <v>2</v>
      </c>
      <c r="F34" s="34"/>
      <c r="G34" s="35">
        <v>1</v>
      </c>
      <c r="H34" s="35"/>
      <c r="I34" s="35"/>
      <c r="J34" s="36"/>
      <c r="K34" s="36">
        <v>14</v>
      </c>
      <c r="L34" s="36">
        <v>1</v>
      </c>
      <c r="M34" s="37">
        <v>2</v>
      </c>
      <c r="N34" s="37">
        <v>21</v>
      </c>
      <c r="O34" s="38">
        <v>17</v>
      </c>
      <c r="P34" s="64">
        <v>11</v>
      </c>
      <c r="Q34" s="64">
        <v>7</v>
      </c>
      <c r="R34" s="64">
        <v>1</v>
      </c>
      <c r="S34" s="78">
        <v>8</v>
      </c>
      <c r="T34" s="122">
        <f t="shared" si="0"/>
        <v>85</v>
      </c>
    </row>
    <row r="35" spans="1:20" ht="13.5">
      <c r="A35" s="3">
        <v>143</v>
      </c>
      <c r="B35" s="7" t="s">
        <v>95</v>
      </c>
      <c r="C35" s="6" t="s">
        <v>339</v>
      </c>
      <c r="D35" s="33"/>
      <c r="E35" s="34"/>
      <c r="F35" s="34"/>
      <c r="G35" s="35"/>
      <c r="H35" s="35"/>
      <c r="I35" s="35"/>
      <c r="J35" s="36"/>
      <c r="K35" s="36"/>
      <c r="L35" s="36"/>
      <c r="M35" s="37"/>
      <c r="N35" s="37"/>
      <c r="O35" s="38">
        <v>1</v>
      </c>
      <c r="P35" s="64">
        <v>2</v>
      </c>
      <c r="Q35" s="64"/>
      <c r="R35" s="64">
        <v>1</v>
      </c>
      <c r="S35" s="78"/>
      <c r="T35" s="122">
        <f t="shared" si="0"/>
        <v>4</v>
      </c>
    </row>
    <row r="36" spans="1:20" ht="13.5">
      <c r="A36" s="3">
        <v>145</v>
      </c>
      <c r="B36" s="7" t="s">
        <v>96</v>
      </c>
      <c r="C36" s="6" t="s">
        <v>362</v>
      </c>
      <c r="D36" s="33"/>
      <c r="E36" s="34"/>
      <c r="F36" s="34"/>
      <c r="G36" s="35"/>
      <c r="H36" s="35"/>
      <c r="I36" s="35"/>
      <c r="J36" s="36"/>
      <c r="K36" s="36"/>
      <c r="L36" s="36"/>
      <c r="M36" s="37"/>
      <c r="N36" s="37"/>
      <c r="O36" s="38"/>
      <c r="P36" s="64">
        <v>1</v>
      </c>
      <c r="Q36" s="64"/>
      <c r="R36" s="64"/>
      <c r="S36" s="78"/>
      <c r="T36" s="122">
        <f t="shared" si="0"/>
        <v>1</v>
      </c>
    </row>
    <row r="37" spans="1:20" ht="13.5">
      <c r="A37" s="3">
        <v>150</v>
      </c>
      <c r="B37" s="7" t="s">
        <v>96</v>
      </c>
      <c r="C37" s="6" t="s">
        <v>340</v>
      </c>
      <c r="D37" s="33"/>
      <c r="E37" s="34"/>
      <c r="F37" s="34"/>
      <c r="G37" s="35"/>
      <c r="H37" s="35"/>
      <c r="I37" s="35"/>
      <c r="J37" s="36"/>
      <c r="K37" s="36"/>
      <c r="L37" s="36"/>
      <c r="M37" s="37"/>
      <c r="N37" s="37">
        <v>1</v>
      </c>
      <c r="O37" s="38"/>
      <c r="P37" s="64"/>
      <c r="Q37" s="64"/>
      <c r="R37" s="64"/>
      <c r="S37" s="78"/>
      <c r="T37" s="122">
        <f t="shared" si="0"/>
        <v>1</v>
      </c>
    </row>
    <row r="38" spans="1:20" ht="13.5">
      <c r="A38" s="3">
        <v>156</v>
      </c>
      <c r="B38" s="7" t="s">
        <v>97</v>
      </c>
      <c r="C38" s="6" t="s">
        <v>275</v>
      </c>
      <c r="D38" s="33"/>
      <c r="E38" s="34"/>
      <c r="F38" s="34"/>
      <c r="G38" s="35">
        <v>1</v>
      </c>
      <c r="H38" s="35"/>
      <c r="I38" s="35"/>
      <c r="J38" s="36">
        <v>3</v>
      </c>
      <c r="K38" s="36"/>
      <c r="L38" s="36">
        <v>4</v>
      </c>
      <c r="M38" s="37">
        <v>4</v>
      </c>
      <c r="N38" s="37"/>
      <c r="O38" s="38"/>
      <c r="P38" s="64"/>
      <c r="Q38" s="64"/>
      <c r="R38" s="64"/>
      <c r="S38" s="78"/>
      <c r="T38" s="122">
        <f t="shared" si="0"/>
        <v>12</v>
      </c>
    </row>
    <row r="39" spans="1:20" ht="13.5">
      <c r="A39" s="3">
        <v>173</v>
      </c>
      <c r="B39" s="7" t="s">
        <v>98</v>
      </c>
      <c r="C39" s="6" t="s">
        <v>363</v>
      </c>
      <c r="D39" s="33">
        <v>1</v>
      </c>
      <c r="E39" s="34">
        <v>5</v>
      </c>
      <c r="F39" s="34">
        <v>22</v>
      </c>
      <c r="G39" s="35"/>
      <c r="H39" s="35">
        <v>5</v>
      </c>
      <c r="I39" s="35">
        <v>5</v>
      </c>
      <c r="J39" s="36">
        <v>16</v>
      </c>
      <c r="K39" s="36">
        <v>2</v>
      </c>
      <c r="L39" s="36">
        <v>3</v>
      </c>
      <c r="M39" s="37"/>
      <c r="N39" s="37">
        <v>3</v>
      </c>
      <c r="O39" s="38"/>
      <c r="P39" s="64"/>
      <c r="Q39" s="64"/>
      <c r="R39" s="64"/>
      <c r="S39" s="78"/>
      <c r="T39" s="122">
        <f aca="true" t="shared" si="1" ref="T39:T70">SUM(D39:S39)</f>
        <v>62</v>
      </c>
    </row>
    <row r="40" spans="1:20" ht="13.5">
      <c r="A40" s="3">
        <v>179</v>
      </c>
      <c r="B40" s="7" t="s">
        <v>99</v>
      </c>
      <c r="C40" s="6" t="s">
        <v>334</v>
      </c>
      <c r="D40" s="33"/>
      <c r="E40" s="34">
        <v>1</v>
      </c>
      <c r="F40" s="34">
        <v>6</v>
      </c>
      <c r="G40" s="35"/>
      <c r="H40" s="35"/>
      <c r="I40" s="35"/>
      <c r="J40" s="36"/>
      <c r="K40" s="36"/>
      <c r="L40" s="36"/>
      <c r="M40" s="37"/>
      <c r="N40" s="37"/>
      <c r="O40" s="38"/>
      <c r="P40" s="64"/>
      <c r="Q40" s="64"/>
      <c r="R40" s="64"/>
      <c r="S40" s="78"/>
      <c r="T40" s="122">
        <f t="shared" si="1"/>
        <v>7</v>
      </c>
    </row>
    <row r="41" spans="1:20" ht="13.5">
      <c r="A41" s="3">
        <v>182</v>
      </c>
      <c r="B41" s="7" t="s">
        <v>100</v>
      </c>
      <c r="C41" s="6" t="s">
        <v>300</v>
      </c>
      <c r="D41" s="33">
        <v>1</v>
      </c>
      <c r="E41" s="34">
        <v>2</v>
      </c>
      <c r="F41" s="34">
        <v>2</v>
      </c>
      <c r="G41" s="35">
        <v>1</v>
      </c>
      <c r="H41" s="35">
        <v>2</v>
      </c>
      <c r="I41" s="35">
        <v>8</v>
      </c>
      <c r="J41" s="36">
        <v>4</v>
      </c>
      <c r="K41" s="36">
        <v>4</v>
      </c>
      <c r="L41" s="36">
        <v>7</v>
      </c>
      <c r="M41" s="37"/>
      <c r="N41" s="37"/>
      <c r="O41" s="38"/>
      <c r="P41" s="64"/>
      <c r="Q41" s="64"/>
      <c r="R41" s="64"/>
      <c r="S41" s="78"/>
      <c r="T41" s="122">
        <f t="shared" si="1"/>
        <v>31</v>
      </c>
    </row>
    <row r="42" spans="1:20" ht="13.5">
      <c r="A42" s="3">
        <v>184</v>
      </c>
      <c r="B42" s="7" t="s">
        <v>100</v>
      </c>
      <c r="C42" s="6" t="s">
        <v>318</v>
      </c>
      <c r="D42" s="33">
        <v>44</v>
      </c>
      <c r="E42" s="34">
        <v>10</v>
      </c>
      <c r="F42" s="34">
        <v>56</v>
      </c>
      <c r="G42" s="35">
        <v>75</v>
      </c>
      <c r="H42" s="35">
        <v>25</v>
      </c>
      <c r="I42" s="35">
        <v>31</v>
      </c>
      <c r="J42" s="36">
        <v>14</v>
      </c>
      <c r="K42" s="36">
        <v>304</v>
      </c>
      <c r="L42" s="36"/>
      <c r="M42" s="37"/>
      <c r="N42" s="37"/>
      <c r="O42" s="38"/>
      <c r="P42" s="64">
        <v>11</v>
      </c>
      <c r="Q42" s="64">
        <v>2</v>
      </c>
      <c r="R42" s="64">
        <v>2</v>
      </c>
      <c r="S42" s="78">
        <v>3</v>
      </c>
      <c r="T42" s="122">
        <f t="shared" si="1"/>
        <v>577</v>
      </c>
    </row>
    <row r="43" spans="1:20" ht="13.5">
      <c r="A43" s="3">
        <v>185</v>
      </c>
      <c r="B43" s="7" t="s">
        <v>100</v>
      </c>
      <c r="C43" s="6" t="s">
        <v>392</v>
      </c>
      <c r="D43" s="33"/>
      <c r="E43" s="34"/>
      <c r="F43" s="34"/>
      <c r="G43" s="35"/>
      <c r="H43" s="35"/>
      <c r="I43" s="35">
        <v>1</v>
      </c>
      <c r="J43" s="36"/>
      <c r="K43" s="36"/>
      <c r="L43" s="36"/>
      <c r="M43" s="37"/>
      <c r="N43" s="37"/>
      <c r="O43" s="38"/>
      <c r="P43" s="64"/>
      <c r="Q43" s="64"/>
      <c r="R43" s="64"/>
      <c r="S43" s="78"/>
      <c r="T43" s="122">
        <f t="shared" si="1"/>
        <v>1</v>
      </c>
    </row>
    <row r="44" spans="1:20" ht="13.5">
      <c r="A44" s="3">
        <v>189</v>
      </c>
      <c r="B44" s="7" t="s">
        <v>100</v>
      </c>
      <c r="C44" s="6" t="s">
        <v>389</v>
      </c>
      <c r="D44" s="33">
        <v>37</v>
      </c>
      <c r="E44" s="34">
        <v>11</v>
      </c>
      <c r="F44" s="34">
        <v>2</v>
      </c>
      <c r="G44" s="35"/>
      <c r="H44" s="35"/>
      <c r="I44" s="35"/>
      <c r="J44" s="36">
        <v>7</v>
      </c>
      <c r="K44" s="36">
        <v>2</v>
      </c>
      <c r="L44" s="36">
        <v>14</v>
      </c>
      <c r="M44" s="37">
        <v>3</v>
      </c>
      <c r="N44" s="37"/>
      <c r="O44" s="38"/>
      <c r="P44" s="64"/>
      <c r="Q44" s="64"/>
      <c r="R44" s="64"/>
      <c r="S44" s="78"/>
      <c r="T44" s="122">
        <f t="shared" si="1"/>
        <v>76</v>
      </c>
    </row>
    <row r="45" spans="1:20" ht="13.5">
      <c r="A45" s="3">
        <v>191</v>
      </c>
      <c r="B45" s="7" t="s">
        <v>100</v>
      </c>
      <c r="C45" s="6" t="s">
        <v>288</v>
      </c>
      <c r="D45" s="33">
        <v>18</v>
      </c>
      <c r="E45" s="34">
        <v>10</v>
      </c>
      <c r="F45" s="34">
        <v>14</v>
      </c>
      <c r="G45" s="35">
        <v>8</v>
      </c>
      <c r="H45" s="35">
        <v>28</v>
      </c>
      <c r="I45" s="35">
        <v>32</v>
      </c>
      <c r="J45" s="36">
        <v>181</v>
      </c>
      <c r="K45" s="36">
        <v>105</v>
      </c>
      <c r="L45" s="36">
        <v>46</v>
      </c>
      <c r="M45" s="37">
        <v>21</v>
      </c>
      <c r="N45" s="37">
        <v>2</v>
      </c>
      <c r="O45" s="38"/>
      <c r="P45" s="64"/>
      <c r="Q45" s="64"/>
      <c r="R45" s="64"/>
      <c r="S45" s="78">
        <v>10</v>
      </c>
      <c r="T45" s="122">
        <f t="shared" si="1"/>
        <v>475</v>
      </c>
    </row>
    <row r="46" spans="1:20" ht="13.5">
      <c r="A46" s="3">
        <v>192</v>
      </c>
      <c r="B46" s="7" t="s">
        <v>100</v>
      </c>
      <c r="C46" s="6" t="s">
        <v>331</v>
      </c>
      <c r="D46" s="33"/>
      <c r="E46" s="34"/>
      <c r="F46" s="34"/>
      <c r="G46" s="35"/>
      <c r="H46" s="35"/>
      <c r="I46" s="35"/>
      <c r="J46" s="36"/>
      <c r="K46" s="36"/>
      <c r="L46" s="36"/>
      <c r="M46" s="37"/>
      <c r="N46" s="37">
        <v>1</v>
      </c>
      <c r="O46" s="38"/>
      <c r="P46" s="64"/>
      <c r="Q46" s="64"/>
      <c r="R46" s="64"/>
      <c r="S46" s="78">
        <v>2</v>
      </c>
      <c r="T46" s="122">
        <f t="shared" si="1"/>
        <v>3</v>
      </c>
    </row>
    <row r="47" spans="1:20" ht="13.5">
      <c r="A47" s="3">
        <v>193</v>
      </c>
      <c r="B47" s="7" t="s">
        <v>101</v>
      </c>
      <c r="C47" s="6" t="s">
        <v>280</v>
      </c>
      <c r="D47" s="33">
        <v>5</v>
      </c>
      <c r="E47" s="34">
        <v>2</v>
      </c>
      <c r="F47" s="34">
        <v>7</v>
      </c>
      <c r="G47" s="35"/>
      <c r="H47" s="35"/>
      <c r="I47" s="35"/>
      <c r="J47" s="36">
        <v>1</v>
      </c>
      <c r="K47" s="36"/>
      <c r="L47" s="36"/>
      <c r="M47" s="37"/>
      <c r="N47" s="37"/>
      <c r="O47" s="38"/>
      <c r="P47" s="64"/>
      <c r="Q47" s="64"/>
      <c r="R47" s="64"/>
      <c r="S47" s="78"/>
      <c r="T47" s="122">
        <f t="shared" si="1"/>
        <v>15</v>
      </c>
    </row>
    <row r="48" spans="1:20" ht="13.5">
      <c r="A48" s="3">
        <v>196</v>
      </c>
      <c r="B48" s="7" t="s">
        <v>101</v>
      </c>
      <c r="C48" s="6" t="s">
        <v>347</v>
      </c>
      <c r="D48" s="33">
        <v>1</v>
      </c>
      <c r="E48" s="34">
        <v>58</v>
      </c>
      <c r="F48" s="34">
        <v>1114</v>
      </c>
      <c r="G48" s="35"/>
      <c r="H48" s="35"/>
      <c r="I48" s="35"/>
      <c r="J48" s="36"/>
      <c r="K48" s="36">
        <v>1</v>
      </c>
      <c r="L48" s="36"/>
      <c r="M48" s="37"/>
      <c r="N48" s="37"/>
      <c r="O48" s="38"/>
      <c r="P48" s="64"/>
      <c r="Q48" s="64"/>
      <c r="R48" s="64"/>
      <c r="S48" s="78"/>
      <c r="T48" s="122">
        <f t="shared" si="1"/>
        <v>1174</v>
      </c>
    </row>
    <row r="49" spans="1:20" ht="13.5">
      <c r="A49" s="3">
        <v>197</v>
      </c>
      <c r="B49" s="7" t="s">
        <v>101</v>
      </c>
      <c r="C49" s="6" t="s">
        <v>368</v>
      </c>
      <c r="D49" s="33"/>
      <c r="E49" s="34"/>
      <c r="F49" s="34"/>
      <c r="G49" s="35"/>
      <c r="H49" s="35"/>
      <c r="I49" s="35"/>
      <c r="J49" s="36"/>
      <c r="K49" s="36">
        <v>6</v>
      </c>
      <c r="L49" s="36"/>
      <c r="M49" s="37"/>
      <c r="N49" s="37"/>
      <c r="O49" s="38"/>
      <c r="P49" s="64"/>
      <c r="Q49" s="64"/>
      <c r="R49" s="64"/>
      <c r="S49" s="78"/>
      <c r="T49" s="122">
        <f t="shared" si="1"/>
        <v>6</v>
      </c>
    </row>
    <row r="50" spans="1:20" ht="13.5">
      <c r="A50" s="3">
        <v>202</v>
      </c>
      <c r="B50" s="7" t="s">
        <v>101</v>
      </c>
      <c r="C50" s="6" t="s">
        <v>240</v>
      </c>
      <c r="D50" s="33">
        <v>1</v>
      </c>
      <c r="E50" s="34">
        <v>3</v>
      </c>
      <c r="F50" s="34">
        <v>10</v>
      </c>
      <c r="G50" s="35"/>
      <c r="H50" s="35"/>
      <c r="I50" s="35"/>
      <c r="J50" s="36"/>
      <c r="K50" s="36"/>
      <c r="L50" s="36"/>
      <c r="M50" s="37"/>
      <c r="N50" s="37"/>
      <c r="O50" s="38"/>
      <c r="P50" s="64"/>
      <c r="Q50" s="64"/>
      <c r="R50" s="64"/>
      <c r="S50" s="78"/>
      <c r="T50" s="122">
        <f t="shared" si="1"/>
        <v>14</v>
      </c>
    </row>
    <row r="51" spans="1:20" ht="13.5">
      <c r="A51" s="3">
        <v>204</v>
      </c>
      <c r="B51" s="7" t="s">
        <v>101</v>
      </c>
      <c r="C51" s="6" t="s">
        <v>361</v>
      </c>
      <c r="D51" s="33"/>
      <c r="E51" s="34"/>
      <c r="F51" s="34">
        <v>3</v>
      </c>
      <c r="G51" s="35"/>
      <c r="H51" s="35"/>
      <c r="I51" s="35"/>
      <c r="J51" s="36"/>
      <c r="K51" s="36"/>
      <c r="L51" s="36"/>
      <c r="M51" s="37"/>
      <c r="N51" s="37"/>
      <c r="O51" s="38"/>
      <c r="P51" s="64">
        <v>10</v>
      </c>
      <c r="Q51" s="64"/>
      <c r="R51" s="64"/>
      <c r="S51" s="78">
        <v>20</v>
      </c>
      <c r="T51" s="122">
        <f t="shared" si="1"/>
        <v>33</v>
      </c>
    </row>
    <row r="52" spans="1:20" ht="13.5">
      <c r="A52" s="3">
        <v>207</v>
      </c>
      <c r="B52" s="7" t="s">
        <v>101</v>
      </c>
      <c r="C52" s="6" t="s">
        <v>260</v>
      </c>
      <c r="D52" s="33"/>
      <c r="E52" s="34"/>
      <c r="F52" s="34"/>
      <c r="G52" s="35"/>
      <c r="H52" s="35"/>
      <c r="I52" s="35"/>
      <c r="J52" s="36"/>
      <c r="K52" s="36">
        <v>1</v>
      </c>
      <c r="L52" s="36"/>
      <c r="M52" s="37"/>
      <c r="N52" s="37"/>
      <c r="O52" s="38"/>
      <c r="P52" s="64"/>
      <c r="Q52" s="64"/>
      <c r="R52" s="64"/>
      <c r="S52" s="78"/>
      <c r="T52" s="122">
        <f t="shared" si="1"/>
        <v>1</v>
      </c>
    </row>
    <row r="53" spans="1:20" ht="13.5">
      <c r="A53" s="3">
        <v>210</v>
      </c>
      <c r="B53" s="7" t="s">
        <v>101</v>
      </c>
      <c r="C53" s="6" t="s">
        <v>247</v>
      </c>
      <c r="D53" s="33"/>
      <c r="E53" s="34"/>
      <c r="F53" s="34"/>
      <c r="G53" s="35"/>
      <c r="H53" s="35"/>
      <c r="I53" s="35"/>
      <c r="J53" s="36"/>
      <c r="K53" s="36"/>
      <c r="L53" s="36">
        <v>1</v>
      </c>
      <c r="M53" s="37"/>
      <c r="N53" s="37"/>
      <c r="O53" s="38"/>
      <c r="P53" s="64"/>
      <c r="Q53" s="64"/>
      <c r="R53" s="64">
        <v>9</v>
      </c>
      <c r="S53" s="78"/>
      <c r="T53" s="122">
        <f t="shared" si="1"/>
        <v>10</v>
      </c>
    </row>
    <row r="54" spans="1:20" ht="13.5">
      <c r="A54" s="3">
        <v>216</v>
      </c>
      <c r="B54" s="7" t="s">
        <v>101</v>
      </c>
      <c r="C54" s="6" t="s">
        <v>346</v>
      </c>
      <c r="D54" s="33">
        <v>4</v>
      </c>
      <c r="E54" s="34">
        <v>2</v>
      </c>
      <c r="F54" s="34">
        <v>5</v>
      </c>
      <c r="G54" s="35"/>
      <c r="H54" s="35"/>
      <c r="I54" s="35"/>
      <c r="J54" s="36"/>
      <c r="K54" s="36">
        <v>1</v>
      </c>
      <c r="L54" s="36"/>
      <c r="M54" s="37">
        <v>1</v>
      </c>
      <c r="N54" s="37">
        <v>11</v>
      </c>
      <c r="O54" s="38"/>
      <c r="P54" s="64"/>
      <c r="Q54" s="64"/>
      <c r="R54" s="64">
        <v>2</v>
      </c>
      <c r="S54" s="78">
        <v>7</v>
      </c>
      <c r="T54" s="122">
        <f t="shared" si="1"/>
        <v>33</v>
      </c>
    </row>
    <row r="55" spans="1:20" ht="13.5">
      <c r="A55" s="3">
        <v>219</v>
      </c>
      <c r="B55" s="7" t="s">
        <v>101</v>
      </c>
      <c r="C55" s="6" t="s">
        <v>289</v>
      </c>
      <c r="D55" s="33">
        <v>2</v>
      </c>
      <c r="E55" s="34"/>
      <c r="F55" s="34"/>
      <c r="G55" s="35"/>
      <c r="H55" s="35"/>
      <c r="I55" s="35"/>
      <c r="J55" s="36"/>
      <c r="K55" s="36"/>
      <c r="L55" s="36"/>
      <c r="M55" s="37"/>
      <c r="N55" s="37"/>
      <c r="O55" s="38"/>
      <c r="P55" s="64"/>
      <c r="Q55" s="64"/>
      <c r="R55" s="64"/>
      <c r="S55" s="78"/>
      <c r="T55" s="122">
        <f t="shared" si="1"/>
        <v>2</v>
      </c>
    </row>
    <row r="56" spans="1:20" ht="13.5">
      <c r="A56" s="3">
        <v>220</v>
      </c>
      <c r="B56" s="7" t="s">
        <v>101</v>
      </c>
      <c r="C56" s="6" t="s">
        <v>217</v>
      </c>
      <c r="D56" s="33">
        <v>2</v>
      </c>
      <c r="E56" s="34">
        <v>2</v>
      </c>
      <c r="F56" s="34">
        <v>2</v>
      </c>
      <c r="G56" s="35"/>
      <c r="H56" s="35"/>
      <c r="I56" s="35"/>
      <c r="J56" s="36"/>
      <c r="K56" s="36">
        <v>2</v>
      </c>
      <c r="L56" s="36"/>
      <c r="M56" s="37">
        <v>1</v>
      </c>
      <c r="N56" s="37">
        <v>6</v>
      </c>
      <c r="O56" s="38"/>
      <c r="P56" s="64"/>
      <c r="Q56" s="64"/>
      <c r="R56" s="64"/>
      <c r="S56" s="78"/>
      <c r="T56" s="122">
        <f t="shared" si="1"/>
        <v>15</v>
      </c>
    </row>
    <row r="57" spans="1:20" ht="13.5">
      <c r="A57" s="3">
        <v>223</v>
      </c>
      <c r="B57" s="7" t="s">
        <v>101</v>
      </c>
      <c r="C57" s="6" t="s">
        <v>282</v>
      </c>
      <c r="D57" s="33"/>
      <c r="E57" s="34"/>
      <c r="F57" s="34"/>
      <c r="G57" s="35"/>
      <c r="H57" s="35"/>
      <c r="I57" s="35"/>
      <c r="J57" s="36"/>
      <c r="K57" s="36"/>
      <c r="L57" s="36"/>
      <c r="M57" s="37"/>
      <c r="N57" s="37">
        <v>1</v>
      </c>
      <c r="O57" s="38"/>
      <c r="P57" s="64"/>
      <c r="Q57" s="64"/>
      <c r="R57" s="64"/>
      <c r="S57" s="78"/>
      <c r="T57" s="122">
        <f t="shared" si="1"/>
        <v>1</v>
      </c>
    </row>
    <row r="58" spans="1:20" ht="13.5">
      <c r="A58" s="3">
        <v>224</v>
      </c>
      <c r="B58" s="7" t="s">
        <v>101</v>
      </c>
      <c r="C58" s="6" t="s">
        <v>330</v>
      </c>
      <c r="D58" s="33">
        <v>13</v>
      </c>
      <c r="E58" s="34">
        <v>6</v>
      </c>
      <c r="F58" s="34"/>
      <c r="G58" s="35"/>
      <c r="H58" s="35">
        <v>3</v>
      </c>
      <c r="I58" s="35">
        <v>9</v>
      </c>
      <c r="J58" s="36">
        <v>89</v>
      </c>
      <c r="K58" s="36">
        <v>9</v>
      </c>
      <c r="L58" s="36">
        <v>9</v>
      </c>
      <c r="M58" s="37">
        <v>1</v>
      </c>
      <c r="N58" s="37"/>
      <c r="O58" s="38"/>
      <c r="P58" s="64"/>
      <c r="Q58" s="64"/>
      <c r="R58" s="64"/>
      <c r="S58" s="78"/>
      <c r="T58" s="122">
        <f t="shared" si="1"/>
        <v>139</v>
      </c>
    </row>
    <row r="59" spans="1:20" ht="13.5">
      <c r="A59" s="3">
        <v>226</v>
      </c>
      <c r="B59" s="7" t="s">
        <v>101</v>
      </c>
      <c r="C59" s="6" t="s">
        <v>273</v>
      </c>
      <c r="D59" s="33"/>
      <c r="E59" s="34"/>
      <c r="F59" s="34">
        <v>5</v>
      </c>
      <c r="G59" s="35"/>
      <c r="H59" s="35"/>
      <c r="I59" s="35"/>
      <c r="J59" s="36"/>
      <c r="K59" s="36"/>
      <c r="L59" s="36"/>
      <c r="M59" s="37"/>
      <c r="N59" s="37"/>
      <c r="O59" s="38"/>
      <c r="P59" s="64"/>
      <c r="Q59" s="64"/>
      <c r="R59" s="64"/>
      <c r="S59" s="78"/>
      <c r="T59" s="122">
        <f t="shared" si="1"/>
        <v>5</v>
      </c>
    </row>
    <row r="60" spans="1:20" ht="13.5">
      <c r="A60" s="3">
        <v>227</v>
      </c>
      <c r="B60" s="7" t="s">
        <v>101</v>
      </c>
      <c r="C60" s="6" t="s">
        <v>236</v>
      </c>
      <c r="D60" s="33"/>
      <c r="E60" s="34">
        <v>1</v>
      </c>
      <c r="F60" s="34"/>
      <c r="G60" s="35">
        <v>1</v>
      </c>
      <c r="H60" s="35">
        <v>3</v>
      </c>
      <c r="I60" s="35">
        <v>5</v>
      </c>
      <c r="J60" s="36"/>
      <c r="K60" s="36">
        <v>1</v>
      </c>
      <c r="L60" s="36"/>
      <c r="M60" s="37">
        <v>1</v>
      </c>
      <c r="N60" s="37"/>
      <c r="O60" s="38"/>
      <c r="P60" s="64"/>
      <c r="Q60" s="64"/>
      <c r="R60" s="64"/>
      <c r="S60" s="78">
        <v>1</v>
      </c>
      <c r="T60" s="122">
        <f t="shared" si="1"/>
        <v>13</v>
      </c>
    </row>
    <row r="61" spans="1:20" ht="13.5">
      <c r="A61" s="3">
        <v>228</v>
      </c>
      <c r="B61" s="7" t="s">
        <v>101</v>
      </c>
      <c r="C61" s="6" t="s">
        <v>326</v>
      </c>
      <c r="D61" s="33"/>
      <c r="E61" s="34"/>
      <c r="F61" s="34">
        <v>1</v>
      </c>
      <c r="G61" s="35"/>
      <c r="H61" s="35"/>
      <c r="I61" s="35"/>
      <c r="J61" s="36"/>
      <c r="K61" s="36"/>
      <c r="L61" s="36"/>
      <c r="M61" s="37"/>
      <c r="N61" s="37"/>
      <c r="O61" s="38"/>
      <c r="P61" s="64"/>
      <c r="Q61" s="64"/>
      <c r="R61" s="64"/>
      <c r="S61" s="78"/>
      <c r="T61" s="122">
        <f t="shared" si="1"/>
        <v>1</v>
      </c>
    </row>
    <row r="62" spans="1:20" ht="13.5">
      <c r="A62" s="3">
        <v>229</v>
      </c>
      <c r="B62" s="7" t="s">
        <v>101</v>
      </c>
      <c r="C62" s="6" t="s">
        <v>257</v>
      </c>
      <c r="D62" s="33"/>
      <c r="E62" s="34"/>
      <c r="F62" s="34"/>
      <c r="G62" s="35"/>
      <c r="H62" s="35"/>
      <c r="I62" s="35"/>
      <c r="J62" s="36"/>
      <c r="K62" s="36"/>
      <c r="L62" s="36"/>
      <c r="M62" s="37">
        <v>25</v>
      </c>
      <c r="N62" s="37">
        <v>2</v>
      </c>
      <c r="O62" s="38"/>
      <c r="P62" s="64"/>
      <c r="Q62" s="64"/>
      <c r="R62" s="64"/>
      <c r="S62" s="78"/>
      <c r="T62" s="122">
        <f t="shared" si="1"/>
        <v>27</v>
      </c>
    </row>
    <row r="63" spans="1:20" ht="13.5">
      <c r="A63" s="3">
        <v>232</v>
      </c>
      <c r="B63" s="7" t="s">
        <v>101</v>
      </c>
      <c r="C63" s="6" t="s">
        <v>375</v>
      </c>
      <c r="D63" s="33"/>
      <c r="E63" s="34"/>
      <c r="F63" s="34"/>
      <c r="G63" s="35">
        <v>4</v>
      </c>
      <c r="H63" s="35"/>
      <c r="I63" s="35"/>
      <c r="J63" s="36"/>
      <c r="K63" s="36"/>
      <c r="L63" s="36"/>
      <c r="M63" s="37"/>
      <c r="N63" s="37"/>
      <c r="O63" s="38"/>
      <c r="P63" s="64"/>
      <c r="Q63" s="64"/>
      <c r="R63" s="64"/>
      <c r="S63" s="78"/>
      <c r="T63" s="122">
        <f t="shared" si="1"/>
        <v>4</v>
      </c>
    </row>
    <row r="64" spans="1:20" ht="13.5">
      <c r="A64" s="3">
        <v>234</v>
      </c>
      <c r="B64" s="7" t="s">
        <v>101</v>
      </c>
      <c r="C64" s="6" t="s">
        <v>338</v>
      </c>
      <c r="D64" s="33">
        <v>1</v>
      </c>
      <c r="E64" s="34">
        <v>2</v>
      </c>
      <c r="F64" s="34">
        <v>60</v>
      </c>
      <c r="G64" s="35">
        <v>1</v>
      </c>
      <c r="H64" s="35">
        <v>6</v>
      </c>
      <c r="I64" s="35"/>
      <c r="J64" s="36">
        <v>1</v>
      </c>
      <c r="K64" s="36">
        <v>1</v>
      </c>
      <c r="L64" s="36"/>
      <c r="M64" s="37"/>
      <c r="N64" s="37"/>
      <c r="O64" s="38"/>
      <c r="P64" s="64"/>
      <c r="Q64" s="64"/>
      <c r="R64" s="64"/>
      <c r="S64" s="78"/>
      <c r="T64" s="122">
        <f t="shared" si="1"/>
        <v>72</v>
      </c>
    </row>
    <row r="65" spans="1:20" ht="13.5">
      <c r="A65" s="3">
        <v>239</v>
      </c>
      <c r="B65" s="7" t="s">
        <v>101</v>
      </c>
      <c r="C65" s="6" t="s">
        <v>332</v>
      </c>
      <c r="D65" s="33">
        <v>9</v>
      </c>
      <c r="E65" s="34">
        <v>16</v>
      </c>
      <c r="F65" s="34"/>
      <c r="G65" s="35"/>
      <c r="H65" s="35"/>
      <c r="I65" s="35"/>
      <c r="J65" s="36"/>
      <c r="K65" s="36"/>
      <c r="L65" s="36">
        <v>12</v>
      </c>
      <c r="M65" s="37">
        <v>9</v>
      </c>
      <c r="N65" s="37">
        <v>3</v>
      </c>
      <c r="O65" s="38">
        <v>1</v>
      </c>
      <c r="P65" s="64"/>
      <c r="Q65" s="64"/>
      <c r="R65" s="64"/>
      <c r="S65" s="78">
        <v>10</v>
      </c>
      <c r="T65" s="122">
        <f t="shared" si="1"/>
        <v>60</v>
      </c>
    </row>
    <row r="66" spans="1:20" ht="13.5">
      <c r="A66" s="3">
        <v>242</v>
      </c>
      <c r="B66" s="7" t="s">
        <v>518</v>
      </c>
      <c r="C66" s="6" t="s">
        <v>519</v>
      </c>
      <c r="D66" s="33"/>
      <c r="E66" s="34"/>
      <c r="F66" s="34"/>
      <c r="G66" s="35"/>
      <c r="H66" s="35"/>
      <c r="I66" s="35">
        <v>1</v>
      </c>
      <c r="J66" s="36"/>
      <c r="K66" s="36"/>
      <c r="L66" s="36"/>
      <c r="M66" s="37"/>
      <c r="N66" s="37"/>
      <c r="O66" s="38"/>
      <c r="P66" s="64"/>
      <c r="Q66" s="64"/>
      <c r="R66" s="64"/>
      <c r="S66" s="78"/>
      <c r="T66" s="122">
        <f t="shared" si="1"/>
        <v>1</v>
      </c>
    </row>
    <row r="67" spans="1:20" ht="13.5">
      <c r="A67" s="3">
        <v>249</v>
      </c>
      <c r="B67" s="7" t="s">
        <v>102</v>
      </c>
      <c r="C67" s="6" t="s">
        <v>344</v>
      </c>
      <c r="D67" s="33"/>
      <c r="E67" s="34">
        <v>1</v>
      </c>
      <c r="F67" s="34"/>
      <c r="G67" s="35"/>
      <c r="H67" s="35">
        <v>2</v>
      </c>
      <c r="I67" s="35">
        <v>3</v>
      </c>
      <c r="J67" s="36">
        <v>24</v>
      </c>
      <c r="K67" s="36">
        <v>15</v>
      </c>
      <c r="L67" s="36">
        <v>34</v>
      </c>
      <c r="M67" s="37">
        <v>32</v>
      </c>
      <c r="N67" s="37"/>
      <c r="O67" s="38"/>
      <c r="P67" s="64"/>
      <c r="Q67" s="64"/>
      <c r="R67" s="64"/>
      <c r="S67" s="78"/>
      <c r="T67" s="122">
        <f t="shared" si="1"/>
        <v>111</v>
      </c>
    </row>
    <row r="68" spans="1:20" ht="13.5">
      <c r="A68" s="3">
        <v>255</v>
      </c>
      <c r="B68" s="7" t="s">
        <v>103</v>
      </c>
      <c r="C68" s="6" t="s">
        <v>369</v>
      </c>
      <c r="D68" s="33"/>
      <c r="E68" s="34"/>
      <c r="F68" s="34"/>
      <c r="G68" s="35"/>
      <c r="H68" s="35"/>
      <c r="I68" s="35"/>
      <c r="J68" s="36"/>
      <c r="K68" s="36"/>
      <c r="L68" s="36"/>
      <c r="M68" s="37"/>
      <c r="N68" s="37"/>
      <c r="O68" s="38"/>
      <c r="P68" s="64"/>
      <c r="Q68" s="64"/>
      <c r="R68" s="64"/>
      <c r="S68" s="78"/>
      <c r="T68" s="122">
        <f t="shared" si="1"/>
        <v>0</v>
      </c>
    </row>
    <row r="69" spans="1:20" ht="13.5">
      <c r="A69" s="3">
        <v>256</v>
      </c>
      <c r="B69" s="7" t="s">
        <v>103</v>
      </c>
      <c r="C69" s="6" t="s">
        <v>402</v>
      </c>
      <c r="D69" s="33">
        <v>740</v>
      </c>
      <c r="E69" s="34"/>
      <c r="F69" s="34">
        <v>10</v>
      </c>
      <c r="G69" s="35"/>
      <c r="H69" s="35"/>
      <c r="I69" s="35">
        <v>7</v>
      </c>
      <c r="J69" s="36"/>
      <c r="K69" s="36"/>
      <c r="L69" s="36"/>
      <c r="M69" s="37"/>
      <c r="N69" s="37"/>
      <c r="O69" s="38">
        <v>21</v>
      </c>
      <c r="P69" s="64">
        <v>150</v>
      </c>
      <c r="Q69" s="64">
        <v>521</v>
      </c>
      <c r="R69" s="64">
        <v>5</v>
      </c>
      <c r="S69" s="78">
        <v>1</v>
      </c>
      <c r="T69" s="122">
        <f t="shared" si="1"/>
        <v>1455</v>
      </c>
    </row>
    <row r="70" spans="1:20" ht="13.5">
      <c r="A70" s="3">
        <v>262</v>
      </c>
      <c r="B70" s="7" t="s">
        <v>103</v>
      </c>
      <c r="C70" s="6" t="s">
        <v>243</v>
      </c>
      <c r="D70" s="33"/>
      <c r="E70" s="34"/>
      <c r="F70" s="34"/>
      <c r="G70" s="35">
        <v>1</v>
      </c>
      <c r="H70" s="35"/>
      <c r="I70" s="35">
        <v>11</v>
      </c>
      <c r="J70" s="36"/>
      <c r="K70" s="36"/>
      <c r="L70" s="36"/>
      <c r="M70" s="37"/>
      <c r="N70" s="37"/>
      <c r="O70" s="38"/>
      <c r="P70" s="64">
        <v>2</v>
      </c>
      <c r="Q70" s="64">
        <v>1</v>
      </c>
      <c r="R70" s="64"/>
      <c r="S70" s="78"/>
      <c r="T70" s="122">
        <f t="shared" si="1"/>
        <v>15</v>
      </c>
    </row>
    <row r="71" spans="1:20" ht="13.5">
      <c r="A71" s="3">
        <v>275</v>
      </c>
      <c r="B71" s="7" t="s">
        <v>265</v>
      </c>
      <c r="C71" s="6" t="s">
        <v>521</v>
      </c>
      <c r="D71" s="33"/>
      <c r="E71" s="34"/>
      <c r="F71" s="34">
        <v>2</v>
      </c>
      <c r="G71" s="35"/>
      <c r="H71" s="35">
        <v>1</v>
      </c>
      <c r="I71" s="35">
        <v>11</v>
      </c>
      <c r="J71" s="36"/>
      <c r="K71" s="36"/>
      <c r="L71" s="36">
        <v>3</v>
      </c>
      <c r="M71" s="37">
        <v>1</v>
      </c>
      <c r="N71" s="37"/>
      <c r="O71" s="38"/>
      <c r="P71" s="64"/>
      <c r="Q71" s="64"/>
      <c r="R71" s="64"/>
      <c r="S71" s="78"/>
      <c r="T71" s="122">
        <f aca="true" t="shared" si="2" ref="T71:T100">SUM(D71:S71)</f>
        <v>18</v>
      </c>
    </row>
    <row r="72" spans="1:20" ht="13.5">
      <c r="A72" s="3">
        <v>282</v>
      </c>
      <c r="B72" s="7" t="s">
        <v>103</v>
      </c>
      <c r="C72" s="6" t="s">
        <v>510</v>
      </c>
      <c r="D72" s="33">
        <v>7</v>
      </c>
      <c r="E72" s="34">
        <v>4</v>
      </c>
      <c r="F72" s="34">
        <v>8</v>
      </c>
      <c r="G72" s="35">
        <v>12</v>
      </c>
      <c r="H72" s="35">
        <v>12</v>
      </c>
      <c r="I72" s="35">
        <v>11</v>
      </c>
      <c r="J72" s="36">
        <v>9</v>
      </c>
      <c r="K72" s="36">
        <v>3</v>
      </c>
      <c r="L72" s="36"/>
      <c r="M72" s="37"/>
      <c r="N72" s="37"/>
      <c r="O72" s="38"/>
      <c r="P72" s="64"/>
      <c r="Q72" s="64"/>
      <c r="R72" s="64"/>
      <c r="S72" s="78"/>
      <c r="T72" s="122">
        <f t="shared" si="2"/>
        <v>66</v>
      </c>
    </row>
    <row r="73" spans="1:20" ht="13.5">
      <c r="A73" s="3">
        <v>307</v>
      </c>
      <c r="B73" s="7" t="s">
        <v>104</v>
      </c>
      <c r="C73" s="6" t="s">
        <v>276</v>
      </c>
      <c r="D73" s="33"/>
      <c r="E73" s="34"/>
      <c r="F73" s="34"/>
      <c r="G73" s="35"/>
      <c r="H73" s="35"/>
      <c r="I73" s="35"/>
      <c r="J73" s="36"/>
      <c r="K73" s="36"/>
      <c r="L73" s="36">
        <v>1</v>
      </c>
      <c r="M73" s="37"/>
      <c r="N73" s="37"/>
      <c r="O73" s="38"/>
      <c r="P73" s="64"/>
      <c r="Q73" s="64">
        <v>1</v>
      </c>
      <c r="R73" s="64"/>
      <c r="S73" s="78"/>
      <c r="T73" s="122">
        <f t="shared" si="2"/>
        <v>2</v>
      </c>
    </row>
    <row r="74" spans="1:20" ht="13.5">
      <c r="A74" s="3">
        <v>356</v>
      </c>
      <c r="B74" s="7" t="s">
        <v>105</v>
      </c>
      <c r="C74" s="6" t="s">
        <v>367</v>
      </c>
      <c r="D74" s="33">
        <v>5</v>
      </c>
      <c r="E74" s="34">
        <v>5</v>
      </c>
      <c r="F74" s="34">
        <v>11</v>
      </c>
      <c r="G74" s="35">
        <v>16</v>
      </c>
      <c r="H74" s="35">
        <v>7</v>
      </c>
      <c r="I74" s="35">
        <v>7</v>
      </c>
      <c r="J74" s="36">
        <v>7</v>
      </c>
      <c r="K74" s="36">
        <v>2</v>
      </c>
      <c r="L74" s="36">
        <v>7</v>
      </c>
      <c r="M74" s="37">
        <v>9</v>
      </c>
      <c r="N74" s="37">
        <v>10</v>
      </c>
      <c r="O74" s="38">
        <v>4</v>
      </c>
      <c r="P74" s="64">
        <v>5</v>
      </c>
      <c r="Q74" s="64">
        <v>42</v>
      </c>
      <c r="R74" s="64">
        <v>10</v>
      </c>
      <c r="S74" s="78">
        <v>69</v>
      </c>
      <c r="T74" s="122">
        <f t="shared" si="2"/>
        <v>216</v>
      </c>
    </row>
    <row r="75" spans="1:20" ht="13.5">
      <c r="A75" s="3">
        <v>358</v>
      </c>
      <c r="B75" s="7" t="s">
        <v>106</v>
      </c>
      <c r="C75" s="6" t="s">
        <v>316</v>
      </c>
      <c r="D75" s="33"/>
      <c r="E75" s="34"/>
      <c r="F75" s="34"/>
      <c r="G75" s="35"/>
      <c r="H75" s="35"/>
      <c r="I75" s="35">
        <v>1001</v>
      </c>
      <c r="J75" s="36">
        <v>3</v>
      </c>
      <c r="K75" s="36">
        <v>155</v>
      </c>
      <c r="L75" s="36">
        <v>203</v>
      </c>
      <c r="M75" s="37">
        <v>130</v>
      </c>
      <c r="N75" s="37"/>
      <c r="O75" s="38"/>
      <c r="P75" s="64"/>
      <c r="Q75" s="64"/>
      <c r="R75" s="64"/>
      <c r="S75" s="78"/>
      <c r="T75" s="122">
        <f t="shared" si="2"/>
        <v>1492</v>
      </c>
    </row>
    <row r="76" spans="1:20" ht="13.5">
      <c r="A76" s="3">
        <v>359</v>
      </c>
      <c r="B76" s="7" t="s">
        <v>106</v>
      </c>
      <c r="C76" s="6" t="s">
        <v>343</v>
      </c>
      <c r="D76" s="33">
        <v>1</v>
      </c>
      <c r="E76" s="34">
        <v>3</v>
      </c>
      <c r="F76" s="34"/>
      <c r="G76" s="35">
        <v>6</v>
      </c>
      <c r="H76" s="35">
        <v>6</v>
      </c>
      <c r="I76" s="35">
        <v>2</v>
      </c>
      <c r="J76" s="36">
        <v>4</v>
      </c>
      <c r="K76" s="36">
        <v>2</v>
      </c>
      <c r="L76" s="36"/>
      <c r="M76" s="37"/>
      <c r="N76" s="37"/>
      <c r="O76" s="38"/>
      <c r="P76" s="64"/>
      <c r="Q76" s="64"/>
      <c r="R76" s="64"/>
      <c r="S76" s="78"/>
      <c r="T76" s="122">
        <f t="shared" si="2"/>
        <v>24</v>
      </c>
    </row>
    <row r="77" spans="1:20" ht="13.5">
      <c r="A77" s="3">
        <v>366</v>
      </c>
      <c r="B77" s="7" t="s">
        <v>107</v>
      </c>
      <c r="C77" s="6" t="s">
        <v>277</v>
      </c>
      <c r="D77" s="33"/>
      <c r="E77" s="34"/>
      <c r="F77" s="34"/>
      <c r="G77" s="35"/>
      <c r="H77" s="35"/>
      <c r="I77" s="35"/>
      <c r="J77" s="36"/>
      <c r="K77" s="36"/>
      <c r="L77" s="36"/>
      <c r="M77" s="37">
        <v>1</v>
      </c>
      <c r="N77" s="37"/>
      <c r="O77" s="38"/>
      <c r="P77" s="64"/>
      <c r="Q77" s="64"/>
      <c r="R77" s="64"/>
      <c r="S77" s="78"/>
      <c r="T77" s="122">
        <f t="shared" si="2"/>
        <v>1</v>
      </c>
    </row>
    <row r="78" spans="1:20" ht="13.5">
      <c r="A78" s="3">
        <v>367</v>
      </c>
      <c r="B78" s="7" t="s">
        <v>107</v>
      </c>
      <c r="C78" s="6" t="s">
        <v>356</v>
      </c>
      <c r="D78" s="33"/>
      <c r="E78" s="34"/>
      <c r="F78" s="34"/>
      <c r="G78" s="35"/>
      <c r="H78" s="35"/>
      <c r="I78" s="35">
        <v>1</v>
      </c>
      <c r="J78" s="36"/>
      <c r="K78" s="36"/>
      <c r="L78" s="36"/>
      <c r="M78" s="37">
        <v>1</v>
      </c>
      <c r="N78" s="37">
        <v>8</v>
      </c>
      <c r="O78" s="38">
        <v>5</v>
      </c>
      <c r="P78" s="64">
        <v>5</v>
      </c>
      <c r="Q78" s="64">
        <v>4</v>
      </c>
      <c r="R78" s="64">
        <v>2</v>
      </c>
      <c r="S78" s="78">
        <v>3</v>
      </c>
      <c r="T78" s="122">
        <f t="shared" si="2"/>
        <v>29</v>
      </c>
    </row>
    <row r="79" spans="1:20" ht="13.5">
      <c r="A79" s="3">
        <v>368</v>
      </c>
      <c r="B79" s="7" t="s">
        <v>107</v>
      </c>
      <c r="C79" s="6" t="s">
        <v>323</v>
      </c>
      <c r="D79" s="33"/>
      <c r="E79" s="34"/>
      <c r="F79" s="34"/>
      <c r="G79" s="35"/>
      <c r="H79" s="35"/>
      <c r="I79" s="35"/>
      <c r="J79" s="36"/>
      <c r="K79" s="36"/>
      <c r="L79" s="36"/>
      <c r="M79" s="37"/>
      <c r="N79" s="37"/>
      <c r="O79" s="38"/>
      <c r="P79" s="64"/>
      <c r="Q79" s="64"/>
      <c r="R79" s="64"/>
      <c r="S79" s="78"/>
      <c r="T79" s="122">
        <f t="shared" si="2"/>
        <v>0</v>
      </c>
    </row>
    <row r="80" spans="1:20" ht="13.5">
      <c r="A80" s="3">
        <v>374</v>
      </c>
      <c r="B80" s="7" t="s">
        <v>107</v>
      </c>
      <c r="C80" s="6" t="s">
        <v>390</v>
      </c>
      <c r="D80" s="33"/>
      <c r="E80" s="34"/>
      <c r="F80" s="34"/>
      <c r="G80" s="35"/>
      <c r="H80" s="35"/>
      <c r="I80" s="35"/>
      <c r="J80" s="36"/>
      <c r="K80" s="36"/>
      <c r="L80" s="36"/>
      <c r="M80" s="37"/>
      <c r="N80" s="37"/>
      <c r="O80" s="38"/>
      <c r="P80" s="64"/>
      <c r="Q80" s="64">
        <v>1</v>
      </c>
      <c r="R80" s="64"/>
      <c r="S80" s="78">
        <v>1</v>
      </c>
      <c r="T80" s="122">
        <f t="shared" si="2"/>
        <v>2</v>
      </c>
    </row>
    <row r="81" spans="1:20" ht="13.5">
      <c r="A81" s="3">
        <v>375</v>
      </c>
      <c r="B81" s="7" t="s">
        <v>107</v>
      </c>
      <c r="C81" s="6" t="s">
        <v>333</v>
      </c>
      <c r="D81" s="33">
        <v>5</v>
      </c>
      <c r="E81" s="34"/>
      <c r="F81" s="34"/>
      <c r="G81" s="35"/>
      <c r="H81" s="35"/>
      <c r="I81" s="35"/>
      <c r="J81" s="36"/>
      <c r="K81" s="36"/>
      <c r="L81" s="36"/>
      <c r="M81" s="37"/>
      <c r="N81" s="37">
        <v>15</v>
      </c>
      <c r="O81" s="38">
        <v>3</v>
      </c>
      <c r="P81" s="64">
        <v>1</v>
      </c>
      <c r="Q81" s="64">
        <v>7</v>
      </c>
      <c r="R81" s="64">
        <v>2</v>
      </c>
      <c r="S81" s="78">
        <v>7</v>
      </c>
      <c r="T81" s="122">
        <f t="shared" si="2"/>
        <v>40</v>
      </c>
    </row>
    <row r="82" spans="1:20" ht="13.5">
      <c r="A82" s="3">
        <v>379</v>
      </c>
      <c r="B82" s="7" t="s">
        <v>108</v>
      </c>
      <c r="C82" s="6" t="s">
        <v>370</v>
      </c>
      <c r="D82" s="33"/>
      <c r="E82" s="34"/>
      <c r="F82" s="34"/>
      <c r="G82" s="35"/>
      <c r="H82" s="35"/>
      <c r="I82" s="35"/>
      <c r="J82" s="36"/>
      <c r="K82" s="36"/>
      <c r="L82" s="36"/>
      <c r="M82" s="37"/>
      <c r="N82" s="37"/>
      <c r="O82" s="38"/>
      <c r="P82" s="64">
        <v>3</v>
      </c>
      <c r="Q82" s="64"/>
      <c r="R82" s="64"/>
      <c r="S82" s="78"/>
      <c r="T82" s="122">
        <f t="shared" si="2"/>
        <v>3</v>
      </c>
    </row>
    <row r="83" spans="1:20" ht="13.5">
      <c r="A83" s="3">
        <v>381</v>
      </c>
      <c r="B83" s="7" t="s">
        <v>109</v>
      </c>
      <c r="C83" s="6" t="s">
        <v>395</v>
      </c>
      <c r="D83" s="33"/>
      <c r="E83" s="34">
        <v>2</v>
      </c>
      <c r="F83" s="34"/>
      <c r="G83" s="35"/>
      <c r="H83" s="35"/>
      <c r="I83" s="35"/>
      <c r="J83" s="36"/>
      <c r="K83" s="36">
        <v>1</v>
      </c>
      <c r="L83" s="36">
        <v>5</v>
      </c>
      <c r="M83" s="37">
        <v>7</v>
      </c>
      <c r="N83" s="37">
        <v>4</v>
      </c>
      <c r="O83" s="38">
        <v>7</v>
      </c>
      <c r="P83" s="64">
        <v>2</v>
      </c>
      <c r="Q83" s="64">
        <v>6</v>
      </c>
      <c r="R83" s="64"/>
      <c r="S83" s="78">
        <v>1</v>
      </c>
      <c r="T83" s="122">
        <f t="shared" si="2"/>
        <v>35</v>
      </c>
    </row>
    <row r="84" spans="1:20" ht="13.5">
      <c r="A84" s="3">
        <v>400</v>
      </c>
      <c r="B84" s="7" t="s">
        <v>407</v>
      </c>
      <c r="C84" s="6" t="s">
        <v>352</v>
      </c>
      <c r="D84" s="33"/>
      <c r="E84" s="34"/>
      <c r="F84" s="34"/>
      <c r="G84" s="35"/>
      <c r="H84" s="35"/>
      <c r="I84" s="35"/>
      <c r="J84" s="36"/>
      <c r="K84" s="36"/>
      <c r="L84" s="36">
        <v>3</v>
      </c>
      <c r="M84" s="37">
        <v>1</v>
      </c>
      <c r="N84" s="37"/>
      <c r="O84" s="38"/>
      <c r="P84" s="64"/>
      <c r="Q84" s="64"/>
      <c r="R84" s="64"/>
      <c r="S84" s="78"/>
      <c r="T84" s="122">
        <f t="shared" si="2"/>
        <v>4</v>
      </c>
    </row>
    <row r="85" spans="1:20" ht="13.5">
      <c r="A85" s="3">
        <v>420</v>
      </c>
      <c r="B85" s="7" t="s">
        <v>407</v>
      </c>
      <c r="C85" s="6" t="s">
        <v>341</v>
      </c>
      <c r="D85" s="33">
        <v>11</v>
      </c>
      <c r="E85" s="34">
        <v>1</v>
      </c>
      <c r="F85" s="34"/>
      <c r="G85" s="35"/>
      <c r="H85" s="35"/>
      <c r="I85" s="35"/>
      <c r="J85" s="36"/>
      <c r="K85" s="36"/>
      <c r="L85" s="36"/>
      <c r="M85" s="37"/>
      <c r="N85" s="37"/>
      <c r="O85" s="38"/>
      <c r="P85" s="64">
        <v>1</v>
      </c>
      <c r="Q85" s="64">
        <v>3</v>
      </c>
      <c r="R85" s="64">
        <v>4</v>
      </c>
      <c r="S85" s="78">
        <v>36</v>
      </c>
      <c r="T85" s="122">
        <f t="shared" si="2"/>
        <v>56</v>
      </c>
    </row>
    <row r="86" spans="1:20" ht="13.5">
      <c r="A86" s="3">
        <v>425</v>
      </c>
      <c r="B86" s="7" t="s">
        <v>408</v>
      </c>
      <c r="C86" s="6" t="s">
        <v>238</v>
      </c>
      <c r="D86" s="33"/>
      <c r="E86" s="34"/>
      <c r="F86" s="34"/>
      <c r="G86" s="35"/>
      <c r="H86" s="35"/>
      <c r="I86" s="35"/>
      <c r="J86" s="36"/>
      <c r="K86" s="36"/>
      <c r="L86" s="36"/>
      <c r="M86" s="37"/>
      <c r="N86" s="37">
        <v>1</v>
      </c>
      <c r="O86" s="38"/>
      <c r="P86" s="64"/>
      <c r="Q86" s="64">
        <v>1</v>
      </c>
      <c r="R86" s="64"/>
      <c r="S86" s="78">
        <v>1</v>
      </c>
      <c r="T86" s="122">
        <f t="shared" si="2"/>
        <v>3</v>
      </c>
    </row>
    <row r="87" spans="1:20" ht="13.5">
      <c r="A87" s="3">
        <v>431</v>
      </c>
      <c r="B87" s="7" t="s">
        <v>408</v>
      </c>
      <c r="C87" s="6" t="s">
        <v>254</v>
      </c>
      <c r="D87" s="33"/>
      <c r="E87" s="34">
        <v>4</v>
      </c>
      <c r="F87" s="34">
        <v>4</v>
      </c>
      <c r="G87" s="35">
        <v>6</v>
      </c>
      <c r="H87" s="35"/>
      <c r="I87" s="35"/>
      <c r="J87" s="36"/>
      <c r="K87" s="36"/>
      <c r="L87" s="36"/>
      <c r="M87" s="37"/>
      <c r="N87" s="37"/>
      <c r="O87" s="38"/>
      <c r="P87" s="64"/>
      <c r="Q87" s="64"/>
      <c r="R87" s="64"/>
      <c r="S87" s="78"/>
      <c r="T87" s="122">
        <f t="shared" si="2"/>
        <v>14</v>
      </c>
    </row>
    <row r="88" spans="1:20" ht="13.5">
      <c r="A88" s="3">
        <v>440</v>
      </c>
      <c r="B88" s="7" t="s">
        <v>408</v>
      </c>
      <c r="C88" s="6" t="s">
        <v>324</v>
      </c>
      <c r="D88" s="33">
        <v>2</v>
      </c>
      <c r="E88" s="34">
        <v>6</v>
      </c>
      <c r="F88" s="34">
        <v>9</v>
      </c>
      <c r="G88" s="35">
        <v>8</v>
      </c>
      <c r="H88" s="35">
        <v>1</v>
      </c>
      <c r="I88" s="35">
        <v>4</v>
      </c>
      <c r="J88" s="36">
        <v>5</v>
      </c>
      <c r="K88" s="36">
        <v>7</v>
      </c>
      <c r="L88" s="36">
        <v>2</v>
      </c>
      <c r="M88" s="37">
        <v>4</v>
      </c>
      <c r="N88" s="37">
        <v>3</v>
      </c>
      <c r="O88" s="38">
        <v>2</v>
      </c>
      <c r="P88" s="64">
        <v>1</v>
      </c>
      <c r="Q88" s="64"/>
      <c r="R88" s="64">
        <v>1</v>
      </c>
      <c r="S88" s="78"/>
      <c r="T88" s="122">
        <f t="shared" si="2"/>
        <v>55</v>
      </c>
    </row>
    <row r="89" spans="1:20" ht="13.5">
      <c r="A89" s="3">
        <v>465</v>
      </c>
      <c r="B89" s="7" t="s">
        <v>110</v>
      </c>
      <c r="C89" s="6" t="s">
        <v>377</v>
      </c>
      <c r="D89" s="33"/>
      <c r="E89" s="34"/>
      <c r="F89" s="34"/>
      <c r="G89" s="35"/>
      <c r="H89" s="35"/>
      <c r="I89" s="35"/>
      <c r="J89" s="36"/>
      <c r="K89" s="36"/>
      <c r="L89" s="36"/>
      <c r="M89" s="37"/>
      <c r="N89" s="37"/>
      <c r="O89" s="38"/>
      <c r="P89" s="64"/>
      <c r="Q89" s="64"/>
      <c r="R89" s="64"/>
      <c r="S89" s="78">
        <v>2</v>
      </c>
      <c r="T89" s="122">
        <f t="shared" si="2"/>
        <v>2</v>
      </c>
    </row>
    <row r="90" spans="1:20" ht="13.5">
      <c r="A90" s="3">
        <v>480</v>
      </c>
      <c r="B90" s="7" t="s">
        <v>110</v>
      </c>
      <c r="C90" s="6" t="s">
        <v>250</v>
      </c>
      <c r="D90" s="33"/>
      <c r="E90" s="34"/>
      <c r="F90" s="34"/>
      <c r="G90" s="35"/>
      <c r="H90" s="35"/>
      <c r="I90" s="35"/>
      <c r="J90" s="36"/>
      <c r="K90" s="36"/>
      <c r="L90" s="36"/>
      <c r="M90" s="37"/>
      <c r="N90" s="37">
        <v>8</v>
      </c>
      <c r="O90" s="38">
        <v>128</v>
      </c>
      <c r="P90" s="64">
        <v>60</v>
      </c>
      <c r="Q90" s="64">
        <v>49</v>
      </c>
      <c r="R90" s="64">
        <v>3</v>
      </c>
      <c r="S90" s="78">
        <v>5</v>
      </c>
      <c r="T90" s="122">
        <f t="shared" si="2"/>
        <v>253</v>
      </c>
    </row>
    <row r="91" spans="1:20" ht="13.5">
      <c r="A91" s="3">
        <v>488</v>
      </c>
      <c r="B91" s="7" t="s">
        <v>111</v>
      </c>
      <c r="C91" s="6" t="s">
        <v>272</v>
      </c>
      <c r="D91" s="33"/>
      <c r="E91" s="34"/>
      <c r="F91" s="34"/>
      <c r="G91" s="35">
        <v>5</v>
      </c>
      <c r="H91" s="35"/>
      <c r="I91" s="35">
        <v>2</v>
      </c>
      <c r="J91" s="36"/>
      <c r="K91" s="36"/>
      <c r="L91" s="36"/>
      <c r="M91" s="37"/>
      <c r="N91" s="37"/>
      <c r="O91" s="38"/>
      <c r="P91" s="64"/>
      <c r="Q91" s="64"/>
      <c r="R91" s="64"/>
      <c r="S91" s="78">
        <v>4</v>
      </c>
      <c r="T91" s="122">
        <f t="shared" si="2"/>
        <v>11</v>
      </c>
    </row>
    <row r="92" spans="1:20" ht="13.5">
      <c r="A92" s="150">
        <v>505</v>
      </c>
      <c r="B92" s="151" t="s">
        <v>528</v>
      </c>
      <c r="C92" s="149" t="s">
        <v>321</v>
      </c>
      <c r="D92" s="83">
        <v>11</v>
      </c>
      <c r="E92" s="84">
        <v>19</v>
      </c>
      <c r="F92" s="34">
        <v>77</v>
      </c>
      <c r="G92" s="85">
        <v>171</v>
      </c>
      <c r="H92" s="85">
        <v>275</v>
      </c>
      <c r="I92" s="85">
        <v>42</v>
      </c>
      <c r="J92" s="86">
        <v>478</v>
      </c>
      <c r="K92" s="86">
        <v>129</v>
      </c>
      <c r="L92" s="86">
        <v>453</v>
      </c>
      <c r="M92" s="87">
        <v>403</v>
      </c>
      <c r="N92" s="87">
        <v>5</v>
      </c>
      <c r="O92" s="98">
        <v>31</v>
      </c>
      <c r="P92" s="99">
        <v>72</v>
      </c>
      <c r="Q92" s="64">
        <v>189</v>
      </c>
      <c r="R92" s="64">
        <v>13</v>
      </c>
      <c r="S92" s="78">
        <v>22</v>
      </c>
      <c r="T92" s="122">
        <f t="shared" si="2"/>
        <v>2390</v>
      </c>
    </row>
    <row r="93" spans="1:20" ht="13.5">
      <c r="A93" s="80">
        <v>511</v>
      </c>
      <c r="B93" s="7" t="s">
        <v>112</v>
      </c>
      <c r="C93" s="6" t="s">
        <v>388</v>
      </c>
      <c r="D93" s="83"/>
      <c r="E93" s="84">
        <v>1</v>
      </c>
      <c r="F93" s="84"/>
      <c r="G93" s="85"/>
      <c r="H93" s="85"/>
      <c r="I93" s="85"/>
      <c r="J93" s="86"/>
      <c r="K93" s="86"/>
      <c r="L93" s="86"/>
      <c r="M93" s="87">
        <v>3</v>
      </c>
      <c r="N93" s="87">
        <v>17</v>
      </c>
      <c r="O93" s="98"/>
      <c r="P93" s="99"/>
      <c r="Q93" s="64"/>
      <c r="R93" s="64"/>
      <c r="S93" s="78">
        <v>28</v>
      </c>
      <c r="T93" s="122">
        <f t="shared" si="2"/>
        <v>49</v>
      </c>
    </row>
    <row r="94" spans="1:20" ht="13.5">
      <c r="A94" s="80">
        <v>523</v>
      </c>
      <c r="B94" s="81" t="s">
        <v>113</v>
      </c>
      <c r="C94" s="82" t="s">
        <v>359</v>
      </c>
      <c r="D94" s="83">
        <v>1</v>
      </c>
      <c r="E94" s="84">
        <v>1</v>
      </c>
      <c r="F94" s="84"/>
      <c r="G94" s="85"/>
      <c r="H94" s="85"/>
      <c r="I94" s="85"/>
      <c r="J94" s="86"/>
      <c r="K94" s="86"/>
      <c r="L94" s="86"/>
      <c r="M94" s="87"/>
      <c r="N94" s="87"/>
      <c r="O94" s="98">
        <v>4</v>
      </c>
      <c r="P94" s="99">
        <v>7</v>
      </c>
      <c r="Q94" s="64">
        <v>43</v>
      </c>
      <c r="R94" s="64">
        <v>4</v>
      </c>
      <c r="S94" s="78">
        <v>5</v>
      </c>
      <c r="T94" s="122">
        <f t="shared" si="2"/>
        <v>65</v>
      </c>
    </row>
    <row r="95" spans="1:20" ht="13.5">
      <c r="A95" s="80"/>
      <c r="B95" s="81"/>
      <c r="C95" s="82" t="s">
        <v>511</v>
      </c>
      <c r="D95" s="83"/>
      <c r="E95" s="84"/>
      <c r="F95" s="84"/>
      <c r="G95" s="85"/>
      <c r="H95" s="85">
        <v>1</v>
      </c>
      <c r="I95" s="85"/>
      <c r="J95" s="86"/>
      <c r="K95" s="86"/>
      <c r="L95" s="86"/>
      <c r="M95" s="87">
        <v>1</v>
      </c>
      <c r="N95" s="87"/>
      <c r="O95" s="98"/>
      <c r="P95" s="99"/>
      <c r="Q95" s="64"/>
      <c r="R95" s="64"/>
      <c r="S95" s="78"/>
      <c r="T95" s="122">
        <f t="shared" si="2"/>
        <v>2</v>
      </c>
    </row>
    <row r="96" spans="1:20" ht="13.5">
      <c r="A96" s="80"/>
      <c r="B96" s="81"/>
      <c r="C96" s="82" t="s">
        <v>513</v>
      </c>
      <c r="D96" s="83"/>
      <c r="E96" s="84"/>
      <c r="F96" s="84"/>
      <c r="G96" s="85"/>
      <c r="H96" s="85"/>
      <c r="I96" s="85">
        <v>2</v>
      </c>
      <c r="J96" s="86">
        <v>1</v>
      </c>
      <c r="K96" s="86">
        <v>1</v>
      </c>
      <c r="L96" s="86"/>
      <c r="M96" s="87"/>
      <c r="N96" s="87"/>
      <c r="O96" s="98"/>
      <c r="P96" s="99"/>
      <c r="Q96" s="64"/>
      <c r="R96" s="64"/>
      <c r="S96" s="78"/>
      <c r="T96" s="122">
        <f t="shared" si="2"/>
        <v>4</v>
      </c>
    </row>
    <row r="97" spans="1:20" ht="13.5">
      <c r="A97" s="80"/>
      <c r="B97" s="152"/>
      <c r="C97" s="153" t="s">
        <v>512</v>
      </c>
      <c r="D97" s="83"/>
      <c r="E97" s="84"/>
      <c r="F97" s="84"/>
      <c r="G97" s="85"/>
      <c r="H97" s="85"/>
      <c r="I97" s="85">
        <v>4</v>
      </c>
      <c r="J97" s="86">
        <v>4</v>
      </c>
      <c r="K97" s="86">
        <v>1</v>
      </c>
      <c r="L97" s="86">
        <v>2</v>
      </c>
      <c r="M97" s="87">
        <v>2</v>
      </c>
      <c r="N97" s="87">
        <v>3</v>
      </c>
      <c r="O97" s="98"/>
      <c r="P97" s="99"/>
      <c r="Q97" s="64"/>
      <c r="R97" s="64"/>
      <c r="S97" s="78"/>
      <c r="T97" s="122">
        <f t="shared" si="2"/>
        <v>16</v>
      </c>
    </row>
    <row r="98" spans="1:20" ht="13.5">
      <c r="A98" s="80"/>
      <c r="B98" s="81"/>
      <c r="C98" s="82" t="s">
        <v>522</v>
      </c>
      <c r="D98" s="83"/>
      <c r="E98" s="84"/>
      <c r="F98" s="84"/>
      <c r="G98" s="85"/>
      <c r="H98" s="85"/>
      <c r="I98" s="85"/>
      <c r="J98" s="86"/>
      <c r="K98" s="86">
        <v>1</v>
      </c>
      <c r="L98" s="86"/>
      <c r="M98" s="87"/>
      <c r="N98" s="87"/>
      <c r="O98" s="98"/>
      <c r="P98" s="99"/>
      <c r="Q98" s="99"/>
      <c r="R98" s="99"/>
      <c r="S98" s="78"/>
      <c r="T98" s="122">
        <f t="shared" si="2"/>
        <v>1</v>
      </c>
    </row>
    <row r="99" spans="1:20" ht="13.5">
      <c r="A99" s="80"/>
      <c r="B99" s="81"/>
      <c r="C99" s="82" t="s">
        <v>514</v>
      </c>
      <c r="D99" s="83"/>
      <c r="E99" s="84"/>
      <c r="F99" s="84"/>
      <c r="G99" s="85"/>
      <c r="H99" s="85"/>
      <c r="I99" s="85"/>
      <c r="J99" s="86"/>
      <c r="K99" s="86"/>
      <c r="L99" s="86"/>
      <c r="M99" s="87">
        <v>1</v>
      </c>
      <c r="N99" s="87"/>
      <c r="O99" s="98"/>
      <c r="P99" s="99"/>
      <c r="Q99" s="99"/>
      <c r="R99" s="99"/>
      <c r="S99" s="78"/>
      <c r="T99" s="122">
        <f t="shared" si="2"/>
        <v>1</v>
      </c>
    </row>
    <row r="100" spans="1:20" ht="14.25" thickBot="1">
      <c r="A100" s="80"/>
      <c r="B100" s="81"/>
      <c r="C100" s="82" t="s">
        <v>520</v>
      </c>
      <c r="D100" s="83"/>
      <c r="E100" s="84"/>
      <c r="F100" s="84"/>
      <c r="G100" s="85"/>
      <c r="H100" s="85"/>
      <c r="I100" s="85"/>
      <c r="J100" s="86">
        <v>2</v>
      </c>
      <c r="K100" s="86"/>
      <c r="L100" s="86"/>
      <c r="M100" s="87"/>
      <c r="N100" s="87"/>
      <c r="O100" s="98"/>
      <c r="P100" s="99"/>
      <c r="Q100" s="64"/>
      <c r="R100" s="64"/>
      <c r="S100" s="78"/>
      <c r="T100" s="122">
        <f t="shared" si="2"/>
        <v>2</v>
      </c>
    </row>
    <row r="101" spans="2:20" ht="13.5">
      <c r="B101" s="158" t="s">
        <v>216</v>
      </c>
      <c r="C101" s="159"/>
      <c r="D101" s="116">
        <f aca="true" t="shared" si="3" ref="D101:T101">SUM(D7:D100)</f>
        <v>943</v>
      </c>
      <c r="E101" s="41">
        <f t="shared" si="3"/>
        <v>202</v>
      </c>
      <c r="F101" s="41">
        <f t="shared" si="3"/>
        <v>1466</v>
      </c>
      <c r="G101" s="41">
        <f t="shared" si="3"/>
        <v>340</v>
      </c>
      <c r="H101" s="41">
        <f t="shared" si="3"/>
        <v>459</v>
      </c>
      <c r="I101" s="41">
        <f t="shared" si="3"/>
        <v>1258</v>
      </c>
      <c r="J101" s="41">
        <f t="shared" si="3"/>
        <v>1586</v>
      </c>
      <c r="K101" s="41">
        <f t="shared" si="3"/>
        <v>927</v>
      </c>
      <c r="L101" s="41">
        <f t="shared" si="3"/>
        <v>1478</v>
      </c>
      <c r="M101" s="41">
        <f t="shared" si="3"/>
        <v>1029</v>
      </c>
      <c r="N101" s="41">
        <f t="shared" si="3"/>
        <v>1454</v>
      </c>
      <c r="O101" s="41">
        <f t="shared" si="3"/>
        <v>1508</v>
      </c>
      <c r="P101" s="66">
        <f t="shared" si="3"/>
        <v>1754</v>
      </c>
      <c r="Q101" s="66">
        <f t="shared" si="3"/>
        <v>1697</v>
      </c>
      <c r="R101" s="66">
        <f t="shared" si="3"/>
        <v>389</v>
      </c>
      <c r="S101" s="134">
        <f t="shared" si="3"/>
        <v>1055</v>
      </c>
      <c r="T101" s="123">
        <f t="shared" si="3"/>
        <v>17545</v>
      </c>
    </row>
    <row r="102" spans="2:20" ht="14.25" thickBot="1">
      <c r="B102" s="160" t="s">
        <v>419</v>
      </c>
      <c r="C102" s="161"/>
      <c r="D102" s="117">
        <f>COUNTA(D7:D99)</f>
        <v>26</v>
      </c>
      <c r="E102" s="43">
        <f>COUNTA(E7:E99)</f>
        <v>29</v>
      </c>
      <c r="F102" s="43">
        <f aca="true" t="shared" si="4" ref="F102:T102">COUNTA(F7:F99)</f>
        <v>27</v>
      </c>
      <c r="G102" s="43">
        <f t="shared" si="4"/>
        <v>17</v>
      </c>
      <c r="H102" s="43">
        <f t="shared" si="4"/>
        <v>22</v>
      </c>
      <c r="I102" s="43">
        <f t="shared" si="4"/>
        <v>27</v>
      </c>
      <c r="J102" s="43">
        <f t="shared" si="4"/>
        <v>23</v>
      </c>
      <c r="K102" s="43">
        <f t="shared" si="4"/>
        <v>34</v>
      </c>
      <c r="L102" s="43">
        <f t="shared" si="4"/>
        <v>24</v>
      </c>
      <c r="M102" s="43">
        <f t="shared" si="4"/>
        <v>30</v>
      </c>
      <c r="N102" s="43">
        <f t="shared" si="4"/>
        <v>38</v>
      </c>
      <c r="O102" s="43">
        <f t="shared" si="4"/>
        <v>31</v>
      </c>
      <c r="P102" s="67">
        <f t="shared" si="4"/>
        <v>36</v>
      </c>
      <c r="Q102" s="67">
        <f t="shared" si="4"/>
        <v>32</v>
      </c>
      <c r="R102" s="67">
        <f t="shared" si="4"/>
        <v>25</v>
      </c>
      <c r="S102" s="135">
        <f t="shared" si="4"/>
        <v>36</v>
      </c>
      <c r="T102" s="124">
        <f t="shared" si="4"/>
        <v>93</v>
      </c>
    </row>
    <row r="103" spans="4:19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4:19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4:19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4:19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4:19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4:19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4:19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4:19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4:19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4:19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4:19" s="2" customFormat="1" ht="13.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4:19" s="2" customFormat="1" ht="13.5"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4:19" s="2" customFormat="1" ht="13.5"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4:19" s="2" customFormat="1" ht="13.5"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4:19" s="2" customFormat="1" ht="13.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4:19" s="2" customFormat="1" ht="13.5"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4:19" s="2" customFormat="1" ht="13.5"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4:19" s="2" customFormat="1" ht="13.5"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4:19" s="2" customFormat="1" ht="13.5"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4:19" s="2" customFormat="1" ht="13.5"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4:19" s="2" customFormat="1" ht="13.5"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4:19" s="2" customFormat="1" ht="13.5"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4:19" s="2" customFormat="1" ht="13.5"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4:19" s="2" customFormat="1" ht="13.5"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4:19" s="2" customFormat="1" ht="13.5"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4:19" s="2" customFormat="1" ht="13.5"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4:19" s="2" customFormat="1" ht="13.5"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4:19" s="2" customFormat="1" ht="13.5"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4:19" s="2" customFormat="1" ht="13.5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4:19" s="2" customFormat="1" ht="13.5"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4:19" s="2" customFormat="1" ht="13.5"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4:19" s="2" customFormat="1" ht="13.5"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4:19" s="2" customFormat="1" ht="13.5"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4:19" s="2" customFormat="1" ht="13.5"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4:19" s="2" customFormat="1" ht="13.5"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4:19" s="2" customFormat="1" ht="13.5"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4:19" s="2" customFormat="1" ht="13.5"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4:19" s="2" customFormat="1" ht="13.5"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4:19" s="2" customFormat="1" ht="13.5"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4:19" s="2" customFormat="1" ht="13.5"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4:19" s="2" customFormat="1" ht="13.5"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4:19" s="2" customFormat="1" ht="13.5"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4:19" s="2" customFormat="1" ht="13.5"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4:19" s="2" customFormat="1" ht="13.5"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4:19" s="2" customFormat="1" ht="13.5"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4:19" s="2" customFormat="1" ht="13.5"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4:19" s="2" customFormat="1" ht="13.5"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</sheetData>
  <mergeCells count="2">
    <mergeCell ref="B101:C101"/>
    <mergeCell ref="B102:C102"/>
  </mergeCells>
  <dataValidations count="5">
    <dataValidation allowBlank="1" showInputMessage="1" showErrorMessage="1" imeMode="off" sqref="D103:S149 D101:T102 D6:S100 N1:T1 D2:S2 D1:H1 L1"/>
    <dataValidation allowBlank="1" showInputMessage="1" showErrorMessage="1" imeMode="hiragana" sqref="A3:IV3"/>
    <dataValidation type="time" operator="lessThan" allowBlank="1" showInputMessage="1" showErrorMessage="1" imeMode="off" sqref="D4:S4">
      <formula1>D5</formula1>
    </dataValidation>
    <dataValidation type="time" operator="greaterThan" allowBlank="1" showInputMessage="1" showErrorMessage="1" imeMode="off" sqref="D5:S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9"/>
  <dimension ref="A1:P112"/>
  <sheetViews>
    <sheetView zoomScale="75" zoomScaleNormal="75" workbookViewId="0" topLeftCell="D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2" customFormat="1" ht="13.5">
      <c r="B1" s="52"/>
      <c r="C1" s="53"/>
      <c r="D1" s="54" t="s">
        <v>415</v>
      </c>
      <c r="E1" s="16">
        <v>8</v>
      </c>
      <c r="F1" s="16" t="s">
        <v>416</v>
      </c>
      <c r="G1" s="157" t="s">
        <v>536</v>
      </c>
      <c r="H1" s="16"/>
      <c r="I1" s="17"/>
      <c r="J1" s="17"/>
      <c r="K1" s="54"/>
      <c r="L1" s="16" t="s">
        <v>546</v>
      </c>
      <c r="M1" s="16" t="s">
        <v>550</v>
      </c>
      <c r="N1" s="17"/>
      <c r="O1" s="17"/>
      <c r="P1" s="125"/>
    </row>
    <row r="2" spans="2:16" s="2" customFormat="1" ht="13.5">
      <c r="B2" s="55"/>
      <c r="C2" s="46" t="s">
        <v>418</v>
      </c>
      <c r="D2" s="129">
        <v>26769</v>
      </c>
      <c r="E2" s="129">
        <v>26814</v>
      </c>
      <c r="F2" s="129">
        <v>26843</v>
      </c>
      <c r="G2" s="130">
        <v>26869</v>
      </c>
      <c r="H2" s="130">
        <v>26888</v>
      </c>
      <c r="I2" s="130">
        <v>26934</v>
      </c>
      <c r="J2" s="131">
        <v>26964</v>
      </c>
      <c r="K2" s="131">
        <v>26993</v>
      </c>
      <c r="L2" s="131">
        <v>27021</v>
      </c>
      <c r="M2" s="132">
        <v>27060</v>
      </c>
      <c r="N2" s="132">
        <v>27087</v>
      </c>
      <c r="O2" s="132">
        <v>27104</v>
      </c>
      <c r="P2" s="46"/>
    </row>
    <row r="3" spans="2:16" s="2" customFormat="1" ht="13.5">
      <c r="B3" s="56"/>
      <c r="C3" s="46" t="s">
        <v>412</v>
      </c>
      <c r="D3" s="18" t="s">
        <v>428</v>
      </c>
      <c r="E3" s="19" t="s">
        <v>70</v>
      </c>
      <c r="F3" s="19" t="s">
        <v>429</v>
      </c>
      <c r="G3" s="20" t="s">
        <v>70</v>
      </c>
      <c r="H3" s="20" t="s">
        <v>70</v>
      </c>
      <c r="I3" s="20" t="s">
        <v>429</v>
      </c>
      <c r="J3" s="21" t="s">
        <v>1</v>
      </c>
      <c r="K3" s="21" t="s">
        <v>430</v>
      </c>
      <c r="L3" s="21" t="s">
        <v>70</v>
      </c>
      <c r="M3" s="22" t="s">
        <v>70</v>
      </c>
      <c r="N3" s="22" t="s">
        <v>70</v>
      </c>
      <c r="O3" s="22" t="s">
        <v>1</v>
      </c>
      <c r="P3" s="46"/>
    </row>
    <row r="4" spans="2:16" s="2" customFormat="1" ht="13.5">
      <c r="B4" s="56"/>
      <c r="C4" s="46" t="s">
        <v>413</v>
      </c>
      <c r="D4" s="23">
        <v>0.40625</v>
      </c>
      <c r="E4" s="24">
        <v>0.3298611111111111</v>
      </c>
      <c r="F4" s="24">
        <v>0.375</v>
      </c>
      <c r="G4" s="25">
        <v>0.28125</v>
      </c>
      <c r="H4" s="25">
        <v>0.3680555555555556</v>
      </c>
      <c r="I4" s="25">
        <v>0.40277777777777773</v>
      </c>
      <c r="J4" s="26">
        <v>0.611111111111111</v>
      </c>
      <c r="K4" s="26">
        <v>0.4895833333333333</v>
      </c>
      <c r="L4" s="26">
        <v>0.4201388888888889</v>
      </c>
      <c r="M4" s="27">
        <v>0.625</v>
      </c>
      <c r="N4" s="27">
        <v>0.5972222222222222</v>
      </c>
      <c r="O4" s="27">
        <v>0.5694444444444444</v>
      </c>
      <c r="P4" s="46"/>
    </row>
    <row r="5" spans="2:16" s="2" customFormat="1" ht="14.25" thickBot="1">
      <c r="B5" s="59"/>
      <c r="C5" s="5" t="s">
        <v>414</v>
      </c>
      <c r="D5" s="28">
        <v>0.4895833333333333</v>
      </c>
      <c r="E5" s="29">
        <v>0.4131944444444444</v>
      </c>
      <c r="F5" s="29">
        <v>0.4583333333333333</v>
      </c>
      <c r="G5" s="30">
        <v>0.37847222222222227</v>
      </c>
      <c r="H5" s="30">
        <v>0.4444444444444444</v>
      </c>
      <c r="I5" s="30">
        <v>0.4930555555555556</v>
      </c>
      <c r="J5" s="31">
        <v>0.6736111111111112</v>
      </c>
      <c r="K5" s="31">
        <v>0.5833333333333334</v>
      </c>
      <c r="L5" s="31">
        <v>0.49652777777777773</v>
      </c>
      <c r="M5" s="32">
        <v>0.6875</v>
      </c>
      <c r="N5" s="32">
        <v>0.6666666666666666</v>
      </c>
      <c r="O5" s="32">
        <v>0.6354166666666666</v>
      </c>
      <c r="P5" s="5"/>
    </row>
    <row r="6" spans="2:16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48">
        <v>12</v>
      </c>
      <c r="P6" s="121" t="s">
        <v>216</v>
      </c>
    </row>
    <row r="7" spans="1:16" ht="13.5">
      <c r="A7" s="3">
        <v>5</v>
      </c>
      <c r="B7" s="7" t="s">
        <v>74</v>
      </c>
      <c r="C7" s="6" t="s">
        <v>261</v>
      </c>
      <c r="D7" s="33"/>
      <c r="E7" s="34"/>
      <c r="F7" s="34"/>
      <c r="G7" s="35"/>
      <c r="H7" s="35"/>
      <c r="I7" s="35">
        <v>1</v>
      </c>
      <c r="J7" s="36">
        <v>4</v>
      </c>
      <c r="K7" s="36">
        <v>3</v>
      </c>
      <c r="L7" s="36">
        <v>10</v>
      </c>
      <c r="M7" s="37">
        <v>2</v>
      </c>
      <c r="N7" s="37"/>
      <c r="O7" s="118">
        <v>5</v>
      </c>
      <c r="P7" s="122">
        <f aca="true" t="shared" si="0" ref="P7:P38">SUM(D7:O7)</f>
        <v>25</v>
      </c>
    </row>
    <row r="8" spans="1:16" ht="13.5">
      <c r="A8" s="3">
        <v>7</v>
      </c>
      <c r="B8" s="7" t="s">
        <v>74</v>
      </c>
      <c r="C8" s="6" t="s">
        <v>386</v>
      </c>
      <c r="D8" s="33"/>
      <c r="E8" s="34"/>
      <c r="F8" s="34"/>
      <c r="G8" s="35"/>
      <c r="H8" s="35"/>
      <c r="I8" s="35"/>
      <c r="J8" s="36">
        <v>1</v>
      </c>
      <c r="K8" s="36"/>
      <c r="L8" s="36"/>
      <c r="M8" s="37"/>
      <c r="N8" s="37"/>
      <c r="O8" s="118"/>
      <c r="P8" s="122">
        <f t="shared" si="0"/>
        <v>1</v>
      </c>
    </row>
    <row r="9" spans="1:16" ht="13.5">
      <c r="A9" s="3">
        <v>43</v>
      </c>
      <c r="B9" s="7" t="s">
        <v>75</v>
      </c>
      <c r="C9" s="6" t="s">
        <v>269</v>
      </c>
      <c r="D9" s="33">
        <v>14</v>
      </c>
      <c r="E9" s="34">
        <v>105</v>
      </c>
      <c r="F9" s="34">
        <v>150</v>
      </c>
      <c r="G9" s="35">
        <v>98</v>
      </c>
      <c r="H9" s="35">
        <v>180</v>
      </c>
      <c r="I9" s="35">
        <v>200</v>
      </c>
      <c r="J9" s="36"/>
      <c r="K9" s="36">
        <v>7</v>
      </c>
      <c r="L9" s="36">
        <v>79</v>
      </c>
      <c r="M9" s="37">
        <v>2</v>
      </c>
      <c r="N9" s="37">
        <v>3</v>
      </c>
      <c r="O9" s="118">
        <v>17</v>
      </c>
      <c r="P9" s="122">
        <f t="shared" si="0"/>
        <v>855</v>
      </c>
    </row>
    <row r="10" spans="1:16" ht="13.5">
      <c r="A10" s="3">
        <v>60</v>
      </c>
      <c r="B10" s="7" t="s">
        <v>76</v>
      </c>
      <c r="C10" s="6" t="s">
        <v>231</v>
      </c>
      <c r="D10" s="33"/>
      <c r="E10" s="34"/>
      <c r="F10" s="34"/>
      <c r="G10" s="35"/>
      <c r="H10" s="35">
        <v>1</v>
      </c>
      <c r="I10" s="35"/>
      <c r="J10" s="36"/>
      <c r="K10" s="36"/>
      <c r="L10" s="36"/>
      <c r="M10" s="37"/>
      <c r="N10" s="37"/>
      <c r="O10" s="133"/>
      <c r="P10" s="122">
        <f t="shared" si="0"/>
        <v>1</v>
      </c>
    </row>
    <row r="11" spans="1:16" ht="13.5">
      <c r="A11" s="3">
        <v>61</v>
      </c>
      <c r="B11" s="7" t="s">
        <v>76</v>
      </c>
      <c r="C11" s="6" t="s">
        <v>327</v>
      </c>
      <c r="D11" s="33">
        <v>1</v>
      </c>
      <c r="E11" s="34"/>
      <c r="F11" s="34">
        <v>1</v>
      </c>
      <c r="G11" s="35"/>
      <c r="H11" s="35"/>
      <c r="I11" s="35"/>
      <c r="J11" s="36"/>
      <c r="K11" s="36"/>
      <c r="L11" s="36"/>
      <c r="M11" s="37"/>
      <c r="N11" s="37"/>
      <c r="O11" s="133"/>
      <c r="P11" s="122">
        <f t="shared" si="0"/>
        <v>2</v>
      </c>
    </row>
    <row r="12" spans="1:16" ht="13.5">
      <c r="A12" s="3">
        <v>62</v>
      </c>
      <c r="B12" s="7" t="s">
        <v>76</v>
      </c>
      <c r="C12" s="6" t="s">
        <v>336</v>
      </c>
      <c r="D12" s="33"/>
      <c r="E12" s="34"/>
      <c r="F12" s="34">
        <v>1</v>
      </c>
      <c r="G12" s="35"/>
      <c r="H12" s="35">
        <v>1</v>
      </c>
      <c r="I12" s="35">
        <v>3</v>
      </c>
      <c r="J12" s="36"/>
      <c r="K12" s="36"/>
      <c r="L12" s="36"/>
      <c r="M12" s="37"/>
      <c r="N12" s="37"/>
      <c r="O12" s="133"/>
      <c r="P12" s="122">
        <f t="shared" si="0"/>
        <v>5</v>
      </c>
    </row>
    <row r="13" spans="1:16" ht="13.5">
      <c r="A13" s="3">
        <v>63</v>
      </c>
      <c r="B13" s="7" t="s">
        <v>76</v>
      </c>
      <c r="C13" s="6" t="s">
        <v>295</v>
      </c>
      <c r="D13" s="33">
        <v>8</v>
      </c>
      <c r="E13" s="34">
        <v>7</v>
      </c>
      <c r="F13" s="34">
        <v>87</v>
      </c>
      <c r="G13" s="35">
        <v>110</v>
      </c>
      <c r="H13" s="35">
        <v>96</v>
      </c>
      <c r="I13" s="35">
        <v>112</v>
      </c>
      <c r="J13" s="36">
        <v>46</v>
      </c>
      <c r="K13" s="36">
        <v>6</v>
      </c>
      <c r="L13" s="36">
        <v>6</v>
      </c>
      <c r="M13" s="37">
        <v>5</v>
      </c>
      <c r="N13" s="37">
        <v>10</v>
      </c>
      <c r="O13" s="133">
        <v>6</v>
      </c>
      <c r="P13" s="122">
        <f t="shared" si="0"/>
        <v>499</v>
      </c>
    </row>
    <row r="14" spans="1:16" ht="13.5">
      <c r="A14" s="3">
        <v>91</v>
      </c>
      <c r="B14" s="7" t="s">
        <v>77</v>
      </c>
      <c r="C14" s="6" t="s">
        <v>381</v>
      </c>
      <c r="D14" s="33"/>
      <c r="E14" s="34"/>
      <c r="F14" s="34"/>
      <c r="G14" s="35"/>
      <c r="H14" s="35"/>
      <c r="I14" s="35"/>
      <c r="J14" s="36"/>
      <c r="K14" s="36"/>
      <c r="L14" s="36"/>
      <c r="M14" s="37">
        <v>9</v>
      </c>
      <c r="N14" s="37"/>
      <c r="O14" s="133"/>
      <c r="P14" s="122">
        <f t="shared" si="0"/>
        <v>9</v>
      </c>
    </row>
    <row r="15" spans="1:16" ht="13.5">
      <c r="A15" s="3">
        <v>92</v>
      </c>
      <c r="B15" s="7" t="s">
        <v>77</v>
      </c>
      <c r="C15" s="6" t="s">
        <v>267</v>
      </c>
      <c r="D15" s="33">
        <v>20</v>
      </c>
      <c r="E15" s="34">
        <v>12</v>
      </c>
      <c r="F15" s="34">
        <v>28</v>
      </c>
      <c r="G15" s="35">
        <v>1</v>
      </c>
      <c r="H15" s="35">
        <v>9</v>
      </c>
      <c r="I15" s="35"/>
      <c r="J15" s="36">
        <v>11</v>
      </c>
      <c r="K15" s="36">
        <v>1</v>
      </c>
      <c r="L15" s="36"/>
      <c r="M15" s="37">
        <v>2</v>
      </c>
      <c r="N15" s="37"/>
      <c r="O15" s="133">
        <v>21</v>
      </c>
      <c r="P15" s="122">
        <f t="shared" si="0"/>
        <v>105</v>
      </c>
    </row>
    <row r="16" spans="1:16" ht="13.5">
      <c r="A16" s="3">
        <v>93</v>
      </c>
      <c r="B16" s="7" t="s">
        <v>77</v>
      </c>
      <c r="C16" s="6" t="s">
        <v>292</v>
      </c>
      <c r="D16" s="33">
        <v>8</v>
      </c>
      <c r="E16" s="34"/>
      <c r="F16" s="34"/>
      <c r="G16" s="35"/>
      <c r="H16" s="35"/>
      <c r="I16" s="35"/>
      <c r="J16" s="36"/>
      <c r="K16" s="36"/>
      <c r="L16" s="36"/>
      <c r="M16" s="37"/>
      <c r="N16" s="37"/>
      <c r="O16" s="133"/>
      <c r="P16" s="122">
        <f t="shared" si="0"/>
        <v>8</v>
      </c>
    </row>
    <row r="17" spans="1:16" ht="13.5">
      <c r="A17" s="3">
        <v>96</v>
      </c>
      <c r="B17" s="7" t="s">
        <v>77</v>
      </c>
      <c r="C17" s="6" t="s">
        <v>256</v>
      </c>
      <c r="D17" s="33"/>
      <c r="E17" s="34"/>
      <c r="F17" s="34"/>
      <c r="G17" s="35"/>
      <c r="H17" s="35"/>
      <c r="I17" s="35"/>
      <c r="J17" s="36"/>
      <c r="K17" s="36"/>
      <c r="L17" s="36"/>
      <c r="M17" s="37"/>
      <c r="N17" s="37"/>
      <c r="O17" s="133">
        <v>1</v>
      </c>
      <c r="P17" s="122">
        <f t="shared" si="0"/>
        <v>1</v>
      </c>
    </row>
    <row r="18" spans="1:16" ht="13.5">
      <c r="A18" s="3">
        <v>97</v>
      </c>
      <c r="B18" s="7" t="s">
        <v>77</v>
      </c>
      <c r="C18" s="6" t="s">
        <v>366</v>
      </c>
      <c r="D18" s="33"/>
      <c r="E18" s="34"/>
      <c r="F18" s="34"/>
      <c r="G18" s="35"/>
      <c r="H18" s="35"/>
      <c r="I18" s="35"/>
      <c r="J18" s="36">
        <v>4</v>
      </c>
      <c r="K18" s="36">
        <v>210</v>
      </c>
      <c r="L18" s="36">
        <v>90</v>
      </c>
      <c r="M18" s="37">
        <v>33</v>
      </c>
      <c r="N18" s="37"/>
      <c r="O18" s="133"/>
      <c r="P18" s="122">
        <f t="shared" si="0"/>
        <v>337</v>
      </c>
    </row>
    <row r="19" spans="1:16" ht="13.5">
      <c r="A19" s="3">
        <v>99</v>
      </c>
      <c r="B19" s="7" t="s">
        <v>77</v>
      </c>
      <c r="C19" s="6" t="s">
        <v>259</v>
      </c>
      <c r="D19" s="33"/>
      <c r="E19" s="34"/>
      <c r="F19" s="34"/>
      <c r="G19" s="35"/>
      <c r="H19" s="35"/>
      <c r="I19" s="35"/>
      <c r="J19" s="36">
        <v>46</v>
      </c>
      <c r="K19" s="36">
        <v>90</v>
      </c>
      <c r="L19" s="36">
        <v>1</v>
      </c>
      <c r="M19" s="37">
        <v>8</v>
      </c>
      <c r="N19" s="37"/>
      <c r="O19" s="133">
        <v>6</v>
      </c>
      <c r="P19" s="122">
        <f t="shared" si="0"/>
        <v>151</v>
      </c>
    </row>
    <row r="20" spans="1:16" ht="13.5">
      <c r="A20" s="3">
        <v>103</v>
      </c>
      <c r="B20" s="7" t="s">
        <v>77</v>
      </c>
      <c r="C20" s="6" t="s">
        <v>379</v>
      </c>
      <c r="D20" s="33"/>
      <c r="E20" s="34"/>
      <c r="F20" s="34"/>
      <c r="G20" s="35"/>
      <c r="H20" s="35"/>
      <c r="I20" s="35"/>
      <c r="J20" s="36"/>
      <c r="K20" s="36"/>
      <c r="L20" s="36">
        <v>8</v>
      </c>
      <c r="M20" s="37"/>
      <c r="N20" s="37"/>
      <c r="O20" s="133">
        <v>9</v>
      </c>
      <c r="P20" s="122">
        <f t="shared" si="0"/>
        <v>17</v>
      </c>
    </row>
    <row r="21" spans="1:16" ht="13.5">
      <c r="A21" s="3">
        <v>108</v>
      </c>
      <c r="B21" s="7" t="s">
        <v>77</v>
      </c>
      <c r="C21" s="6" t="s">
        <v>281</v>
      </c>
      <c r="D21" s="33">
        <v>40</v>
      </c>
      <c r="E21" s="34"/>
      <c r="F21" s="34"/>
      <c r="G21" s="35"/>
      <c r="H21" s="35"/>
      <c r="I21" s="35"/>
      <c r="J21" s="36"/>
      <c r="K21" s="36">
        <v>61</v>
      </c>
      <c r="L21" s="36">
        <v>150</v>
      </c>
      <c r="M21" s="37"/>
      <c r="N21" s="37">
        <v>86</v>
      </c>
      <c r="O21" s="133">
        <v>90</v>
      </c>
      <c r="P21" s="122">
        <f t="shared" si="0"/>
        <v>427</v>
      </c>
    </row>
    <row r="22" spans="1:16" ht="13.5">
      <c r="A22" s="3">
        <v>109</v>
      </c>
      <c r="B22" s="7" t="s">
        <v>77</v>
      </c>
      <c r="C22" s="6" t="s">
        <v>320</v>
      </c>
      <c r="D22" s="33">
        <v>1</v>
      </c>
      <c r="E22" s="34"/>
      <c r="F22" s="34"/>
      <c r="G22" s="35"/>
      <c r="H22" s="35"/>
      <c r="I22" s="35"/>
      <c r="J22" s="36">
        <v>24</v>
      </c>
      <c r="K22" s="36"/>
      <c r="L22" s="36"/>
      <c r="M22" s="37"/>
      <c r="N22" s="37"/>
      <c r="O22" s="118"/>
      <c r="P22" s="122">
        <f t="shared" si="0"/>
        <v>25</v>
      </c>
    </row>
    <row r="23" spans="1:16" ht="13.5">
      <c r="A23" s="3">
        <v>112</v>
      </c>
      <c r="B23" s="7" t="s">
        <v>77</v>
      </c>
      <c r="C23" s="6" t="s">
        <v>284</v>
      </c>
      <c r="D23" s="33"/>
      <c r="E23" s="34"/>
      <c r="F23" s="34">
        <v>1</v>
      </c>
      <c r="G23" s="35">
        <v>1</v>
      </c>
      <c r="H23" s="35"/>
      <c r="I23" s="35"/>
      <c r="J23" s="36"/>
      <c r="K23" s="36"/>
      <c r="L23" s="36"/>
      <c r="M23" s="37"/>
      <c r="N23" s="37"/>
      <c r="O23" s="118"/>
      <c r="P23" s="122">
        <f t="shared" si="0"/>
        <v>2</v>
      </c>
    </row>
    <row r="24" spans="1:16" ht="13.5">
      <c r="A24" s="3">
        <v>117</v>
      </c>
      <c r="B24" s="7" t="s">
        <v>77</v>
      </c>
      <c r="C24" s="6" t="s">
        <v>378</v>
      </c>
      <c r="D24" s="33"/>
      <c r="E24" s="34"/>
      <c r="F24" s="34"/>
      <c r="G24" s="35"/>
      <c r="H24" s="35"/>
      <c r="I24" s="35"/>
      <c r="J24" s="36"/>
      <c r="K24" s="36"/>
      <c r="L24" s="36">
        <v>5</v>
      </c>
      <c r="M24" s="37">
        <v>12</v>
      </c>
      <c r="N24" s="37">
        <v>10</v>
      </c>
      <c r="O24" s="118"/>
      <c r="P24" s="122">
        <f t="shared" si="0"/>
        <v>27</v>
      </c>
    </row>
    <row r="25" spans="1:16" ht="13.5">
      <c r="A25" s="3">
        <v>120</v>
      </c>
      <c r="B25" s="7" t="s">
        <v>77</v>
      </c>
      <c r="C25" s="6" t="s">
        <v>242</v>
      </c>
      <c r="D25" s="33"/>
      <c r="E25" s="34"/>
      <c r="F25" s="34"/>
      <c r="G25" s="35"/>
      <c r="H25" s="35"/>
      <c r="I25" s="35"/>
      <c r="J25" s="36"/>
      <c r="K25" s="36"/>
      <c r="L25" s="36">
        <v>2</v>
      </c>
      <c r="M25" s="37"/>
      <c r="N25" s="37"/>
      <c r="O25" s="118"/>
      <c r="P25" s="122">
        <f t="shared" si="0"/>
        <v>2</v>
      </c>
    </row>
    <row r="26" spans="1:16" ht="13.5">
      <c r="A26" s="3">
        <v>124</v>
      </c>
      <c r="B26" s="7" t="s">
        <v>78</v>
      </c>
      <c r="C26" s="6" t="s">
        <v>348</v>
      </c>
      <c r="D26" s="33"/>
      <c r="E26" s="34">
        <v>1</v>
      </c>
      <c r="F26" s="34">
        <v>1</v>
      </c>
      <c r="G26" s="35"/>
      <c r="H26" s="35">
        <v>3</v>
      </c>
      <c r="I26" s="35">
        <v>6</v>
      </c>
      <c r="J26" s="36">
        <v>7</v>
      </c>
      <c r="K26" s="36">
        <v>2</v>
      </c>
      <c r="L26" s="36">
        <v>12</v>
      </c>
      <c r="M26" s="37"/>
      <c r="N26" s="37">
        <v>1</v>
      </c>
      <c r="O26" s="118"/>
      <c r="P26" s="122">
        <f t="shared" si="0"/>
        <v>33</v>
      </c>
    </row>
    <row r="27" spans="1:16" ht="13.5">
      <c r="A27" s="3">
        <v>184</v>
      </c>
      <c r="B27" s="7" t="s">
        <v>79</v>
      </c>
      <c r="C27" s="6" t="s">
        <v>318</v>
      </c>
      <c r="D27" s="33">
        <v>200</v>
      </c>
      <c r="E27" s="34">
        <v>90</v>
      </c>
      <c r="F27" s="34">
        <v>75</v>
      </c>
      <c r="G27" s="35">
        <v>550</v>
      </c>
      <c r="H27" s="35">
        <v>820</v>
      </c>
      <c r="I27" s="35">
        <v>650</v>
      </c>
      <c r="J27" s="36">
        <v>23</v>
      </c>
      <c r="K27" s="36">
        <v>128</v>
      </c>
      <c r="L27" s="36">
        <v>180</v>
      </c>
      <c r="M27" s="37">
        <v>355</v>
      </c>
      <c r="N27" s="37">
        <v>630</v>
      </c>
      <c r="O27" s="118">
        <v>150</v>
      </c>
      <c r="P27" s="122">
        <f t="shared" si="0"/>
        <v>3851</v>
      </c>
    </row>
    <row r="28" spans="1:16" ht="13.5">
      <c r="A28" s="3">
        <v>185</v>
      </c>
      <c r="B28" s="7" t="s">
        <v>79</v>
      </c>
      <c r="C28" s="6" t="s">
        <v>392</v>
      </c>
      <c r="D28" s="33">
        <v>3</v>
      </c>
      <c r="E28" s="34"/>
      <c r="F28" s="34">
        <v>3</v>
      </c>
      <c r="G28" s="35"/>
      <c r="H28" s="35">
        <v>3</v>
      </c>
      <c r="I28" s="35">
        <v>2</v>
      </c>
      <c r="J28" s="36"/>
      <c r="K28" s="36"/>
      <c r="L28" s="36"/>
      <c r="M28" s="37"/>
      <c r="N28" s="37"/>
      <c r="O28" s="118"/>
      <c r="P28" s="122">
        <f t="shared" si="0"/>
        <v>11</v>
      </c>
    </row>
    <row r="29" spans="1:16" ht="13.5">
      <c r="A29" s="3">
        <v>189</v>
      </c>
      <c r="B29" s="7" t="s">
        <v>79</v>
      </c>
      <c r="C29" s="6" t="s">
        <v>389</v>
      </c>
      <c r="D29" s="33">
        <v>21</v>
      </c>
      <c r="E29" s="34"/>
      <c r="F29" s="34"/>
      <c r="G29" s="35"/>
      <c r="H29" s="35">
        <v>1</v>
      </c>
      <c r="I29" s="35">
        <v>4</v>
      </c>
      <c r="J29" s="36"/>
      <c r="K29" s="36"/>
      <c r="L29" s="36"/>
      <c r="M29" s="37"/>
      <c r="N29" s="37"/>
      <c r="O29" s="118"/>
      <c r="P29" s="122">
        <f t="shared" si="0"/>
        <v>26</v>
      </c>
    </row>
    <row r="30" spans="1:16" ht="13.5">
      <c r="A30" s="3">
        <v>190</v>
      </c>
      <c r="B30" s="7" t="s">
        <v>79</v>
      </c>
      <c r="C30" s="6" t="s">
        <v>329</v>
      </c>
      <c r="D30" s="33">
        <v>7</v>
      </c>
      <c r="E30" s="34">
        <v>1</v>
      </c>
      <c r="F30" s="34"/>
      <c r="G30" s="35"/>
      <c r="H30" s="35">
        <v>1</v>
      </c>
      <c r="I30" s="35"/>
      <c r="J30" s="36"/>
      <c r="K30" s="36"/>
      <c r="L30" s="36">
        <v>1</v>
      </c>
      <c r="M30" s="37"/>
      <c r="N30" s="37"/>
      <c r="O30" s="118"/>
      <c r="P30" s="122">
        <f t="shared" si="0"/>
        <v>10</v>
      </c>
    </row>
    <row r="31" spans="1:16" ht="13.5">
      <c r="A31" s="3">
        <v>191</v>
      </c>
      <c r="B31" s="7" t="s">
        <v>79</v>
      </c>
      <c r="C31" s="6" t="s">
        <v>288</v>
      </c>
      <c r="D31" s="33"/>
      <c r="E31" s="34"/>
      <c r="F31" s="34">
        <v>13</v>
      </c>
      <c r="G31" s="35">
        <v>60</v>
      </c>
      <c r="H31" s="35">
        <v>50</v>
      </c>
      <c r="I31" s="35">
        <v>6</v>
      </c>
      <c r="J31" s="36"/>
      <c r="K31" s="36"/>
      <c r="L31" s="36"/>
      <c r="M31" s="37"/>
      <c r="N31" s="37"/>
      <c r="O31" s="118"/>
      <c r="P31" s="122">
        <f t="shared" si="0"/>
        <v>129</v>
      </c>
    </row>
    <row r="32" spans="1:16" ht="13.5">
      <c r="A32" s="3">
        <v>192</v>
      </c>
      <c r="B32" s="7" t="s">
        <v>79</v>
      </c>
      <c r="C32" s="6" t="s">
        <v>331</v>
      </c>
      <c r="D32" s="33"/>
      <c r="E32" s="34"/>
      <c r="F32" s="34"/>
      <c r="G32" s="35"/>
      <c r="H32" s="35"/>
      <c r="I32" s="35"/>
      <c r="J32" s="36"/>
      <c r="K32" s="36">
        <v>1</v>
      </c>
      <c r="L32" s="36"/>
      <c r="M32" s="37"/>
      <c r="N32" s="37"/>
      <c r="O32" s="118"/>
      <c r="P32" s="122">
        <f t="shared" si="0"/>
        <v>1</v>
      </c>
    </row>
    <row r="33" spans="1:16" ht="13.5">
      <c r="A33" s="3">
        <v>193</v>
      </c>
      <c r="B33" s="7" t="s">
        <v>80</v>
      </c>
      <c r="C33" s="6" t="s">
        <v>280</v>
      </c>
      <c r="D33" s="33"/>
      <c r="E33" s="34"/>
      <c r="F33" s="34"/>
      <c r="G33" s="35"/>
      <c r="H33" s="35">
        <v>2</v>
      </c>
      <c r="I33" s="35"/>
      <c r="J33" s="36"/>
      <c r="K33" s="36"/>
      <c r="L33" s="36"/>
      <c r="M33" s="37"/>
      <c r="N33" s="37"/>
      <c r="O33" s="118"/>
      <c r="P33" s="122">
        <f t="shared" si="0"/>
        <v>2</v>
      </c>
    </row>
    <row r="34" spans="1:16" ht="13.5">
      <c r="A34" s="3">
        <v>196</v>
      </c>
      <c r="B34" s="7" t="s">
        <v>80</v>
      </c>
      <c r="C34" s="6" t="s">
        <v>347</v>
      </c>
      <c r="D34" s="33"/>
      <c r="E34" s="34"/>
      <c r="F34" s="34"/>
      <c r="G34" s="35"/>
      <c r="H34" s="35">
        <v>41</v>
      </c>
      <c r="I34" s="35"/>
      <c r="J34" s="36"/>
      <c r="K34" s="36"/>
      <c r="L34" s="36"/>
      <c r="M34" s="37"/>
      <c r="N34" s="37"/>
      <c r="O34" s="118"/>
      <c r="P34" s="122">
        <f t="shared" si="0"/>
        <v>41</v>
      </c>
    </row>
    <row r="35" spans="1:16" ht="13.5">
      <c r="A35" s="3">
        <v>202</v>
      </c>
      <c r="B35" s="7" t="s">
        <v>80</v>
      </c>
      <c r="C35" s="6" t="s">
        <v>240</v>
      </c>
      <c r="D35" s="33"/>
      <c r="E35" s="34">
        <v>1</v>
      </c>
      <c r="F35" s="34"/>
      <c r="G35" s="35"/>
      <c r="H35" s="35"/>
      <c r="I35" s="35"/>
      <c r="J35" s="36"/>
      <c r="K35" s="36"/>
      <c r="L35" s="36"/>
      <c r="M35" s="37"/>
      <c r="N35" s="37"/>
      <c r="O35" s="118"/>
      <c r="P35" s="122">
        <f t="shared" si="0"/>
        <v>1</v>
      </c>
    </row>
    <row r="36" spans="1:16" ht="13.5">
      <c r="A36" s="3">
        <v>204</v>
      </c>
      <c r="B36" s="7" t="s">
        <v>80</v>
      </c>
      <c r="C36" s="6" t="s">
        <v>361</v>
      </c>
      <c r="D36" s="33">
        <v>850</v>
      </c>
      <c r="E36" s="34"/>
      <c r="F36" s="34"/>
      <c r="G36" s="35"/>
      <c r="H36" s="35"/>
      <c r="I36" s="35">
        <v>3</v>
      </c>
      <c r="J36" s="36">
        <v>150</v>
      </c>
      <c r="K36" s="36">
        <v>630</v>
      </c>
      <c r="L36" s="36">
        <v>800</v>
      </c>
      <c r="M36" s="37">
        <v>1160</v>
      </c>
      <c r="N36" s="37">
        <v>800</v>
      </c>
      <c r="O36" s="118">
        <v>600</v>
      </c>
      <c r="P36" s="122">
        <f t="shared" si="0"/>
        <v>4993</v>
      </c>
    </row>
    <row r="37" spans="1:16" ht="13.5">
      <c r="A37" s="3">
        <v>207</v>
      </c>
      <c r="B37" s="7" t="s">
        <v>80</v>
      </c>
      <c r="C37" s="6" t="s">
        <v>260</v>
      </c>
      <c r="D37" s="33"/>
      <c r="E37" s="34"/>
      <c r="F37" s="34"/>
      <c r="G37" s="35"/>
      <c r="H37" s="35"/>
      <c r="I37" s="35">
        <v>2</v>
      </c>
      <c r="J37" s="36"/>
      <c r="K37" s="36"/>
      <c r="L37" s="36"/>
      <c r="M37" s="37"/>
      <c r="N37" s="37"/>
      <c r="O37" s="118"/>
      <c r="P37" s="122">
        <f t="shared" si="0"/>
        <v>2</v>
      </c>
    </row>
    <row r="38" spans="1:16" ht="13.5">
      <c r="A38" s="3">
        <v>220</v>
      </c>
      <c r="B38" s="7" t="s">
        <v>80</v>
      </c>
      <c r="C38" s="6" t="s">
        <v>217</v>
      </c>
      <c r="D38" s="33"/>
      <c r="E38" s="34"/>
      <c r="F38" s="34"/>
      <c r="G38" s="35">
        <v>6</v>
      </c>
      <c r="H38" s="35">
        <v>18</v>
      </c>
      <c r="I38" s="35">
        <v>10</v>
      </c>
      <c r="J38" s="36">
        <v>1</v>
      </c>
      <c r="K38" s="36"/>
      <c r="L38" s="36"/>
      <c r="M38" s="37"/>
      <c r="N38" s="37"/>
      <c r="O38" s="118"/>
      <c r="P38" s="122">
        <f t="shared" si="0"/>
        <v>35</v>
      </c>
    </row>
    <row r="39" spans="1:16" ht="13.5">
      <c r="A39" s="3">
        <v>226</v>
      </c>
      <c r="B39" s="7" t="s">
        <v>80</v>
      </c>
      <c r="C39" s="6" t="s">
        <v>273</v>
      </c>
      <c r="D39" s="33"/>
      <c r="E39" s="34">
        <v>34</v>
      </c>
      <c r="F39" s="34"/>
      <c r="G39" s="35">
        <v>40</v>
      </c>
      <c r="H39" s="35">
        <v>194</v>
      </c>
      <c r="I39" s="35"/>
      <c r="J39" s="36"/>
      <c r="K39" s="36"/>
      <c r="L39" s="36"/>
      <c r="M39" s="37"/>
      <c r="N39" s="37"/>
      <c r="O39" s="118"/>
      <c r="P39" s="122">
        <f aca="true" t="shared" si="1" ref="P39:P63">SUM(D39:O39)</f>
        <v>268</v>
      </c>
    </row>
    <row r="40" spans="1:16" ht="13.5">
      <c r="A40" s="3">
        <v>228</v>
      </c>
      <c r="B40" s="7" t="s">
        <v>80</v>
      </c>
      <c r="C40" s="6" t="s">
        <v>326</v>
      </c>
      <c r="D40" s="33"/>
      <c r="E40" s="34">
        <v>3</v>
      </c>
      <c r="F40" s="34"/>
      <c r="G40" s="35"/>
      <c r="H40" s="35">
        <v>9</v>
      </c>
      <c r="I40" s="35">
        <v>7</v>
      </c>
      <c r="J40" s="36"/>
      <c r="K40" s="36"/>
      <c r="L40" s="36"/>
      <c r="M40" s="37"/>
      <c r="N40" s="37"/>
      <c r="O40" s="118"/>
      <c r="P40" s="122">
        <f t="shared" si="1"/>
        <v>19</v>
      </c>
    </row>
    <row r="41" spans="1:16" ht="13.5">
      <c r="A41" s="3">
        <v>230</v>
      </c>
      <c r="B41" s="7" t="s">
        <v>80</v>
      </c>
      <c r="C41" s="6" t="s">
        <v>252</v>
      </c>
      <c r="D41" s="33"/>
      <c r="E41" s="34"/>
      <c r="F41" s="34"/>
      <c r="G41" s="35"/>
      <c r="H41" s="35"/>
      <c r="I41" s="35">
        <v>2</v>
      </c>
      <c r="J41" s="36">
        <v>3</v>
      </c>
      <c r="K41" s="36"/>
      <c r="L41" s="36"/>
      <c r="M41" s="37"/>
      <c r="N41" s="37"/>
      <c r="O41" s="118"/>
      <c r="P41" s="122">
        <f t="shared" si="1"/>
        <v>5</v>
      </c>
    </row>
    <row r="42" spans="1:16" ht="13.5">
      <c r="A42" s="3">
        <v>232</v>
      </c>
      <c r="B42" s="7" t="s">
        <v>80</v>
      </c>
      <c r="C42" s="6" t="s">
        <v>375</v>
      </c>
      <c r="D42" s="33"/>
      <c r="E42" s="34"/>
      <c r="F42" s="34"/>
      <c r="G42" s="35"/>
      <c r="H42" s="35"/>
      <c r="I42" s="35">
        <v>2</v>
      </c>
      <c r="J42" s="36"/>
      <c r="K42" s="36"/>
      <c r="L42" s="36"/>
      <c r="M42" s="37"/>
      <c r="N42" s="37"/>
      <c r="O42" s="118"/>
      <c r="P42" s="122">
        <f t="shared" si="1"/>
        <v>2</v>
      </c>
    </row>
    <row r="43" spans="1:16" ht="13.5">
      <c r="A43" s="3">
        <v>234</v>
      </c>
      <c r="B43" s="7" t="s">
        <v>80</v>
      </c>
      <c r="C43" s="6" t="s">
        <v>338</v>
      </c>
      <c r="D43" s="33"/>
      <c r="E43" s="34">
        <v>1</v>
      </c>
      <c r="F43" s="34"/>
      <c r="G43" s="35">
        <v>3</v>
      </c>
      <c r="H43" s="35">
        <v>6</v>
      </c>
      <c r="I43" s="35">
        <v>6</v>
      </c>
      <c r="J43" s="36"/>
      <c r="K43" s="36"/>
      <c r="L43" s="36"/>
      <c r="M43" s="37"/>
      <c r="N43" s="37"/>
      <c r="O43" s="118"/>
      <c r="P43" s="122">
        <f t="shared" si="1"/>
        <v>16</v>
      </c>
    </row>
    <row r="44" spans="1:16" ht="13.5">
      <c r="A44" s="3">
        <v>256</v>
      </c>
      <c r="B44" s="7" t="s">
        <v>81</v>
      </c>
      <c r="C44" s="6" t="s">
        <v>402</v>
      </c>
      <c r="D44" s="33">
        <v>750</v>
      </c>
      <c r="E44" s="34"/>
      <c r="F44" s="34"/>
      <c r="G44" s="35"/>
      <c r="H44" s="35"/>
      <c r="I44" s="35"/>
      <c r="J44" s="36">
        <v>214</v>
      </c>
      <c r="K44" s="36">
        <v>1040</v>
      </c>
      <c r="L44" s="36">
        <v>90</v>
      </c>
      <c r="M44" s="37">
        <v>164</v>
      </c>
      <c r="N44" s="37"/>
      <c r="O44" s="118">
        <v>260</v>
      </c>
      <c r="P44" s="122">
        <f t="shared" si="1"/>
        <v>2518</v>
      </c>
    </row>
    <row r="45" spans="1:16" ht="13.5">
      <c r="A45" s="3">
        <v>257</v>
      </c>
      <c r="B45" s="7" t="s">
        <v>81</v>
      </c>
      <c r="C45" s="6" t="s">
        <v>322</v>
      </c>
      <c r="D45" s="33">
        <v>90</v>
      </c>
      <c r="E45" s="34"/>
      <c r="F45" s="34"/>
      <c r="G45" s="35"/>
      <c r="H45" s="35"/>
      <c r="I45" s="35"/>
      <c r="J45" s="36">
        <v>4</v>
      </c>
      <c r="K45" s="36">
        <v>25</v>
      </c>
      <c r="L45" s="36">
        <v>11</v>
      </c>
      <c r="M45" s="37">
        <v>7</v>
      </c>
      <c r="N45" s="37">
        <v>13</v>
      </c>
      <c r="O45" s="118">
        <v>27</v>
      </c>
      <c r="P45" s="122">
        <f t="shared" si="1"/>
        <v>177</v>
      </c>
    </row>
    <row r="46" spans="1:16" ht="13.5">
      <c r="A46" s="3">
        <v>261</v>
      </c>
      <c r="B46" s="7" t="s">
        <v>81</v>
      </c>
      <c r="C46" s="6" t="s">
        <v>265</v>
      </c>
      <c r="D46" s="33">
        <v>1025</v>
      </c>
      <c r="E46" s="34"/>
      <c r="F46" s="34"/>
      <c r="G46" s="35"/>
      <c r="H46" s="35"/>
      <c r="I46" s="35"/>
      <c r="J46" s="36"/>
      <c r="K46" s="36">
        <v>4</v>
      </c>
      <c r="L46" s="36">
        <v>35</v>
      </c>
      <c r="M46" s="37">
        <v>60</v>
      </c>
      <c r="N46" s="37">
        <v>270</v>
      </c>
      <c r="O46" s="118">
        <v>1650</v>
      </c>
      <c r="P46" s="122">
        <f t="shared" si="1"/>
        <v>3044</v>
      </c>
    </row>
    <row r="47" spans="1:16" ht="13.5">
      <c r="A47" s="3">
        <v>262</v>
      </c>
      <c r="B47" s="7" t="s">
        <v>81</v>
      </c>
      <c r="C47" s="6" t="s">
        <v>243</v>
      </c>
      <c r="D47" s="33">
        <v>10</v>
      </c>
      <c r="E47" s="34">
        <v>310</v>
      </c>
      <c r="F47" s="34">
        <v>130</v>
      </c>
      <c r="G47" s="35">
        <v>140</v>
      </c>
      <c r="H47" s="35">
        <v>280</v>
      </c>
      <c r="I47" s="35">
        <v>54</v>
      </c>
      <c r="J47" s="36">
        <v>754</v>
      </c>
      <c r="K47" s="36">
        <v>59</v>
      </c>
      <c r="L47" s="36">
        <v>35</v>
      </c>
      <c r="M47" s="37">
        <v>2</v>
      </c>
      <c r="N47" s="37">
        <v>3</v>
      </c>
      <c r="O47" s="118">
        <v>1</v>
      </c>
      <c r="P47" s="122">
        <f t="shared" si="1"/>
        <v>1778</v>
      </c>
    </row>
    <row r="48" spans="1:16" ht="13.5">
      <c r="A48" s="3">
        <v>275</v>
      </c>
      <c r="B48" s="7" t="s">
        <v>265</v>
      </c>
      <c r="C48" s="6" t="s">
        <v>521</v>
      </c>
      <c r="D48" s="33"/>
      <c r="E48" s="34">
        <v>31</v>
      </c>
      <c r="F48" s="34">
        <v>18</v>
      </c>
      <c r="G48" s="35"/>
      <c r="H48" s="35">
        <v>5</v>
      </c>
      <c r="I48" s="35"/>
      <c r="J48" s="36"/>
      <c r="K48" s="36"/>
      <c r="L48" s="36"/>
      <c r="M48" s="37"/>
      <c r="N48" s="37"/>
      <c r="O48" s="118"/>
      <c r="P48" s="122">
        <f t="shared" si="1"/>
        <v>54</v>
      </c>
    </row>
    <row r="49" spans="1:16" ht="13.5">
      <c r="A49" s="3">
        <v>282</v>
      </c>
      <c r="B49" s="7" t="s">
        <v>81</v>
      </c>
      <c r="C49" s="6" t="s">
        <v>290</v>
      </c>
      <c r="D49" s="33">
        <v>74</v>
      </c>
      <c r="E49" s="34">
        <v>31</v>
      </c>
      <c r="F49" s="34">
        <v>230</v>
      </c>
      <c r="G49" s="35">
        <v>40</v>
      </c>
      <c r="H49" s="35">
        <v>583</v>
      </c>
      <c r="I49" s="35"/>
      <c r="J49" s="36"/>
      <c r="K49" s="36"/>
      <c r="L49" s="36"/>
      <c r="M49" s="37"/>
      <c r="N49" s="37"/>
      <c r="O49" s="118"/>
      <c r="P49" s="122">
        <f t="shared" si="1"/>
        <v>958</v>
      </c>
    </row>
    <row r="50" spans="1:16" ht="13.5">
      <c r="A50" s="3">
        <v>307</v>
      </c>
      <c r="B50" s="7" t="s">
        <v>82</v>
      </c>
      <c r="C50" s="6" t="s">
        <v>276</v>
      </c>
      <c r="D50" s="33">
        <v>1</v>
      </c>
      <c r="E50" s="34"/>
      <c r="F50" s="34"/>
      <c r="G50" s="35"/>
      <c r="H50" s="35"/>
      <c r="I50" s="35"/>
      <c r="J50" s="36"/>
      <c r="K50" s="36"/>
      <c r="L50" s="36"/>
      <c r="M50" s="37"/>
      <c r="N50" s="37"/>
      <c r="O50" s="118"/>
      <c r="P50" s="122">
        <f t="shared" si="1"/>
        <v>1</v>
      </c>
    </row>
    <row r="51" spans="1:16" ht="13.5">
      <c r="A51" s="3">
        <v>356</v>
      </c>
      <c r="B51" s="7" t="s">
        <v>83</v>
      </c>
      <c r="C51" s="6" t="s">
        <v>367</v>
      </c>
      <c r="D51" s="33"/>
      <c r="E51" s="34"/>
      <c r="F51" s="34">
        <v>2</v>
      </c>
      <c r="G51" s="35"/>
      <c r="H51" s="35"/>
      <c r="I51" s="35">
        <v>2</v>
      </c>
      <c r="J51" s="36"/>
      <c r="K51" s="36">
        <v>2</v>
      </c>
      <c r="L51" s="36"/>
      <c r="M51" s="37"/>
      <c r="N51" s="37"/>
      <c r="O51" s="118"/>
      <c r="P51" s="122">
        <f t="shared" si="1"/>
        <v>6</v>
      </c>
    </row>
    <row r="52" spans="1:16" ht="13.5">
      <c r="A52" s="3">
        <v>359</v>
      </c>
      <c r="B52" s="7" t="s">
        <v>84</v>
      </c>
      <c r="C52" s="6" t="s">
        <v>343</v>
      </c>
      <c r="D52" s="33">
        <v>5</v>
      </c>
      <c r="E52" s="34">
        <v>1</v>
      </c>
      <c r="F52" s="34">
        <v>5</v>
      </c>
      <c r="G52" s="35">
        <v>13</v>
      </c>
      <c r="H52" s="35">
        <v>3</v>
      </c>
      <c r="I52" s="35">
        <v>200</v>
      </c>
      <c r="J52" s="36"/>
      <c r="K52" s="36"/>
      <c r="L52" s="36"/>
      <c r="M52" s="37"/>
      <c r="N52" s="37"/>
      <c r="O52" s="118"/>
      <c r="P52" s="122">
        <f t="shared" si="1"/>
        <v>227</v>
      </c>
    </row>
    <row r="53" spans="1:16" ht="13.5">
      <c r="A53" s="3">
        <v>366</v>
      </c>
      <c r="B53" s="7" t="s">
        <v>85</v>
      </c>
      <c r="C53" s="6" t="s">
        <v>277</v>
      </c>
      <c r="D53" s="33"/>
      <c r="E53" s="34"/>
      <c r="F53" s="34"/>
      <c r="G53" s="35"/>
      <c r="H53" s="35"/>
      <c r="I53" s="35">
        <v>1</v>
      </c>
      <c r="J53" s="36"/>
      <c r="K53" s="36"/>
      <c r="L53" s="36"/>
      <c r="M53" s="37"/>
      <c r="N53" s="37"/>
      <c r="O53" s="118"/>
      <c r="P53" s="122">
        <f t="shared" si="1"/>
        <v>1</v>
      </c>
    </row>
    <row r="54" spans="1:16" ht="13.5">
      <c r="A54" s="3">
        <v>367</v>
      </c>
      <c r="B54" s="7" t="s">
        <v>85</v>
      </c>
      <c r="C54" s="6" t="s">
        <v>356</v>
      </c>
      <c r="D54" s="33"/>
      <c r="E54" s="34"/>
      <c r="F54" s="34"/>
      <c r="G54" s="35"/>
      <c r="H54" s="35"/>
      <c r="I54" s="35"/>
      <c r="J54" s="36">
        <v>2</v>
      </c>
      <c r="K54" s="36">
        <v>2</v>
      </c>
      <c r="L54" s="36">
        <v>3</v>
      </c>
      <c r="M54" s="37">
        <v>1</v>
      </c>
      <c r="N54" s="37">
        <v>1</v>
      </c>
      <c r="O54" s="118">
        <v>1</v>
      </c>
      <c r="P54" s="122">
        <f t="shared" si="1"/>
        <v>10</v>
      </c>
    </row>
    <row r="55" spans="1:16" ht="13.5">
      <c r="A55" s="3">
        <v>375</v>
      </c>
      <c r="B55" s="7" t="s">
        <v>85</v>
      </c>
      <c r="C55" s="6" t="s">
        <v>333</v>
      </c>
      <c r="D55" s="33">
        <v>3</v>
      </c>
      <c r="E55" s="34"/>
      <c r="F55" s="34"/>
      <c r="G55" s="35"/>
      <c r="H55" s="35"/>
      <c r="I55" s="35"/>
      <c r="J55" s="36"/>
      <c r="K55" s="36"/>
      <c r="L55" s="36">
        <v>10</v>
      </c>
      <c r="M55" s="37">
        <v>1</v>
      </c>
      <c r="N55" s="37"/>
      <c r="O55" s="118"/>
      <c r="P55" s="122">
        <f t="shared" si="1"/>
        <v>14</v>
      </c>
    </row>
    <row r="56" spans="1:16" ht="13.5">
      <c r="A56" s="3">
        <v>381</v>
      </c>
      <c r="B56" s="7" t="s">
        <v>86</v>
      </c>
      <c r="C56" s="6" t="s">
        <v>395</v>
      </c>
      <c r="D56" s="33"/>
      <c r="E56" s="34"/>
      <c r="F56" s="34"/>
      <c r="G56" s="35"/>
      <c r="H56" s="35"/>
      <c r="I56" s="35">
        <v>1</v>
      </c>
      <c r="J56" s="36">
        <v>2</v>
      </c>
      <c r="K56" s="36"/>
      <c r="L56" s="36">
        <v>3</v>
      </c>
      <c r="M56" s="37">
        <v>1</v>
      </c>
      <c r="N56" s="37"/>
      <c r="O56" s="118"/>
      <c r="P56" s="122">
        <f t="shared" si="1"/>
        <v>7</v>
      </c>
    </row>
    <row r="57" spans="1:16" ht="13.5">
      <c r="A57" s="3">
        <v>420</v>
      </c>
      <c r="B57" s="7" t="s">
        <v>407</v>
      </c>
      <c r="C57" s="6" t="s">
        <v>341</v>
      </c>
      <c r="D57" s="33">
        <v>3</v>
      </c>
      <c r="E57" s="34"/>
      <c r="F57" s="34"/>
      <c r="G57" s="35"/>
      <c r="H57" s="35"/>
      <c r="I57" s="35"/>
      <c r="J57" s="36"/>
      <c r="K57" s="36"/>
      <c r="L57" s="36">
        <v>1</v>
      </c>
      <c r="M57" s="37">
        <v>2</v>
      </c>
      <c r="N57" s="37">
        <v>2</v>
      </c>
      <c r="O57" s="118">
        <v>1</v>
      </c>
      <c r="P57" s="122">
        <f t="shared" si="1"/>
        <v>9</v>
      </c>
    </row>
    <row r="58" spans="1:16" ht="13.5">
      <c r="A58" s="3">
        <v>440</v>
      </c>
      <c r="B58" s="7" t="s">
        <v>408</v>
      </c>
      <c r="C58" s="6" t="s">
        <v>324</v>
      </c>
      <c r="D58" s="33">
        <v>3</v>
      </c>
      <c r="E58" s="34">
        <v>3</v>
      </c>
      <c r="F58" s="34">
        <v>10</v>
      </c>
      <c r="G58" s="35">
        <v>4</v>
      </c>
      <c r="H58" s="35">
        <v>4</v>
      </c>
      <c r="I58" s="35"/>
      <c r="J58" s="36"/>
      <c r="K58" s="36"/>
      <c r="L58" s="36"/>
      <c r="M58" s="37"/>
      <c r="N58" s="37"/>
      <c r="O58" s="118"/>
      <c r="P58" s="122">
        <f t="shared" si="1"/>
        <v>24</v>
      </c>
    </row>
    <row r="59" spans="1:16" ht="13.5">
      <c r="A59" s="3">
        <v>465</v>
      </c>
      <c r="B59" s="7" t="s">
        <v>87</v>
      </c>
      <c r="C59" s="6" t="s">
        <v>377</v>
      </c>
      <c r="D59" s="33"/>
      <c r="E59" s="34"/>
      <c r="F59" s="34">
        <v>1</v>
      </c>
      <c r="G59" s="35"/>
      <c r="H59" s="35">
        <v>1</v>
      </c>
      <c r="I59" s="35"/>
      <c r="J59" s="36"/>
      <c r="K59" s="36"/>
      <c r="L59" s="36"/>
      <c r="M59" s="37"/>
      <c r="N59" s="37"/>
      <c r="O59" s="118"/>
      <c r="P59" s="122">
        <f t="shared" si="1"/>
        <v>2</v>
      </c>
    </row>
    <row r="60" spans="1:16" ht="13.5">
      <c r="A60" s="3">
        <v>480</v>
      </c>
      <c r="B60" s="7" t="s">
        <v>87</v>
      </c>
      <c r="C60" s="6" t="s">
        <v>250</v>
      </c>
      <c r="D60" s="33"/>
      <c r="E60" s="34"/>
      <c r="F60" s="34"/>
      <c r="G60" s="35"/>
      <c r="H60" s="35"/>
      <c r="I60" s="35"/>
      <c r="J60" s="36"/>
      <c r="K60" s="36"/>
      <c r="L60" s="36"/>
      <c r="M60" s="37"/>
      <c r="N60" s="37"/>
      <c r="O60" s="118">
        <v>2</v>
      </c>
      <c r="P60" s="122">
        <f t="shared" si="1"/>
        <v>2</v>
      </c>
    </row>
    <row r="61" spans="1:16" ht="13.5">
      <c r="A61" s="3">
        <v>505</v>
      </c>
      <c r="B61" s="7" t="s">
        <v>528</v>
      </c>
      <c r="C61" s="6" t="s">
        <v>321</v>
      </c>
      <c r="D61" s="33"/>
      <c r="E61" s="34">
        <v>1</v>
      </c>
      <c r="F61" s="34">
        <v>4</v>
      </c>
      <c r="G61" s="35">
        <v>2</v>
      </c>
      <c r="H61" s="35">
        <v>1</v>
      </c>
      <c r="I61" s="35"/>
      <c r="J61" s="36">
        <v>1</v>
      </c>
      <c r="K61" s="36"/>
      <c r="L61" s="36"/>
      <c r="M61" s="37"/>
      <c r="N61" s="37"/>
      <c r="O61" s="118"/>
      <c r="P61" s="122">
        <f t="shared" si="1"/>
        <v>9</v>
      </c>
    </row>
    <row r="62" spans="1:16" ht="13.5">
      <c r="A62" s="3">
        <v>511</v>
      </c>
      <c r="B62" s="7" t="s">
        <v>88</v>
      </c>
      <c r="C62" s="6" t="s">
        <v>388</v>
      </c>
      <c r="D62" s="33"/>
      <c r="E62" s="34"/>
      <c r="F62" s="34"/>
      <c r="G62" s="35"/>
      <c r="H62" s="35"/>
      <c r="I62" s="35"/>
      <c r="J62" s="36"/>
      <c r="K62" s="36"/>
      <c r="L62" s="36"/>
      <c r="M62" s="37">
        <v>5</v>
      </c>
      <c r="N62" s="37"/>
      <c r="O62" s="118"/>
      <c r="P62" s="122">
        <f t="shared" si="1"/>
        <v>5</v>
      </c>
    </row>
    <row r="63" spans="1:16" ht="14.25" thickBot="1">
      <c r="A63" s="80">
        <v>523</v>
      </c>
      <c r="B63" s="154" t="s">
        <v>89</v>
      </c>
      <c r="C63" s="155" t="s">
        <v>359</v>
      </c>
      <c r="D63" s="83"/>
      <c r="E63" s="84">
        <v>1</v>
      </c>
      <c r="F63" s="84"/>
      <c r="G63" s="85"/>
      <c r="H63" s="85"/>
      <c r="I63" s="85"/>
      <c r="J63" s="86"/>
      <c r="K63" s="86"/>
      <c r="L63" s="86">
        <v>3</v>
      </c>
      <c r="M63" s="87"/>
      <c r="N63" s="87"/>
      <c r="O63" s="138"/>
      <c r="P63" s="122">
        <f t="shared" si="1"/>
        <v>4</v>
      </c>
    </row>
    <row r="64" spans="2:16" ht="13.5">
      <c r="B64" s="158" t="s">
        <v>216</v>
      </c>
      <c r="C64" s="159"/>
      <c r="D64" s="116">
        <f aca="true" t="shared" si="2" ref="D64:P64">SUM(D7:D63)</f>
        <v>3137</v>
      </c>
      <c r="E64" s="41">
        <f t="shared" si="2"/>
        <v>633</v>
      </c>
      <c r="F64" s="41">
        <f t="shared" si="2"/>
        <v>760</v>
      </c>
      <c r="G64" s="41">
        <f t="shared" si="2"/>
        <v>1068</v>
      </c>
      <c r="H64" s="41">
        <f t="shared" si="2"/>
        <v>2312</v>
      </c>
      <c r="I64" s="41">
        <f t="shared" si="2"/>
        <v>1274</v>
      </c>
      <c r="J64" s="41">
        <f t="shared" si="2"/>
        <v>1297</v>
      </c>
      <c r="K64" s="41">
        <f t="shared" si="2"/>
        <v>2271</v>
      </c>
      <c r="L64" s="41">
        <f t="shared" si="2"/>
        <v>1535</v>
      </c>
      <c r="M64" s="41">
        <f t="shared" si="2"/>
        <v>1831</v>
      </c>
      <c r="N64" s="41">
        <f t="shared" si="2"/>
        <v>1829</v>
      </c>
      <c r="O64" s="119">
        <f t="shared" si="2"/>
        <v>2847</v>
      </c>
      <c r="P64" s="123">
        <f t="shared" si="2"/>
        <v>20794</v>
      </c>
    </row>
    <row r="65" spans="2:16" ht="14.25" thickBot="1">
      <c r="B65" s="160" t="s">
        <v>419</v>
      </c>
      <c r="C65" s="161"/>
      <c r="D65" s="117">
        <f>COUNTA(D7:D63)</f>
        <v>22</v>
      </c>
      <c r="E65" s="43">
        <f aca="true" t="shared" si="3" ref="E65:P65">COUNTA(E7:E63)</f>
        <v>17</v>
      </c>
      <c r="F65" s="43">
        <f t="shared" si="3"/>
        <v>18</v>
      </c>
      <c r="G65" s="43">
        <f t="shared" si="3"/>
        <v>14</v>
      </c>
      <c r="H65" s="43">
        <f t="shared" si="3"/>
        <v>24</v>
      </c>
      <c r="I65" s="43">
        <f t="shared" si="3"/>
        <v>21</v>
      </c>
      <c r="J65" s="43">
        <f t="shared" si="3"/>
        <v>18</v>
      </c>
      <c r="K65" s="43">
        <f t="shared" si="3"/>
        <v>17</v>
      </c>
      <c r="L65" s="43">
        <f t="shared" si="3"/>
        <v>22</v>
      </c>
      <c r="M65" s="43">
        <f t="shared" si="3"/>
        <v>19</v>
      </c>
      <c r="N65" s="43">
        <f t="shared" si="3"/>
        <v>12</v>
      </c>
      <c r="O65" s="120">
        <f t="shared" si="3"/>
        <v>17</v>
      </c>
      <c r="P65" s="124">
        <f t="shared" si="3"/>
        <v>57</v>
      </c>
    </row>
    <row r="66" spans="4:15" s="2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 s="2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s="2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s="2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 s="2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 s="2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 s="2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 s="2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 s="2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 s="2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 s="2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 s="2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 s="2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 s="2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 s="2" customFormat="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 s="2" customFormat="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 s="2" customFormat="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 s="2" customFormat="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 s="2" customFormat="1" ht="13.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 s="2" customFormat="1" ht="13.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 s="2" customFormat="1" ht="13.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 s="2" customFormat="1" ht="13.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 s="2" customFormat="1" ht="13.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 s="2" customFormat="1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 s="2" customFormat="1" ht="13.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 s="2" customFormat="1" ht="13.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 s="2" customFormat="1" ht="13.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 s="2" customFormat="1" ht="13.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 s="2" customFormat="1" ht="13.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 s="2" customFormat="1" ht="13.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 s="2" customFormat="1" ht="13.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 s="2" customFormat="1" ht="13.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 s="2" customFormat="1" ht="13.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 s="2" customFormat="1" ht="13.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 s="2" customFormat="1" ht="13.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 s="2" customFormat="1" ht="13.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 s="2" customFormat="1" ht="13.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 s="2" customFormat="1" ht="13.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 s="2" customFormat="1" ht="13.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4:15" s="2" customFormat="1" ht="13.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4:15" s="2" customFormat="1" ht="13.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4:15" s="2" customFormat="1" ht="13.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4:15" s="2" customFormat="1" ht="13.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4:15" s="2" customFormat="1" ht="13.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4:15" s="2" customFormat="1" ht="13.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4:15" s="2" customFormat="1" ht="13.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4:15" s="2" customFormat="1" ht="13.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</sheetData>
  <mergeCells count="2">
    <mergeCell ref="B64:C64"/>
    <mergeCell ref="B65:C65"/>
  </mergeCells>
  <dataValidations count="5">
    <dataValidation allowBlank="1" showInputMessage="1" showErrorMessage="1" imeMode="off" sqref="D66:O112 N1:P1 M2:O2 D6:O63 D1:H1 L1:L2 D2:K2 D64:P65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N93"/>
  <sheetViews>
    <sheetView zoomScale="75" zoomScaleNormal="75" workbookViewId="0" topLeftCell="A1">
      <selection activeCell="M3" sqref="M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9" width="11.09765625" style="0" bestFit="1" customWidth="1"/>
    <col min="10" max="10" width="11.09765625" style="0" customWidth="1"/>
    <col min="11" max="12" width="11.59765625" style="0" bestFit="1" customWidth="1"/>
    <col min="13" max="13" width="10.59765625" style="0" bestFit="1" customWidth="1"/>
  </cols>
  <sheetData>
    <row r="1" spans="2:14" s="2" customFormat="1" ht="13.5">
      <c r="B1" s="52"/>
      <c r="C1" s="53"/>
      <c r="D1" s="54" t="s">
        <v>415</v>
      </c>
      <c r="E1" s="16">
        <v>9</v>
      </c>
      <c r="F1" s="16" t="s">
        <v>416</v>
      </c>
      <c r="G1" s="157" t="s">
        <v>537</v>
      </c>
      <c r="H1" s="16"/>
      <c r="I1" s="17"/>
      <c r="J1" s="17"/>
      <c r="K1" s="54"/>
      <c r="L1" s="16" t="s">
        <v>549</v>
      </c>
      <c r="M1" s="139" t="s">
        <v>551</v>
      </c>
      <c r="N1" s="1"/>
    </row>
    <row r="2" spans="2:13" s="2" customFormat="1" ht="13.5">
      <c r="B2" s="55"/>
      <c r="C2" s="46" t="s">
        <v>418</v>
      </c>
      <c r="D2" s="129">
        <v>26768</v>
      </c>
      <c r="E2" s="129">
        <v>26831</v>
      </c>
      <c r="F2" s="129">
        <v>26859</v>
      </c>
      <c r="G2" s="130">
        <v>26908</v>
      </c>
      <c r="H2" s="130">
        <v>26986</v>
      </c>
      <c r="I2" s="130">
        <v>27014</v>
      </c>
      <c r="J2" s="132">
        <v>27042</v>
      </c>
      <c r="K2" s="132">
        <v>27063</v>
      </c>
      <c r="L2" s="132">
        <v>27097</v>
      </c>
      <c r="M2" s="46"/>
    </row>
    <row r="3" spans="2:13" s="2" customFormat="1" ht="13.5">
      <c r="B3" s="56"/>
      <c r="C3" s="46" t="s">
        <v>412</v>
      </c>
      <c r="D3" s="18" t="s">
        <v>70</v>
      </c>
      <c r="E3" s="18" t="s">
        <v>70</v>
      </c>
      <c r="F3" s="18" t="s">
        <v>70</v>
      </c>
      <c r="G3" s="20" t="s">
        <v>70</v>
      </c>
      <c r="H3" s="20" t="s">
        <v>429</v>
      </c>
      <c r="I3" s="20" t="s">
        <v>429</v>
      </c>
      <c r="J3" s="21" t="s">
        <v>70</v>
      </c>
      <c r="K3" s="21" t="s">
        <v>70</v>
      </c>
      <c r="L3" s="21" t="s">
        <v>429</v>
      </c>
      <c r="M3" s="46"/>
    </row>
    <row r="4" spans="2:13" s="2" customFormat="1" ht="13.5">
      <c r="B4" s="56"/>
      <c r="C4" s="46" t="s">
        <v>413</v>
      </c>
      <c r="D4" s="23">
        <v>0.3055555555555555</v>
      </c>
      <c r="E4" s="24">
        <v>0.2777777777777778</v>
      </c>
      <c r="F4" s="24">
        <v>0.2638888888888889</v>
      </c>
      <c r="G4" s="25">
        <v>0.2569444444444445</v>
      </c>
      <c r="H4" s="25">
        <v>0.3125</v>
      </c>
      <c r="I4" s="25">
        <v>0.3125</v>
      </c>
      <c r="J4" s="26">
        <v>0.2916666666666667</v>
      </c>
      <c r="K4" s="26">
        <v>0.3229166666666667</v>
      </c>
      <c r="L4" s="26">
        <v>0.3333333333333333</v>
      </c>
      <c r="M4" s="46"/>
    </row>
    <row r="5" spans="2:13" s="2" customFormat="1" ht="14.25" thickBot="1">
      <c r="B5" s="59"/>
      <c r="C5" s="5" t="s">
        <v>414</v>
      </c>
      <c r="D5" s="28">
        <v>0.4166666666666667</v>
      </c>
      <c r="E5" s="29">
        <v>0.34722222222222227</v>
      </c>
      <c r="F5" s="29">
        <v>0.34722222222222227</v>
      </c>
      <c r="G5" s="30">
        <v>0.3333333333333333</v>
      </c>
      <c r="H5" s="30">
        <v>0.375</v>
      </c>
      <c r="I5" s="30">
        <v>0.3958333333333333</v>
      </c>
      <c r="J5" s="31">
        <v>0.3645833333333333</v>
      </c>
      <c r="K5" s="31">
        <v>0.3854166666666667</v>
      </c>
      <c r="L5" s="31">
        <v>0.3958333333333333</v>
      </c>
      <c r="M5" s="5"/>
    </row>
    <row r="6" spans="2:13" ht="14.25" thickBot="1">
      <c r="B6" s="8" t="s">
        <v>420</v>
      </c>
      <c r="C6" s="9" t="s">
        <v>421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0">
        <v>9</v>
      </c>
      <c r="M6" s="121" t="s">
        <v>216</v>
      </c>
    </row>
    <row r="7" spans="1:13" ht="13.5">
      <c r="A7" s="3">
        <v>5</v>
      </c>
      <c r="B7" s="7" t="s">
        <v>38</v>
      </c>
      <c r="C7" s="6" t="s">
        <v>261</v>
      </c>
      <c r="D7" s="33">
        <v>5</v>
      </c>
      <c r="E7" s="34">
        <v>1</v>
      </c>
      <c r="F7" s="34">
        <v>2</v>
      </c>
      <c r="G7" s="35">
        <v>9</v>
      </c>
      <c r="H7" s="35"/>
      <c r="I7" s="35"/>
      <c r="J7" s="36"/>
      <c r="K7" s="36"/>
      <c r="L7" s="141"/>
      <c r="M7" s="122">
        <f aca="true" t="shared" si="0" ref="M7:M45">SUM(D7:L7)</f>
        <v>17</v>
      </c>
    </row>
    <row r="8" spans="1:13" ht="13.5">
      <c r="A8" s="3">
        <v>63</v>
      </c>
      <c r="B8" s="7" t="s">
        <v>41</v>
      </c>
      <c r="C8" s="6" t="s">
        <v>295</v>
      </c>
      <c r="D8" s="33"/>
      <c r="E8" s="34"/>
      <c r="F8" s="34"/>
      <c r="G8" s="35"/>
      <c r="H8" s="35"/>
      <c r="I8" s="35">
        <v>3</v>
      </c>
      <c r="J8" s="36">
        <v>2</v>
      </c>
      <c r="K8" s="36"/>
      <c r="L8" s="141">
        <v>1</v>
      </c>
      <c r="M8" s="122">
        <f t="shared" si="0"/>
        <v>6</v>
      </c>
    </row>
    <row r="9" spans="1:13" ht="13.5">
      <c r="A9" s="3">
        <v>91</v>
      </c>
      <c r="B9" s="7" t="s">
        <v>42</v>
      </c>
      <c r="C9" s="6" t="s">
        <v>381</v>
      </c>
      <c r="D9" s="33"/>
      <c r="E9" s="34"/>
      <c r="F9" s="34"/>
      <c r="G9" s="35"/>
      <c r="H9" s="35"/>
      <c r="I9" s="35">
        <v>38</v>
      </c>
      <c r="J9" s="36">
        <v>29</v>
      </c>
      <c r="K9" s="36">
        <v>35</v>
      </c>
      <c r="L9" s="141"/>
      <c r="M9" s="122">
        <f t="shared" si="0"/>
        <v>102</v>
      </c>
    </row>
    <row r="10" spans="1:13" ht="13.5">
      <c r="A10" s="3">
        <v>92</v>
      </c>
      <c r="B10" s="7" t="s">
        <v>42</v>
      </c>
      <c r="C10" s="6" t="s">
        <v>267</v>
      </c>
      <c r="D10" s="33">
        <v>16</v>
      </c>
      <c r="E10" s="34"/>
      <c r="F10" s="34"/>
      <c r="G10" s="35"/>
      <c r="H10" s="35"/>
      <c r="I10" s="35"/>
      <c r="J10" s="36"/>
      <c r="K10" s="36"/>
      <c r="L10" s="141"/>
      <c r="M10" s="122">
        <f t="shared" si="0"/>
        <v>16</v>
      </c>
    </row>
    <row r="11" spans="1:13" ht="13.5">
      <c r="A11" s="3">
        <v>93</v>
      </c>
      <c r="B11" s="7" t="s">
        <v>42</v>
      </c>
      <c r="C11" s="6" t="s">
        <v>292</v>
      </c>
      <c r="D11" s="33">
        <v>4</v>
      </c>
      <c r="E11" s="34"/>
      <c r="F11" s="34"/>
      <c r="G11" s="35"/>
      <c r="H11" s="35"/>
      <c r="I11" s="35"/>
      <c r="J11" s="36"/>
      <c r="K11" s="36"/>
      <c r="L11" s="141"/>
      <c r="M11" s="122">
        <f t="shared" si="0"/>
        <v>4</v>
      </c>
    </row>
    <row r="12" spans="1:13" ht="13.5">
      <c r="A12" s="3">
        <v>150</v>
      </c>
      <c r="B12" s="7" t="s">
        <v>44</v>
      </c>
      <c r="C12" s="6" t="s">
        <v>340</v>
      </c>
      <c r="D12" s="33"/>
      <c r="E12" s="34"/>
      <c r="F12" s="34"/>
      <c r="G12" s="35">
        <v>2</v>
      </c>
      <c r="H12" s="35"/>
      <c r="I12" s="35"/>
      <c r="J12" s="36"/>
      <c r="K12" s="36"/>
      <c r="L12" s="141"/>
      <c r="M12" s="122">
        <f t="shared" si="0"/>
        <v>2</v>
      </c>
    </row>
    <row r="13" spans="1:13" ht="13.5">
      <c r="A13" s="3">
        <v>154</v>
      </c>
      <c r="B13" s="7" t="s">
        <v>45</v>
      </c>
      <c r="C13" s="6" t="s">
        <v>299</v>
      </c>
      <c r="D13" s="33">
        <v>3</v>
      </c>
      <c r="E13" s="34">
        <v>3</v>
      </c>
      <c r="F13" s="34">
        <v>1</v>
      </c>
      <c r="G13" s="35">
        <v>10</v>
      </c>
      <c r="H13" s="35">
        <v>10</v>
      </c>
      <c r="I13" s="35">
        <v>3</v>
      </c>
      <c r="J13" s="36">
        <v>4</v>
      </c>
      <c r="K13" s="36">
        <v>2</v>
      </c>
      <c r="L13" s="141">
        <v>6</v>
      </c>
      <c r="M13" s="122">
        <f t="shared" si="0"/>
        <v>42</v>
      </c>
    </row>
    <row r="14" spans="1:13" ht="13.5">
      <c r="A14" s="3">
        <v>156</v>
      </c>
      <c r="B14" s="7" t="s">
        <v>45</v>
      </c>
      <c r="C14" s="6" t="s">
        <v>275</v>
      </c>
      <c r="D14" s="33">
        <v>3</v>
      </c>
      <c r="E14" s="34">
        <v>2</v>
      </c>
      <c r="F14" s="34"/>
      <c r="G14" s="35"/>
      <c r="H14" s="35"/>
      <c r="I14" s="35">
        <v>1</v>
      </c>
      <c r="J14" s="36"/>
      <c r="K14" s="36"/>
      <c r="L14" s="141"/>
      <c r="M14" s="122">
        <f t="shared" si="0"/>
        <v>6</v>
      </c>
    </row>
    <row r="15" spans="1:13" ht="13.5">
      <c r="A15" s="3">
        <v>182</v>
      </c>
      <c r="B15" s="7" t="s">
        <v>48</v>
      </c>
      <c r="C15" s="6" t="s">
        <v>300</v>
      </c>
      <c r="D15" s="33">
        <v>3</v>
      </c>
      <c r="E15" s="34">
        <v>4</v>
      </c>
      <c r="F15" s="34">
        <v>5</v>
      </c>
      <c r="G15" s="35"/>
      <c r="H15" s="35"/>
      <c r="I15" s="35"/>
      <c r="J15" s="36"/>
      <c r="K15" s="36"/>
      <c r="L15" s="141">
        <v>5</v>
      </c>
      <c r="M15" s="122">
        <f t="shared" si="0"/>
        <v>17</v>
      </c>
    </row>
    <row r="16" spans="1:13" ht="13.5">
      <c r="A16" s="3">
        <v>183</v>
      </c>
      <c r="B16" s="7" t="s">
        <v>48</v>
      </c>
      <c r="C16" s="6" t="s">
        <v>235</v>
      </c>
      <c r="D16" s="33"/>
      <c r="E16" s="34"/>
      <c r="F16" s="34">
        <v>1</v>
      </c>
      <c r="G16" s="35">
        <v>3</v>
      </c>
      <c r="H16" s="35"/>
      <c r="I16" s="35"/>
      <c r="J16" s="36"/>
      <c r="K16" s="36"/>
      <c r="L16" s="141"/>
      <c r="M16" s="122">
        <f t="shared" si="0"/>
        <v>4</v>
      </c>
    </row>
    <row r="17" spans="1:13" ht="13.5">
      <c r="A17" s="3">
        <v>184</v>
      </c>
      <c r="B17" s="7" t="s">
        <v>48</v>
      </c>
      <c r="C17" s="6" t="s">
        <v>318</v>
      </c>
      <c r="D17" s="33"/>
      <c r="E17" s="34"/>
      <c r="F17" s="34"/>
      <c r="G17" s="35"/>
      <c r="H17" s="35"/>
      <c r="I17" s="35">
        <v>1</v>
      </c>
      <c r="J17" s="36">
        <v>1</v>
      </c>
      <c r="K17" s="36">
        <v>5</v>
      </c>
      <c r="L17" s="141">
        <v>9</v>
      </c>
      <c r="M17" s="122">
        <f t="shared" si="0"/>
        <v>16</v>
      </c>
    </row>
    <row r="18" spans="1:13" ht="13.5">
      <c r="A18" s="3">
        <v>191</v>
      </c>
      <c r="B18" s="7" t="s">
        <v>48</v>
      </c>
      <c r="C18" s="6" t="s">
        <v>288</v>
      </c>
      <c r="D18" s="33"/>
      <c r="E18" s="34"/>
      <c r="F18" s="34"/>
      <c r="G18" s="35">
        <v>2</v>
      </c>
      <c r="H18" s="35"/>
      <c r="I18" s="35">
        <v>3</v>
      </c>
      <c r="J18" s="36">
        <v>2</v>
      </c>
      <c r="K18" s="36">
        <v>2</v>
      </c>
      <c r="L18" s="141">
        <v>4</v>
      </c>
      <c r="M18" s="122">
        <f t="shared" si="0"/>
        <v>13</v>
      </c>
    </row>
    <row r="19" spans="1:13" ht="13.5">
      <c r="A19" s="3">
        <v>307</v>
      </c>
      <c r="B19" s="7" t="s">
        <v>51</v>
      </c>
      <c r="C19" s="6" t="s">
        <v>276</v>
      </c>
      <c r="D19" s="33">
        <v>15</v>
      </c>
      <c r="E19" s="34">
        <v>12</v>
      </c>
      <c r="F19" s="34">
        <v>7</v>
      </c>
      <c r="G19" s="35">
        <v>16</v>
      </c>
      <c r="H19" s="35">
        <v>21</v>
      </c>
      <c r="I19" s="35">
        <v>11</v>
      </c>
      <c r="J19" s="36">
        <v>23</v>
      </c>
      <c r="K19" s="36">
        <v>28</v>
      </c>
      <c r="L19" s="141">
        <v>25</v>
      </c>
      <c r="M19" s="122">
        <f t="shared" si="0"/>
        <v>158</v>
      </c>
    </row>
    <row r="20" spans="1:13" ht="13.5">
      <c r="A20" s="3">
        <v>341</v>
      </c>
      <c r="B20" s="7" t="s">
        <v>56</v>
      </c>
      <c r="C20" s="6" t="s">
        <v>233</v>
      </c>
      <c r="D20" s="33"/>
      <c r="E20" s="34"/>
      <c r="F20" s="34"/>
      <c r="G20" s="35"/>
      <c r="H20" s="35"/>
      <c r="I20" s="35">
        <v>1</v>
      </c>
      <c r="J20" s="36"/>
      <c r="K20" s="36"/>
      <c r="L20" s="141"/>
      <c r="M20" s="122">
        <f t="shared" si="0"/>
        <v>1</v>
      </c>
    </row>
    <row r="21" spans="1:13" ht="13.5">
      <c r="A21" s="3">
        <v>356</v>
      </c>
      <c r="B21" s="7" t="s">
        <v>57</v>
      </c>
      <c r="C21" s="6" t="s">
        <v>367</v>
      </c>
      <c r="D21" s="33">
        <v>1</v>
      </c>
      <c r="E21" s="34">
        <v>5</v>
      </c>
      <c r="F21" s="34"/>
      <c r="G21" s="35"/>
      <c r="H21" s="35"/>
      <c r="I21" s="35"/>
      <c r="J21" s="36">
        <v>2</v>
      </c>
      <c r="K21" s="36">
        <v>1</v>
      </c>
      <c r="L21" s="141">
        <v>4</v>
      </c>
      <c r="M21" s="122">
        <f t="shared" si="0"/>
        <v>13</v>
      </c>
    </row>
    <row r="22" spans="1:13" ht="13.5">
      <c r="A22" s="3">
        <v>359</v>
      </c>
      <c r="B22" s="7" t="s">
        <v>58</v>
      </c>
      <c r="C22" s="6" t="s">
        <v>343</v>
      </c>
      <c r="D22" s="33">
        <v>3</v>
      </c>
      <c r="E22" s="34">
        <v>1</v>
      </c>
      <c r="F22" s="34">
        <v>9</v>
      </c>
      <c r="G22" s="35">
        <v>3</v>
      </c>
      <c r="H22" s="35"/>
      <c r="I22" s="35"/>
      <c r="J22" s="36"/>
      <c r="K22" s="36"/>
      <c r="L22" s="141"/>
      <c r="M22" s="122">
        <f t="shared" si="0"/>
        <v>16</v>
      </c>
    </row>
    <row r="23" spans="1:13" ht="13.5">
      <c r="A23" s="3">
        <v>367</v>
      </c>
      <c r="B23" s="7" t="s">
        <v>59</v>
      </c>
      <c r="C23" s="6" t="s">
        <v>356</v>
      </c>
      <c r="D23" s="33"/>
      <c r="E23" s="34"/>
      <c r="F23" s="34"/>
      <c r="G23" s="35"/>
      <c r="H23" s="35">
        <v>4</v>
      </c>
      <c r="I23" s="35">
        <v>4</v>
      </c>
      <c r="J23" s="36">
        <v>3</v>
      </c>
      <c r="K23" s="36">
        <v>1</v>
      </c>
      <c r="L23" s="141">
        <v>5</v>
      </c>
      <c r="M23" s="122">
        <f t="shared" si="0"/>
        <v>17</v>
      </c>
    </row>
    <row r="24" spans="1:13" ht="13.5">
      <c r="A24" s="3">
        <v>368</v>
      </c>
      <c r="B24" s="7" t="s">
        <v>59</v>
      </c>
      <c r="C24" s="6" t="s">
        <v>323</v>
      </c>
      <c r="D24" s="33"/>
      <c r="E24" s="34">
        <v>1</v>
      </c>
      <c r="F24" s="34"/>
      <c r="G24" s="35">
        <v>2</v>
      </c>
      <c r="H24" s="35">
        <v>1</v>
      </c>
      <c r="I24" s="35">
        <v>1</v>
      </c>
      <c r="J24" s="36">
        <v>1</v>
      </c>
      <c r="K24" s="36"/>
      <c r="L24" s="141"/>
      <c r="M24" s="122">
        <f t="shared" si="0"/>
        <v>6</v>
      </c>
    </row>
    <row r="25" spans="1:13" ht="13.5">
      <c r="A25" s="3">
        <v>372</v>
      </c>
      <c r="B25" s="7" t="s">
        <v>59</v>
      </c>
      <c r="C25" s="6" t="s">
        <v>372</v>
      </c>
      <c r="D25" s="33">
        <v>1</v>
      </c>
      <c r="E25" s="34"/>
      <c r="F25" s="34"/>
      <c r="G25" s="35"/>
      <c r="H25" s="35"/>
      <c r="I25" s="35">
        <v>1</v>
      </c>
      <c r="J25" s="36"/>
      <c r="K25" s="36"/>
      <c r="L25" s="141"/>
      <c r="M25" s="122">
        <f t="shared" si="0"/>
        <v>2</v>
      </c>
    </row>
    <row r="26" spans="1:13" ht="13.5">
      <c r="A26" s="3">
        <v>379</v>
      </c>
      <c r="B26" s="7" t="s">
        <v>61</v>
      </c>
      <c r="C26" s="6" t="s">
        <v>370</v>
      </c>
      <c r="D26" s="33">
        <v>21</v>
      </c>
      <c r="E26" s="34">
        <v>9</v>
      </c>
      <c r="F26" s="34">
        <v>13</v>
      </c>
      <c r="G26" s="35">
        <v>1</v>
      </c>
      <c r="H26" s="35">
        <v>23</v>
      </c>
      <c r="I26" s="35">
        <v>17</v>
      </c>
      <c r="J26" s="36">
        <v>11</v>
      </c>
      <c r="K26" s="36">
        <v>8</v>
      </c>
      <c r="L26" s="141">
        <v>9</v>
      </c>
      <c r="M26" s="122">
        <f t="shared" si="0"/>
        <v>112</v>
      </c>
    </row>
    <row r="27" spans="1:13" ht="13.5">
      <c r="A27" s="3">
        <v>381</v>
      </c>
      <c r="B27" s="7" t="s">
        <v>62</v>
      </c>
      <c r="C27" s="6" t="s">
        <v>395</v>
      </c>
      <c r="D27" s="33">
        <v>10</v>
      </c>
      <c r="E27" s="34">
        <v>11</v>
      </c>
      <c r="F27" s="34">
        <v>6</v>
      </c>
      <c r="G27" s="35">
        <v>7</v>
      </c>
      <c r="H27" s="35">
        <v>5</v>
      </c>
      <c r="I27" s="35">
        <v>7</v>
      </c>
      <c r="J27" s="36">
        <v>4</v>
      </c>
      <c r="K27" s="36">
        <v>3</v>
      </c>
      <c r="L27" s="141">
        <v>8</v>
      </c>
      <c r="M27" s="122">
        <f t="shared" si="0"/>
        <v>61</v>
      </c>
    </row>
    <row r="28" spans="1:13" ht="13.5">
      <c r="A28" s="3">
        <v>399</v>
      </c>
      <c r="B28" s="7" t="s">
        <v>407</v>
      </c>
      <c r="C28" s="6" t="s">
        <v>317</v>
      </c>
      <c r="D28" s="33"/>
      <c r="E28" s="34"/>
      <c r="F28" s="34"/>
      <c r="G28" s="35"/>
      <c r="H28" s="35">
        <v>1</v>
      </c>
      <c r="I28" s="35">
        <v>2</v>
      </c>
      <c r="J28" s="36"/>
      <c r="K28" s="36">
        <v>3</v>
      </c>
      <c r="L28" s="141">
        <v>1</v>
      </c>
      <c r="M28" s="122">
        <f t="shared" si="0"/>
        <v>7</v>
      </c>
    </row>
    <row r="29" spans="1:13" ht="13.5">
      <c r="A29" s="3">
        <v>417</v>
      </c>
      <c r="B29" s="7" t="s">
        <v>407</v>
      </c>
      <c r="C29" s="6" t="s">
        <v>319</v>
      </c>
      <c r="D29" s="33"/>
      <c r="E29" s="34"/>
      <c r="F29" s="34"/>
      <c r="G29" s="35"/>
      <c r="H29" s="35">
        <v>1</v>
      </c>
      <c r="I29" s="35">
        <v>2</v>
      </c>
      <c r="J29" s="36"/>
      <c r="K29" s="36"/>
      <c r="L29" s="141"/>
      <c r="M29" s="122">
        <f t="shared" si="0"/>
        <v>3</v>
      </c>
    </row>
    <row r="30" spans="1:13" ht="13.5">
      <c r="A30" s="3">
        <v>420</v>
      </c>
      <c r="B30" s="7" t="s">
        <v>407</v>
      </c>
      <c r="C30" s="6" t="s">
        <v>341</v>
      </c>
      <c r="D30" s="33">
        <v>7</v>
      </c>
      <c r="E30" s="34"/>
      <c r="F30" s="34"/>
      <c r="G30" s="35"/>
      <c r="H30" s="35">
        <v>6</v>
      </c>
      <c r="I30" s="35">
        <v>8</v>
      </c>
      <c r="J30" s="36">
        <v>18</v>
      </c>
      <c r="K30" s="36">
        <v>12</v>
      </c>
      <c r="L30" s="141">
        <v>13</v>
      </c>
      <c r="M30" s="122">
        <f t="shared" si="0"/>
        <v>64</v>
      </c>
    </row>
    <row r="31" spans="1:13" ht="13.5">
      <c r="A31" s="3">
        <v>425</v>
      </c>
      <c r="B31" s="7" t="s">
        <v>408</v>
      </c>
      <c r="C31" s="6" t="s">
        <v>238</v>
      </c>
      <c r="D31" s="33">
        <v>4</v>
      </c>
      <c r="E31" s="34"/>
      <c r="F31" s="34"/>
      <c r="G31" s="35"/>
      <c r="H31" s="35">
        <v>1</v>
      </c>
      <c r="I31" s="35">
        <v>8</v>
      </c>
      <c r="J31" s="36">
        <v>4</v>
      </c>
      <c r="K31" s="36">
        <v>3</v>
      </c>
      <c r="L31" s="141">
        <v>6</v>
      </c>
      <c r="M31" s="122">
        <f t="shared" si="0"/>
        <v>26</v>
      </c>
    </row>
    <row r="32" spans="1:13" ht="13.5">
      <c r="A32" s="3">
        <v>437</v>
      </c>
      <c r="B32" s="7" t="s">
        <v>408</v>
      </c>
      <c r="C32" s="6" t="s">
        <v>325</v>
      </c>
      <c r="D32" s="33">
        <v>1</v>
      </c>
      <c r="E32" s="34">
        <v>2</v>
      </c>
      <c r="F32" s="34"/>
      <c r="G32" s="35"/>
      <c r="H32" s="35"/>
      <c r="I32" s="35"/>
      <c r="J32" s="36"/>
      <c r="K32" s="36"/>
      <c r="L32" s="141"/>
      <c r="M32" s="122">
        <f t="shared" si="0"/>
        <v>3</v>
      </c>
    </row>
    <row r="33" spans="1:13" ht="13.5">
      <c r="A33" s="3">
        <v>440</v>
      </c>
      <c r="B33" s="7" t="s">
        <v>408</v>
      </c>
      <c r="C33" s="6" t="s">
        <v>324</v>
      </c>
      <c r="D33" s="33"/>
      <c r="E33" s="34">
        <v>1</v>
      </c>
      <c r="F33" s="34"/>
      <c r="G33" s="35"/>
      <c r="H33" s="35"/>
      <c r="I33" s="35"/>
      <c r="J33" s="36"/>
      <c r="K33" s="36"/>
      <c r="L33" s="141"/>
      <c r="M33" s="122">
        <f t="shared" si="0"/>
        <v>1</v>
      </c>
    </row>
    <row r="34" spans="1:13" ht="13.5">
      <c r="A34" s="3">
        <v>451</v>
      </c>
      <c r="B34" s="7" t="s">
        <v>65</v>
      </c>
      <c r="C34" s="6" t="s">
        <v>246</v>
      </c>
      <c r="D34" s="33">
        <v>4</v>
      </c>
      <c r="E34" s="34"/>
      <c r="F34" s="34"/>
      <c r="G34" s="35"/>
      <c r="H34" s="35"/>
      <c r="I34" s="35"/>
      <c r="J34" s="36"/>
      <c r="K34" s="36"/>
      <c r="L34" s="141"/>
      <c r="M34" s="122">
        <f t="shared" si="0"/>
        <v>4</v>
      </c>
    </row>
    <row r="35" spans="1:13" ht="13.5">
      <c r="A35" s="3">
        <v>457</v>
      </c>
      <c r="B35" s="7" t="s">
        <v>66</v>
      </c>
      <c r="C35" s="6" t="s">
        <v>312</v>
      </c>
      <c r="D35" s="33"/>
      <c r="E35" s="34"/>
      <c r="F35" s="34"/>
      <c r="G35" s="35"/>
      <c r="H35" s="35"/>
      <c r="I35" s="35">
        <v>2</v>
      </c>
      <c r="J35" s="36">
        <v>1</v>
      </c>
      <c r="K35" s="36">
        <v>3</v>
      </c>
      <c r="L35" s="141">
        <v>1</v>
      </c>
      <c r="M35" s="122">
        <f t="shared" si="0"/>
        <v>7</v>
      </c>
    </row>
    <row r="36" spans="1:13" ht="13.5">
      <c r="A36" s="3">
        <v>460</v>
      </c>
      <c r="B36" s="7" t="s">
        <v>67</v>
      </c>
      <c r="C36" s="6" t="s">
        <v>391</v>
      </c>
      <c r="D36" s="33">
        <v>1</v>
      </c>
      <c r="E36" s="34"/>
      <c r="F36" s="34"/>
      <c r="G36" s="35"/>
      <c r="H36" s="35">
        <v>1</v>
      </c>
      <c r="I36" s="35">
        <v>15</v>
      </c>
      <c r="J36" s="36">
        <v>4</v>
      </c>
      <c r="K36" s="36">
        <v>1</v>
      </c>
      <c r="L36" s="141">
        <v>2</v>
      </c>
      <c r="M36" s="122">
        <f t="shared" si="0"/>
        <v>24</v>
      </c>
    </row>
    <row r="37" spans="1:13" ht="13.5">
      <c r="A37" s="3">
        <v>465</v>
      </c>
      <c r="B37" s="7" t="s">
        <v>68</v>
      </c>
      <c r="C37" s="6" t="s">
        <v>377</v>
      </c>
      <c r="D37" s="33">
        <v>18</v>
      </c>
      <c r="E37" s="34">
        <v>15</v>
      </c>
      <c r="F37" s="34">
        <v>15</v>
      </c>
      <c r="G37" s="35">
        <v>7</v>
      </c>
      <c r="H37" s="35">
        <v>3</v>
      </c>
      <c r="I37" s="35">
        <v>23</v>
      </c>
      <c r="J37" s="36">
        <v>29</v>
      </c>
      <c r="K37" s="36">
        <v>36</v>
      </c>
      <c r="L37" s="141">
        <v>48</v>
      </c>
      <c r="M37" s="122">
        <f t="shared" si="0"/>
        <v>194</v>
      </c>
    </row>
    <row r="38" spans="1:13" ht="13.5">
      <c r="A38" s="3">
        <v>471</v>
      </c>
      <c r="B38" s="7" t="s">
        <v>68</v>
      </c>
      <c r="C38" s="6" t="s">
        <v>263</v>
      </c>
      <c r="D38" s="33">
        <v>10</v>
      </c>
      <c r="E38" s="34"/>
      <c r="F38" s="34"/>
      <c r="G38" s="35"/>
      <c r="H38" s="35">
        <v>6</v>
      </c>
      <c r="I38" s="35">
        <v>20</v>
      </c>
      <c r="J38" s="36">
        <v>40</v>
      </c>
      <c r="K38" s="36">
        <v>35</v>
      </c>
      <c r="L38" s="141">
        <v>3</v>
      </c>
      <c r="M38" s="122">
        <f t="shared" si="0"/>
        <v>114</v>
      </c>
    </row>
    <row r="39" spans="1:13" ht="13.5">
      <c r="A39" s="3">
        <v>477</v>
      </c>
      <c r="B39" s="7" t="s">
        <v>68</v>
      </c>
      <c r="C39" s="6" t="s">
        <v>220</v>
      </c>
      <c r="D39" s="33">
        <v>7</v>
      </c>
      <c r="E39" s="34"/>
      <c r="F39" s="34"/>
      <c r="G39" s="35"/>
      <c r="H39" s="35">
        <v>3</v>
      </c>
      <c r="I39" s="35">
        <v>11</v>
      </c>
      <c r="J39" s="36">
        <v>3</v>
      </c>
      <c r="K39" s="36">
        <v>5</v>
      </c>
      <c r="L39" s="141">
        <v>9</v>
      </c>
      <c r="M39" s="122">
        <f t="shared" si="0"/>
        <v>38</v>
      </c>
    </row>
    <row r="40" spans="1:13" ht="13.5">
      <c r="A40" s="3">
        <v>488</v>
      </c>
      <c r="B40" s="7" t="s">
        <v>69</v>
      </c>
      <c r="C40" s="6" t="s">
        <v>272</v>
      </c>
      <c r="D40" s="33">
        <v>4</v>
      </c>
      <c r="E40" s="34">
        <v>3</v>
      </c>
      <c r="F40" s="34">
        <v>11</v>
      </c>
      <c r="G40" s="35"/>
      <c r="H40" s="35">
        <v>9</v>
      </c>
      <c r="I40" s="35">
        <v>24</v>
      </c>
      <c r="J40" s="36">
        <v>25</v>
      </c>
      <c r="K40" s="36">
        <v>31</v>
      </c>
      <c r="L40" s="141">
        <v>11</v>
      </c>
      <c r="M40" s="122">
        <f t="shared" si="0"/>
        <v>118</v>
      </c>
    </row>
    <row r="41" spans="1:13" ht="13.5">
      <c r="A41" s="3">
        <v>502</v>
      </c>
      <c r="B41" s="7" t="s">
        <v>69</v>
      </c>
      <c r="C41" s="6" t="s">
        <v>234</v>
      </c>
      <c r="D41" s="33"/>
      <c r="E41" s="34"/>
      <c r="F41" s="34"/>
      <c r="G41" s="35"/>
      <c r="H41" s="35"/>
      <c r="I41" s="35"/>
      <c r="J41" s="36"/>
      <c r="K41" s="36">
        <v>1</v>
      </c>
      <c r="L41" s="141">
        <v>34</v>
      </c>
      <c r="M41" s="122">
        <f t="shared" si="0"/>
        <v>35</v>
      </c>
    </row>
    <row r="42" spans="1:13" ht="13.5">
      <c r="A42" s="3">
        <v>505</v>
      </c>
      <c r="B42" s="7" t="s">
        <v>528</v>
      </c>
      <c r="C42" s="6" t="s">
        <v>321</v>
      </c>
      <c r="D42" s="33">
        <v>23</v>
      </c>
      <c r="E42" s="34">
        <v>17</v>
      </c>
      <c r="F42" s="34">
        <v>18</v>
      </c>
      <c r="G42" s="35">
        <v>189</v>
      </c>
      <c r="H42" s="35">
        <v>13</v>
      </c>
      <c r="I42" s="35">
        <v>39</v>
      </c>
      <c r="J42" s="36">
        <v>31</v>
      </c>
      <c r="K42" s="36">
        <v>24</v>
      </c>
      <c r="L42" s="141">
        <v>22</v>
      </c>
      <c r="M42" s="122">
        <f t="shared" si="0"/>
        <v>376</v>
      </c>
    </row>
    <row r="43" spans="1:13" ht="13.5">
      <c r="A43" s="3">
        <v>511</v>
      </c>
      <c r="B43" s="7" t="s">
        <v>72</v>
      </c>
      <c r="C43" s="6" t="s">
        <v>388</v>
      </c>
      <c r="D43" s="33"/>
      <c r="E43" s="34"/>
      <c r="F43" s="34">
        <v>43</v>
      </c>
      <c r="G43" s="35">
        <v>70</v>
      </c>
      <c r="H43" s="35">
        <v>100</v>
      </c>
      <c r="I43" s="35">
        <v>1300</v>
      </c>
      <c r="J43" s="36">
        <v>4</v>
      </c>
      <c r="K43" s="36">
        <v>10</v>
      </c>
      <c r="L43" s="141">
        <v>12</v>
      </c>
      <c r="M43" s="122">
        <f t="shared" si="0"/>
        <v>1539</v>
      </c>
    </row>
    <row r="44" spans="1:13" ht="13.5">
      <c r="A44" s="3">
        <v>523</v>
      </c>
      <c r="B44" s="7" t="s">
        <v>73</v>
      </c>
      <c r="C44" s="6" t="s">
        <v>359</v>
      </c>
      <c r="D44" s="33">
        <v>3</v>
      </c>
      <c r="E44" s="34"/>
      <c r="F44" s="34">
        <v>1</v>
      </c>
      <c r="G44" s="35">
        <v>1</v>
      </c>
      <c r="H44" s="35">
        <v>3</v>
      </c>
      <c r="I44" s="35"/>
      <c r="J44" s="36"/>
      <c r="K44" s="36">
        <v>1</v>
      </c>
      <c r="L44" s="141">
        <v>1</v>
      </c>
      <c r="M44" s="122">
        <f t="shared" si="0"/>
        <v>10</v>
      </c>
    </row>
    <row r="45" spans="2:13" ht="14.25" thickBot="1">
      <c r="B45" s="162" t="s">
        <v>417</v>
      </c>
      <c r="C45" s="161"/>
      <c r="D45" s="39"/>
      <c r="E45" s="40"/>
      <c r="F45" s="40"/>
      <c r="G45" s="40"/>
      <c r="H45" s="40"/>
      <c r="I45" s="40"/>
      <c r="J45" s="40"/>
      <c r="K45" s="40">
        <v>1</v>
      </c>
      <c r="L45" s="142"/>
      <c r="M45" s="122">
        <f t="shared" si="0"/>
        <v>1</v>
      </c>
    </row>
    <row r="46" spans="2:13" ht="13.5">
      <c r="B46" s="158" t="s">
        <v>216</v>
      </c>
      <c r="C46" s="159"/>
      <c r="D46" s="116">
        <f>SUM(D7:D45)</f>
        <v>167</v>
      </c>
      <c r="E46" s="41">
        <f aca="true" t="shared" si="1" ref="E46:M46">SUM(E7:E45)</f>
        <v>87</v>
      </c>
      <c r="F46" s="41">
        <f t="shared" si="1"/>
        <v>132</v>
      </c>
      <c r="G46" s="41">
        <f t="shared" si="1"/>
        <v>322</v>
      </c>
      <c r="H46" s="41">
        <f t="shared" si="1"/>
        <v>211</v>
      </c>
      <c r="I46" s="41">
        <f t="shared" si="1"/>
        <v>1545</v>
      </c>
      <c r="J46" s="41">
        <f t="shared" si="1"/>
        <v>241</v>
      </c>
      <c r="K46" s="41">
        <f t="shared" si="1"/>
        <v>251</v>
      </c>
      <c r="L46" s="119">
        <f t="shared" si="1"/>
        <v>239</v>
      </c>
      <c r="M46" s="123">
        <f t="shared" si="1"/>
        <v>3195</v>
      </c>
    </row>
    <row r="47" spans="2:13" ht="14.25" thickBot="1">
      <c r="B47" s="160" t="s">
        <v>419</v>
      </c>
      <c r="C47" s="161"/>
      <c r="D47" s="117">
        <f>COUNTA(D7:D44)</f>
        <v>23</v>
      </c>
      <c r="E47" s="43">
        <f aca="true" t="shared" si="2" ref="E47:M47">COUNTA(E7:E44)</f>
        <v>15</v>
      </c>
      <c r="F47" s="43">
        <f t="shared" si="2"/>
        <v>13</v>
      </c>
      <c r="G47" s="43">
        <f t="shared" si="2"/>
        <v>14</v>
      </c>
      <c r="H47" s="43">
        <f t="shared" si="2"/>
        <v>18</v>
      </c>
      <c r="I47" s="43">
        <f t="shared" si="2"/>
        <v>25</v>
      </c>
      <c r="J47" s="43">
        <f t="shared" si="2"/>
        <v>21</v>
      </c>
      <c r="K47" s="43">
        <f t="shared" si="2"/>
        <v>22</v>
      </c>
      <c r="L47" s="120">
        <f t="shared" si="2"/>
        <v>23</v>
      </c>
      <c r="M47" s="124">
        <f t="shared" si="2"/>
        <v>38</v>
      </c>
    </row>
    <row r="48" spans="4:12" s="2" customFormat="1" ht="13.5">
      <c r="D48" s="45"/>
      <c r="E48" s="45"/>
      <c r="F48" s="45"/>
      <c r="G48" s="45"/>
      <c r="H48" s="45"/>
      <c r="I48" s="45"/>
      <c r="J48" s="45"/>
      <c r="K48" s="45"/>
      <c r="L48" s="45"/>
    </row>
    <row r="49" spans="4:12" s="2" customFormat="1" ht="13.5">
      <c r="D49" s="45"/>
      <c r="E49" s="45"/>
      <c r="F49" s="45"/>
      <c r="G49" s="45"/>
      <c r="H49" s="45"/>
      <c r="I49" s="45"/>
      <c r="J49" s="45"/>
      <c r="K49" s="45"/>
      <c r="L49" s="45"/>
    </row>
    <row r="50" spans="4:12" s="2" customFormat="1" ht="13.5">
      <c r="D50" s="45"/>
      <c r="E50" s="45"/>
      <c r="F50" s="45"/>
      <c r="G50" s="45"/>
      <c r="H50" s="45"/>
      <c r="I50" s="45"/>
      <c r="J50" s="45"/>
      <c r="K50" s="45"/>
      <c r="L50" s="45"/>
    </row>
    <row r="51" spans="4:12" s="2" customFormat="1" ht="13.5">
      <c r="D51" s="45"/>
      <c r="E51" s="45"/>
      <c r="F51" s="45"/>
      <c r="G51" s="45"/>
      <c r="H51" s="45"/>
      <c r="I51" s="45"/>
      <c r="J51" s="45"/>
      <c r="K51" s="45"/>
      <c r="L51" s="45"/>
    </row>
    <row r="52" spans="4:12" s="2" customFormat="1" ht="13.5">
      <c r="D52" s="45"/>
      <c r="E52" s="45"/>
      <c r="F52" s="45"/>
      <c r="G52" s="45"/>
      <c r="H52" s="45"/>
      <c r="I52" s="45"/>
      <c r="J52" s="45"/>
      <c r="K52" s="45"/>
      <c r="L52" s="45"/>
    </row>
    <row r="53" spans="4:12" s="2" customFormat="1" ht="13.5">
      <c r="D53" s="45"/>
      <c r="E53" s="45"/>
      <c r="F53" s="45"/>
      <c r="G53" s="45"/>
      <c r="H53" s="45"/>
      <c r="I53" s="45"/>
      <c r="J53" s="45"/>
      <c r="K53" s="45"/>
      <c r="L53" s="45"/>
    </row>
    <row r="54" spans="4:12" s="2" customFormat="1" ht="13.5">
      <c r="D54" s="45"/>
      <c r="E54" s="45"/>
      <c r="F54" s="45"/>
      <c r="G54" s="45"/>
      <c r="H54" s="45"/>
      <c r="I54" s="45"/>
      <c r="J54" s="45"/>
      <c r="K54" s="45"/>
      <c r="L54" s="45"/>
    </row>
    <row r="55" spans="4:12" s="2" customFormat="1" ht="13.5">
      <c r="D55" s="45"/>
      <c r="E55" s="45"/>
      <c r="F55" s="45"/>
      <c r="G55" s="45"/>
      <c r="H55" s="45"/>
      <c r="I55" s="45"/>
      <c r="J55" s="45"/>
      <c r="K55" s="45"/>
      <c r="L55" s="45"/>
    </row>
    <row r="56" spans="4:12" s="2" customFormat="1" ht="13.5">
      <c r="D56" s="45"/>
      <c r="E56" s="45"/>
      <c r="F56" s="45"/>
      <c r="G56" s="45"/>
      <c r="H56" s="45"/>
      <c r="I56" s="45"/>
      <c r="J56" s="45"/>
      <c r="K56" s="45"/>
      <c r="L56" s="45"/>
    </row>
    <row r="57" spans="4:12" s="2" customFormat="1" ht="13.5">
      <c r="D57" s="45"/>
      <c r="E57" s="45"/>
      <c r="F57" s="45"/>
      <c r="G57" s="45"/>
      <c r="H57" s="45"/>
      <c r="I57" s="45"/>
      <c r="J57" s="45"/>
      <c r="K57" s="45"/>
      <c r="L57" s="45"/>
    </row>
    <row r="58" spans="4:12" s="2" customFormat="1" ht="13.5">
      <c r="D58" s="45"/>
      <c r="E58" s="45"/>
      <c r="F58" s="45"/>
      <c r="G58" s="45"/>
      <c r="H58" s="45"/>
      <c r="I58" s="45"/>
      <c r="J58" s="45"/>
      <c r="K58" s="45"/>
      <c r="L58" s="45"/>
    </row>
    <row r="59" spans="4:12" s="2" customFormat="1" ht="13.5">
      <c r="D59" s="45"/>
      <c r="E59" s="45"/>
      <c r="F59" s="45"/>
      <c r="G59" s="45"/>
      <c r="H59" s="45"/>
      <c r="I59" s="45"/>
      <c r="J59" s="45"/>
      <c r="K59" s="45"/>
      <c r="L59" s="45"/>
    </row>
    <row r="60" spans="4:12" s="2" customFormat="1" ht="13.5">
      <c r="D60" s="45"/>
      <c r="E60" s="45"/>
      <c r="F60" s="45"/>
      <c r="G60" s="45"/>
      <c r="H60" s="45"/>
      <c r="I60" s="45"/>
      <c r="J60" s="45"/>
      <c r="K60" s="45"/>
      <c r="L60" s="45"/>
    </row>
    <row r="61" spans="4:12" s="2" customFormat="1" ht="13.5">
      <c r="D61" s="45"/>
      <c r="E61" s="45"/>
      <c r="F61" s="45"/>
      <c r="G61" s="45"/>
      <c r="H61" s="45"/>
      <c r="I61" s="45"/>
      <c r="J61" s="45"/>
      <c r="K61" s="45"/>
      <c r="L61" s="45"/>
    </row>
    <row r="62" spans="4:12" s="2" customFormat="1" ht="13.5">
      <c r="D62" s="45"/>
      <c r="E62" s="45"/>
      <c r="F62" s="45"/>
      <c r="G62" s="45"/>
      <c r="H62" s="45"/>
      <c r="I62" s="45"/>
      <c r="J62" s="45"/>
      <c r="K62" s="45"/>
      <c r="L62" s="45"/>
    </row>
    <row r="63" spans="4:12" s="2" customFormat="1" ht="13.5">
      <c r="D63" s="45"/>
      <c r="E63" s="45"/>
      <c r="F63" s="45"/>
      <c r="G63" s="45"/>
      <c r="H63" s="45"/>
      <c r="I63" s="45"/>
      <c r="J63" s="45"/>
      <c r="K63" s="45"/>
      <c r="L63" s="45"/>
    </row>
    <row r="64" spans="4:12" s="2" customFormat="1" ht="13.5">
      <c r="D64" s="45"/>
      <c r="E64" s="45"/>
      <c r="F64" s="45"/>
      <c r="G64" s="45"/>
      <c r="H64" s="45"/>
      <c r="I64" s="45"/>
      <c r="J64" s="45"/>
      <c r="K64" s="45"/>
      <c r="L64" s="45"/>
    </row>
    <row r="65" spans="4:12" s="2" customFormat="1" ht="13.5">
      <c r="D65" s="45"/>
      <c r="E65" s="45"/>
      <c r="F65" s="45"/>
      <c r="G65" s="45"/>
      <c r="H65" s="45"/>
      <c r="I65" s="45"/>
      <c r="J65" s="45"/>
      <c r="K65" s="45"/>
      <c r="L65" s="45"/>
    </row>
    <row r="66" spans="4:12" s="2" customFormat="1" ht="13.5">
      <c r="D66" s="45"/>
      <c r="E66" s="45"/>
      <c r="F66" s="45"/>
      <c r="G66" s="45"/>
      <c r="H66" s="45"/>
      <c r="I66" s="45"/>
      <c r="J66" s="45"/>
      <c r="K66" s="45"/>
      <c r="L66" s="45"/>
    </row>
    <row r="67" spans="4:12" s="2" customFormat="1" ht="13.5">
      <c r="D67" s="45"/>
      <c r="E67" s="45"/>
      <c r="F67" s="45"/>
      <c r="G67" s="45"/>
      <c r="H67" s="45"/>
      <c r="I67" s="45"/>
      <c r="J67" s="45"/>
      <c r="K67" s="45"/>
      <c r="L67" s="45"/>
    </row>
    <row r="68" spans="4:12" s="2" customFormat="1" ht="13.5">
      <c r="D68" s="45"/>
      <c r="E68" s="45"/>
      <c r="F68" s="45"/>
      <c r="G68" s="45"/>
      <c r="H68" s="45"/>
      <c r="I68" s="45"/>
      <c r="J68" s="45"/>
      <c r="K68" s="45"/>
      <c r="L68" s="45"/>
    </row>
    <row r="69" spans="4:12" s="2" customFormat="1" ht="13.5">
      <c r="D69" s="45"/>
      <c r="E69" s="45"/>
      <c r="F69" s="45"/>
      <c r="G69" s="45"/>
      <c r="H69" s="45"/>
      <c r="I69" s="45"/>
      <c r="J69" s="45"/>
      <c r="K69" s="45"/>
      <c r="L69" s="45"/>
    </row>
    <row r="70" spans="4:12" s="2" customFormat="1" ht="13.5">
      <c r="D70" s="45"/>
      <c r="E70" s="45"/>
      <c r="F70" s="45"/>
      <c r="G70" s="45"/>
      <c r="H70" s="45"/>
      <c r="I70" s="45"/>
      <c r="J70" s="45"/>
      <c r="K70" s="45"/>
      <c r="L70" s="45"/>
    </row>
    <row r="71" spans="4:12" s="2" customFormat="1" ht="13.5">
      <c r="D71" s="45"/>
      <c r="E71" s="45"/>
      <c r="F71" s="45"/>
      <c r="G71" s="45"/>
      <c r="H71" s="45"/>
      <c r="I71" s="45"/>
      <c r="J71" s="45"/>
      <c r="K71" s="45"/>
      <c r="L71" s="45"/>
    </row>
    <row r="72" spans="4:12" s="2" customFormat="1" ht="13.5">
      <c r="D72" s="45"/>
      <c r="E72" s="45"/>
      <c r="F72" s="45"/>
      <c r="G72" s="45"/>
      <c r="H72" s="45"/>
      <c r="I72" s="45"/>
      <c r="J72" s="45"/>
      <c r="K72" s="45"/>
      <c r="L72" s="45"/>
    </row>
    <row r="73" spans="4:12" s="2" customFormat="1" ht="13.5">
      <c r="D73" s="45"/>
      <c r="E73" s="45"/>
      <c r="F73" s="45"/>
      <c r="G73" s="45"/>
      <c r="H73" s="45"/>
      <c r="I73" s="45"/>
      <c r="J73" s="45"/>
      <c r="K73" s="45"/>
      <c r="L73" s="45"/>
    </row>
    <row r="74" spans="4:12" s="2" customFormat="1" ht="13.5">
      <c r="D74" s="45"/>
      <c r="E74" s="45"/>
      <c r="F74" s="45"/>
      <c r="G74" s="45"/>
      <c r="H74" s="45"/>
      <c r="I74" s="45"/>
      <c r="J74" s="45"/>
      <c r="K74" s="45"/>
      <c r="L74" s="45"/>
    </row>
    <row r="75" spans="4:12" s="2" customFormat="1" ht="13.5">
      <c r="D75" s="45"/>
      <c r="E75" s="45"/>
      <c r="F75" s="45"/>
      <c r="G75" s="45"/>
      <c r="H75" s="45"/>
      <c r="I75" s="45"/>
      <c r="J75" s="45"/>
      <c r="K75" s="45"/>
      <c r="L75" s="45"/>
    </row>
    <row r="76" spans="4:12" s="2" customFormat="1" ht="13.5">
      <c r="D76" s="45"/>
      <c r="E76" s="45"/>
      <c r="F76" s="45"/>
      <c r="G76" s="45"/>
      <c r="H76" s="45"/>
      <c r="I76" s="45"/>
      <c r="J76" s="45"/>
      <c r="K76" s="45"/>
      <c r="L76" s="45"/>
    </row>
    <row r="77" spans="4:12" s="2" customFormat="1" ht="13.5">
      <c r="D77" s="45"/>
      <c r="E77" s="45"/>
      <c r="F77" s="45"/>
      <c r="G77" s="45"/>
      <c r="H77" s="45"/>
      <c r="I77" s="45"/>
      <c r="J77" s="45"/>
      <c r="K77" s="45"/>
      <c r="L77" s="45"/>
    </row>
    <row r="78" spans="4:12" s="2" customFormat="1" ht="13.5">
      <c r="D78" s="45"/>
      <c r="E78" s="45"/>
      <c r="F78" s="45"/>
      <c r="G78" s="45"/>
      <c r="H78" s="45"/>
      <c r="I78" s="45"/>
      <c r="J78" s="45"/>
      <c r="K78" s="45"/>
      <c r="L78" s="45"/>
    </row>
    <row r="79" spans="4:12" s="2" customFormat="1" ht="13.5">
      <c r="D79" s="45"/>
      <c r="E79" s="45"/>
      <c r="F79" s="45"/>
      <c r="G79" s="45"/>
      <c r="H79" s="45"/>
      <c r="I79" s="45"/>
      <c r="J79" s="45"/>
      <c r="K79" s="45"/>
      <c r="L79" s="45"/>
    </row>
    <row r="80" spans="4:12" s="2" customFormat="1" ht="13.5">
      <c r="D80" s="45"/>
      <c r="E80" s="45"/>
      <c r="F80" s="45"/>
      <c r="G80" s="45"/>
      <c r="H80" s="45"/>
      <c r="I80" s="45"/>
      <c r="J80" s="45"/>
      <c r="K80" s="45"/>
      <c r="L80" s="45"/>
    </row>
    <row r="81" spans="4:12" s="2" customFormat="1" ht="13.5">
      <c r="D81" s="45"/>
      <c r="E81" s="45"/>
      <c r="F81" s="45"/>
      <c r="G81" s="45"/>
      <c r="H81" s="45"/>
      <c r="I81" s="45"/>
      <c r="J81" s="45"/>
      <c r="K81" s="45"/>
      <c r="L81" s="45"/>
    </row>
    <row r="82" spans="4:12" s="2" customFormat="1" ht="13.5">
      <c r="D82" s="45"/>
      <c r="E82" s="45"/>
      <c r="F82" s="45"/>
      <c r="G82" s="45"/>
      <c r="H82" s="45"/>
      <c r="I82" s="45"/>
      <c r="J82" s="45"/>
      <c r="K82" s="45"/>
      <c r="L82" s="45"/>
    </row>
    <row r="83" spans="4:12" s="2" customFormat="1" ht="13.5">
      <c r="D83" s="45"/>
      <c r="E83" s="45"/>
      <c r="F83" s="45"/>
      <c r="G83" s="45"/>
      <c r="H83" s="45"/>
      <c r="I83" s="45"/>
      <c r="J83" s="45"/>
      <c r="K83" s="45"/>
      <c r="L83" s="45"/>
    </row>
    <row r="84" spans="4:12" s="2" customFormat="1" ht="13.5">
      <c r="D84" s="45"/>
      <c r="E84" s="45"/>
      <c r="F84" s="45"/>
      <c r="G84" s="45"/>
      <c r="H84" s="45"/>
      <c r="I84" s="45"/>
      <c r="J84" s="45"/>
      <c r="K84" s="45"/>
      <c r="L84" s="45"/>
    </row>
    <row r="85" spans="4:12" s="2" customFormat="1" ht="13.5">
      <c r="D85" s="45"/>
      <c r="E85" s="45"/>
      <c r="F85" s="45"/>
      <c r="G85" s="45"/>
      <c r="H85" s="45"/>
      <c r="I85" s="45"/>
      <c r="J85" s="45"/>
      <c r="K85" s="45"/>
      <c r="L85" s="45"/>
    </row>
    <row r="86" spans="4:12" s="2" customFormat="1" ht="13.5">
      <c r="D86" s="45"/>
      <c r="E86" s="45"/>
      <c r="F86" s="45"/>
      <c r="G86" s="45"/>
      <c r="H86" s="45"/>
      <c r="I86" s="45"/>
      <c r="J86" s="45"/>
      <c r="K86" s="45"/>
      <c r="L86" s="45"/>
    </row>
    <row r="87" spans="4:12" s="2" customFormat="1" ht="13.5">
      <c r="D87" s="45"/>
      <c r="E87" s="45"/>
      <c r="F87" s="45"/>
      <c r="G87" s="45"/>
      <c r="H87" s="45"/>
      <c r="I87" s="45"/>
      <c r="J87" s="45"/>
      <c r="K87" s="45"/>
      <c r="L87" s="45"/>
    </row>
    <row r="88" spans="4:12" s="2" customFormat="1" ht="13.5">
      <c r="D88" s="45"/>
      <c r="E88" s="45"/>
      <c r="F88" s="45"/>
      <c r="G88" s="45"/>
      <c r="H88" s="45"/>
      <c r="I88" s="45"/>
      <c r="J88" s="45"/>
      <c r="K88" s="45"/>
      <c r="L88" s="45"/>
    </row>
    <row r="89" spans="4:12" s="2" customFormat="1" ht="13.5">
      <c r="D89" s="45"/>
      <c r="E89" s="45"/>
      <c r="F89" s="45"/>
      <c r="G89" s="45"/>
      <c r="H89" s="45"/>
      <c r="I89" s="45"/>
      <c r="J89" s="45"/>
      <c r="K89" s="45"/>
      <c r="L89" s="45"/>
    </row>
    <row r="90" spans="4:12" s="2" customFormat="1" ht="13.5">
      <c r="D90" s="45"/>
      <c r="E90" s="45"/>
      <c r="F90" s="45"/>
      <c r="G90" s="45"/>
      <c r="H90" s="45"/>
      <c r="I90" s="45"/>
      <c r="J90" s="45"/>
      <c r="K90" s="45"/>
      <c r="L90" s="45"/>
    </row>
    <row r="91" spans="4:12" s="2" customFormat="1" ht="13.5">
      <c r="D91" s="45"/>
      <c r="E91" s="45"/>
      <c r="F91" s="45"/>
      <c r="G91" s="45"/>
      <c r="H91" s="45"/>
      <c r="I91" s="45"/>
      <c r="J91" s="45"/>
      <c r="K91" s="45"/>
      <c r="L91" s="45"/>
    </row>
    <row r="92" spans="4:12" s="2" customFormat="1" ht="13.5">
      <c r="D92" s="45"/>
      <c r="E92" s="45"/>
      <c r="F92" s="45"/>
      <c r="G92" s="45"/>
      <c r="H92" s="45"/>
      <c r="I92" s="45"/>
      <c r="J92" s="45"/>
      <c r="K92" s="45"/>
      <c r="L92" s="45"/>
    </row>
    <row r="93" spans="4:12" s="2" customFormat="1" ht="13.5">
      <c r="D93" s="45"/>
      <c r="E93" s="45"/>
      <c r="F93" s="45"/>
      <c r="G93" s="45"/>
      <c r="H93" s="45"/>
      <c r="I93" s="45"/>
      <c r="J93" s="45"/>
      <c r="K93" s="45"/>
      <c r="L93" s="45"/>
    </row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</sheetData>
  <mergeCells count="3">
    <mergeCell ref="B45:C45"/>
    <mergeCell ref="B46:C46"/>
    <mergeCell ref="B47:C47"/>
  </mergeCells>
  <dataValidations count="5">
    <dataValidation allowBlank="1" showInputMessage="1" showErrorMessage="1" imeMode="off" sqref="L1 D48:L93 D45:D47 E45:L45 D6:L44 E46:M47 D1:H1 D2:L2"/>
    <dataValidation allowBlank="1" showInputMessage="1" showErrorMessage="1" imeMode="hiragana" sqref="A3:IV3"/>
    <dataValidation type="time" operator="lessThan" allowBlank="1" showInputMessage="1" showErrorMessage="1" imeMode="off" sqref="D4:L4">
      <formula1>D5</formula1>
    </dataValidation>
    <dataValidation type="time" operator="greaterThan" allowBlank="1" showInputMessage="1" showErrorMessage="1" imeMode="off" sqref="D5:L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2004-01-21T07:38:13Z</cp:lastPrinted>
  <dcterms:created xsi:type="dcterms:W3CDTF">2001-05-18T02:23:43Z</dcterms:created>
  <dcterms:modified xsi:type="dcterms:W3CDTF">2006-11-07T04:13:56Z</dcterms:modified>
  <cp:category/>
  <cp:version/>
  <cp:contentType/>
  <cp:contentStatus/>
</cp:coreProperties>
</file>