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501" firstSheet="11" activeTab="17"/>
  </bookViews>
  <sheets>
    <sheet name="平和公園" sheetId="1" r:id="rId1"/>
    <sheet name="平針" sheetId="2" r:id="rId2"/>
    <sheet name="小塩津" sheetId="3" r:id="rId3"/>
    <sheet name="長久手町熊張" sheetId="4" r:id="rId4"/>
    <sheet name="東大演習林" sheetId="5" r:id="rId5"/>
    <sheet name="美浜町" sheetId="6" r:id="rId6"/>
    <sheet name="鍋田干拓" sheetId="7" r:id="rId7"/>
    <sheet name="矢作川河口" sheetId="8" r:id="rId8"/>
    <sheet name="三好池" sheetId="9" r:id="rId9"/>
    <sheet name="木曽川町" sheetId="10" r:id="rId10"/>
    <sheet name="佐布里池" sheetId="11" r:id="rId11"/>
    <sheet name="汐川河口" sheetId="12" r:id="rId12"/>
    <sheet name="明美町" sheetId="13" r:id="rId13"/>
    <sheet name="段戸山" sheetId="14" r:id="rId14"/>
    <sheet name="猿投山" sheetId="15" r:id="rId15"/>
    <sheet name="新城保全林" sheetId="16" r:id="rId16"/>
    <sheet name="香嵐渓" sheetId="17" r:id="rId17"/>
    <sheet name="県民の森" sheetId="18" r:id="rId18"/>
  </sheets>
  <definedNames>
    <definedName name="_xlnm.Print_Area" localSheetId="14">'猿投山'!$B$1:$P$49</definedName>
    <definedName name="_xlnm.Print_Area" localSheetId="17">'県民の森'!$B$1:$N$56</definedName>
    <definedName name="_xlnm.Print_Area" localSheetId="16">'香嵐渓'!$B$1:$M$45</definedName>
    <definedName name="_xlnm.Print_Area" localSheetId="10">'佐布里池'!$B$1:$M$47</definedName>
    <definedName name="_xlnm.Print_Area" localSheetId="8">'三好池'!$B$1:$O$56</definedName>
    <definedName name="_xlnm.Print_Area" localSheetId="11">'汐川河口'!$B$1:$R$92</definedName>
    <definedName name="_xlnm.Print_Area" localSheetId="2">'小塩津'!$B$1:$P$65</definedName>
    <definedName name="_xlnm.Print_Area" localSheetId="15">'新城保全林'!$B$1:$N$44</definedName>
    <definedName name="_xlnm.Print_Area" localSheetId="13">'段戸山'!$B$1:$M$69</definedName>
    <definedName name="_xlnm.Print_Area" localSheetId="3">'長久手町熊張'!$B$1:$P$27</definedName>
    <definedName name="_xlnm.Print_Area" localSheetId="4">'東大演習林'!$B$1:$Q$48</definedName>
    <definedName name="_xlnm.Print_Area" localSheetId="6">'鍋田干拓'!$B$1:$S$87</definedName>
    <definedName name="_xlnm.Print_Area" localSheetId="5">'美浜町'!$B$1:$P$56</definedName>
    <definedName name="_xlnm.Print_Area" localSheetId="1">'平針'!$B$1:$M$49</definedName>
    <definedName name="_xlnm.Print_Area" localSheetId="0">'平和公園'!$B$1:$P$34</definedName>
    <definedName name="_xlnm.Print_Area" localSheetId="12">'明美町'!$B$1:$N$40</definedName>
    <definedName name="_xlnm.Print_Area" localSheetId="9">'木曽川町'!$B$1:$AH$104</definedName>
    <definedName name="_xlnm.Print_Area" localSheetId="7">'矢作川河口'!$B$1:$P$64</definedName>
    <definedName name="_xlnm.Print_Titles" localSheetId="14">'猿投山'!$1:$1</definedName>
    <definedName name="_xlnm.Print_Titles" localSheetId="17">'県民の森'!$1:$1</definedName>
    <definedName name="_xlnm.Print_Titles" localSheetId="16">'香嵐渓'!$1:$1</definedName>
    <definedName name="_xlnm.Print_Titles" localSheetId="10">'佐布里池'!$1:$1</definedName>
    <definedName name="_xlnm.Print_Titles" localSheetId="8">'三好池'!$1:$1</definedName>
    <definedName name="_xlnm.Print_Titles" localSheetId="11">'汐川河口'!$1:$1</definedName>
    <definedName name="_xlnm.Print_Titles" localSheetId="2">'小塩津'!$1:$1</definedName>
    <definedName name="_xlnm.Print_Titles" localSheetId="15">'新城保全林'!$1:$1</definedName>
    <definedName name="_xlnm.Print_Titles" localSheetId="13">'段戸山'!$1:$1</definedName>
    <definedName name="_xlnm.Print_Titles" localSheetId="3">'長久手町熊張'!$1:$1</definedName>
    <definedName name="_xlnm.Print_Titles" localSheetId="4">'東大演習林'!$1:$1</definedName>
    <definedName name="_xlnm.Print_Titles" localSheetId="6">'鍋田干拓'!$1:$1</definedName>
    <definedName name="_xlnm.Print_Titles" localSheetId="5">'美浜町'!$1:$1</definedName>
    <definedName name="_xlnm.Print_Titles" localSheetId="1">'平針'!$1:$1</definedName>
    <definedName name="_xlnm.Print_Titles" localSheetId="0">'平和公園'!$1:$1</definedName>
    <definedName name="_xlnm.Print_Titles" localSheetId="12">'明美町'!$1:$1</definedName>
    <definedName name="_xlnm.Print_Titles" localSheetId="9">'木曽川町'!$1:$1</definedName>
    <definedName name="_xlnm.Print_Titles" localSheetId="7">'矢作川河口'!$1:$1</definedName>
  </definedNames>
  <calcPr fullCalcOnLoad="1"/>
</workbook>
</file>

<file path=xl/sharedStrings.xml><?xml version="1.0" encoding="utf-8"?>
<sst xmlns="http://schemas.openxmlformats.org/spreadsheetml/2006/main" count="2248" uniqueCount="615">
  <si>
    <t>キツツキ</t>
  </si>
  <si>
    <t>ホオジロ</t>
  </si>
  <si>
    <t>ハト</t>
  </si>
  <si>
    <t>カワセミ</t>
  </si>
  <si>
    <t>ワシタカ</t>
  </si>
  <si>
    <t>アトリ</t>
  </si>
  <si>
    <t>モズ</t>
  </si>
  <si>
    <t>サンショウクイ</t>
  </si>
  <si>
    <t>ツバメ</t>
  </si>
  <si>
    <t>セキレイ</t>
  </si>
  <si>
    <t>キジ</t>
  </si>
  <si>
    <t>エナガ</t>
  </si>
  <si>
    <t>カラス</t>
  </si>
  <si>
    <t>カワガラス</t>
  </si>
  <si>
    <t>シジュウカラ</t>
  </si>
  <si>
    <t>ヒヨドリ</t>
  </si>
  <si>
    <t>メジロ</t>
  </si>
  <si>
    <t>ワカケホンセイインコ</t>
  </si>
  <si>
    <t>キツツキ</t>
  </si>
  <si>
    <t>ホオジロ</t>
  </si>
  <si>
    <t>ハト</t>
  </si>
  <si>
    <t>カワセミ</t>
  </si>
  <si>
    <t>ワシタカ</t>
  </si>
  <si>
    <t>アトリ</t>
  </si>
  <si>
    <t>モズ</t>
  </si>
  <si>
    <t>セキレイ</t>
  </si>
  <si>
    <t>キジ</t>
  </si>
  <si>
    <t>エナガ</t>
  </si>
  <si>
    <t>カラス</t>
  </si>
  <si>
    <t>ホトトギス</t>
  </si>
  <si>
    <t>シジュウカラ</t>
  </si>
  <si>
    <t>ヒヨドリ</t>
  </si>
  <si>
    <t>メジロ</t>
  </si>
  <si>
    <t>ミソサザイ</t>
  </si>
  <si>
    <t>曇一時雨</t>
  </si>
  <si>
    <t>薄曇</t>
  </si>
  <si>
    <t>晴時々曇</t>
  </si>
  <si>
    <t>曇時々雪</t>
  </si>
  <si>
    <t>曇後雨</t>
  </si>
  <si>
    <t>雨</t>
  </si>
  <si>
    <t>晴</t>
  </si>
  <si>
    <t>曇時々雨</t>
  </si>
  <si>
    <t>曇</t>
  </si>
  <si>
    <t>曇後晴</t>
  </si>
  <si>
    <t>アオアシシギ</t>
  </si>
  <si>
    <t>アオゲラ</t>
  </si>
  <si>
    <t>アオサギ</t>
  </si>
  <si>
    <t>アオジ</t>
  </si>
  <si>
    <t>アオバズク</t>
  </si>
  <si>
    <t>アオバト</t>
  </si>
  <si>
    <t>アカアシシギ</t>
  </si>
  <si>
    <t>アカエリヒレアシシギ</t>
  </si>
  <si>
    <t>アカゲラ</t>
  </si>
  <si>
    <t>アカハラ</t>
  </si>
  <si>
    <t>アカモズ</t>
  </si>
  <si>
    <t>アトリ</t>
  </si>
  <si>
    <t>アマサギ</t>
  </si>
  <si>
    <t>アマツバメ</t>
  </si>
  <si>
    <t>アメリカヒドリ</t>
  </si>
  <si>
    <t>イカル</t>
  </si>
  <si>
    <t>イカルチドリ</t>
  </si>
  <si>
    <t>イソシギ</t>
  </si>
  <si>
    <t>イワツバメ</t>
  </si>
  <si>
    <t>ウグイス</t>
  </si>
  <si>
    <t>ウズラシギ</t>
  </si>
  <si>
    <t>ウソ</t>
  </si>
  <si>
    <t>ウミアイサ</t>
  </si>
  <si>
    <t>ウミネコ</t>
  </si>
  <si>
    <t>エゾビタキ</t>
  </si>
  <si>
    <t>エゾムシクイ</t>
  </si>
  <si>
    <t>エナガ</t>
  </si>
  <si>
    <t>エリマキシギ</t>
  </si>
  <si>
    <t>オオアカゲラ</t>
  </si>
  <si>
    <t>オオジシギ</t>
  </si>
  <si>
    <t>オオジュリン</t>
  </si>
  <si>
    <t>オオセグロカモメ</t>
  </si>
  <si>
    <t>オオソリハシシギ</t>
  </si>
  <si>
    <t>オオタカ</t>
  </si>
  <si>
    <t>オオハシシギ</t>
  </si>
  <si>
    <t>オオメダイチドリ</t>
  </si>
  <si>
    <t>オオヨシキリ</t>
  </si>
  <si>
    <t>オオルリ</t>
  </si>
  <si>
    <t>オカヨシガモ</t>
  </si>
  <si>
    <t>オグロシギ</t>
  </si>
  <si>
    <t>オナガガモ</t>
  </si>
  <si>
    <t>オバシギ</t>
  </si>
  <si>
    <t>カイツブリ</t>
  </si>
  <si>
    <t>カケス</t>
  </si>
  <si>
    <t>カシラダカ</t>
  </si>
  <si>
    <t>カッコウ</t>
  </si>
  <si>
    <t>カモメ</t>
  </si>
  <si>
    <t>カヤクグリ</t>
  </si>
  <si>
    <t>カルガモ</t>
  </si>
  <si>
    <t>カワアイサ</t>
  </si>
  <si>
    <t>カワウ</t>
  </si>
  <si>
    <t>カワガラス</t>
  </si>
  <si>
    <t>カワセミ</t>
  </si>
  <si>
    <t>カワラヒワ</t>
  </si>
  <si>
    <t>キアオジ</t>
  </si>
  <si>
    <t>キアシシギ</t>
  </si>
  <si>
    <t>キクイタダキ</t>
  </si>
  <si>
    <t>キジ</t>
  </si>
  <si>
    <t>キジバト</t>
  </si>
  <si>
    <t>キセキレイ</t>
  </si>
  <si>
    <t>キバシリ</t>
  </si>
  <si>
    <t>キビタキ</t>
  </si>
  <si>
    <t>キョウジョシギ</t>
  </si>
  <si>
    <t>キリアイ</t>
  </si>
  <si>
    <t>キンクロハジロ</t>
  </si>
  <si>
    <t>クサシギ</t>
  </si>
  <si>
    <t>クマタカ</t>
  </si>
  <si>
    <t>クロガモ</t>
  </si>
  <si>
    <t>雨後曇</t>
  </si>
  <si>
    <t>薄曇時々晴</t>
  </si>
  <si>
    <t>薄曇り</t>
  </si>
  <si>
    <t>曇一時小雪</t>
  </si>
  <si>
    <t>クロサギ</t>
  </si>
  <si>
    <t>クロジ</t>
  </si>
  <si>
    <t>クロツグミ</t>
  </si>
  <si>
    <t>ケリ</t>
  </si>
  <si>
    <t>コアオアシシギ</t>
  </si>
  <si>
    <t>コアジサシ</t>
  </si>
  <si>
    <t>ゴイサギ</t>
  </si>
  <si>
    <t>コオバシギ</t>
  </si>
  <si>
    <t>コガモ</t>
  </si>
  <si>
    <t>コガラ</t>
  </si>
  <si>
    <t>コクガン</t>
  </si>
  <si>
    <t>コゲラ</t>
  </si>
  <si>
    <t>コサギ</t>
  </si>
  <si>
    <t>コサメビタキ</t>
  </si>
  <si>
    <t>コシアカツバメ</t>
  </si>
  <si>
    <t>ゴジュウカラ</t>
  </si>
  <si>
    <t>コジュケイ</t>
  </si>
  <si>
    <t>コチドリ</t>
  </si>
  <si>
    <t>コノハズク</t>
  </si>
  <si>
    <t>コハクチョウ</t>
  </si>
  <si>
    <t>コマドリ</t>
  </si>
  <si>
    <t>コムクドリ</t>
  </si>
  <si>
    <t>コヨシキリ</t>
  </si>
  <si>
    <t>コルリ</t>
  </si>
  <si>
    <t>サシバ</t>
  </si>
  <si>
    <t>サメビタキ</t>
  </si>
  <si>
    <t>サンコウチョウ</t>
  </si>
  <si>
    <t>サンショウクイ</t>
  </si>
  <si>
    <t>シジュウカラ</t>
  </si>
  <si>
    <t>シメ</t>
  </si>
  <si>
    <t>ショウドウツバメ</t>
  </si>
  <si>
    <t>ジョウビタキ</t>
  </si>
  <si>
    <t>シロチドリ</t>
  </si>
  <si>
    <t>シロハラ</t>
  </si>
  <si>
    <t>スズガモ</t>
  </si>
  <si>
    <t>スズメ</t>
  </si>
  <si>
    <t>セイタカシギ</t>
  </si>
  <si>
    <t>セグロカモメ</t>
  </si>
  <si>
    <t>セグロセキレイ</t>
  </si>
  <si>
    <t>セッカ</t>
  </si>
  <si>
    <t>センダイムシクイ</t>
  </si>
  <si>
    <t>ソリハシシギ</t>
  </si>
  <si>
    <t>ダイサギ</t>
  </si>
  <si>
    <t>ダイシャクシギ</t>
  </si>
  <si>
    <t>ダイゼン</t>
  </si>
  <si>
    <t>タカブシギ</t>
  </si>
  <si>
    <t>タゲリ</t>
  </si>
  <si>
    <t>タシギ</t>
  </si>
  <si>
    <t>タヒバリ</t>
  </si>
  <si>
    <t>タマシギ</t>
  </si>
  <si>
    <t>チュウサギ</t>
  </si>
  <si>
    <t>チュウシャクシギ</t>
  </si>
  <si>
    <t>チュウヒ</t>
  </si>
  <si>
    <t>チョウゲンボウ</t>
  </si>
  <si>
    <t>ツグミ</t>
  </si>
  <si>
    <t>ツツドリ</t>
  </si>
  <si>
    <t>ツバメ</t>
  </si>
  <si>
    <t>ツバメチドリ</t>
  </si>
  <si>
    <t>ツルシギ</t>
  </si>
  <si>
    <t>トウネン</t>
  </si>
  <si>
    <t>トビ</t>
  </si>
  <si>
    <t>トモエガモ</t>
  </si>
  <si>
    <t>トラツグミ</t>
  </si>
  <si>
    <t>ノスリ</t>
  </si>
  <si>
    <t>ノビタキ</t>
  </si>
  <si>
    <t>ハイイロチュウヒ</t>
  </si>
  <si>
    <t>ハイタカ</t>
  </si>
  <si>
    <t>ハクセキレイ</t>
  </si>
  <si>
    <t>ハシビロガモ</t>
  </si>
  <si>
    <t>ハシブトガラス</t>
  </si>
  <si>
    <t>ハシボソガラス</t>
  </si>
  <si>
    <t>ハジロカイツブリ</t>
  </si>
  <si>
    <t>ハチクマ</t>
  </si>
  <si>
    <t>ハマシギ</t>
  </si>
  <si>
    <t>バン</t>
  </si>
  <si>
    <t>ヒガラ</t>
  </si>
  <si>
    <t>ヒクイナ</t>
  </si>
  <si>
    <t>ヒドリガモ</t>
  </si>
  <si>
    <t>ヒバリ</t>
  </si>
  <si>
    <t>ヒバリシギ</t>
  </si>
  <si>
    <t>ヒヨドリ</t>
  </si>
  <si>
    <t>ヒレンジャク</t>
  </si>
  <si>
    <t>ビロードキンクロ</t>
  </si>
  <si>
    <t>ビンズイ</t>
  </si>
  <si>
    <t>ベニマシコ</t>
  </si>
  <si>
    <t>ホウロクシギ</t>
  </si>
  <si>
    <t>ホオアカ</t>
  </si>
  <si>
    <t>ホオジロ</t>
  </si>
  <si>
    <t>ホオジロガモ</t>
  </si>
  <si>
    <t>ホシハジロ</t>
  </si>
  <si>
    <t>ホトトギス</t>
  </si>
  <si>
    <t>マガモ</t>
  </si>
  <si>
    <t>マヒワ</t>
  </si>
  <si>
    <t>マミチャジナイ</t>
  </si>
  <si>
    <t>ミコアイサ</t>
  </si>
  <si>
    <t>ミサゴ</t>
  </si>
  <si>
    <t>ミソサザイ</t>
  </si>
  <si>
    <t>ミヤマホオジロ</t>
  </si>
  <si>
    <t>ムクドリ</t>
  </si>
  <si>
    <t>ムナグロ</t>
  </si>
  <si>
    <t>メジロ</t>
  </si>
  <si>
    <t>メダイチドリ</t>
  </si>
  <si>
    <t>メボソムシクイ</t>
  </si>
  <si>
    <t>モズ</t>
  </si>
  <si>
    <t>ヤブサメ</t>
  </si>
  <si>
    <t>ヤマガラ</t>
  </si>
  <si>
    <t>ヤマシギ</t>
  </si>
  <si>
    <t>ヤマセミ</t>
  </si>
  <si>
    <t>ヤマドリ</t>
  </si>
  <si>
    <t>ユリカモメ</t>
  </si>
  <si>
    <t>ヨシガモ</t>
  </si>
  <si>
    <t>ヨシゴイ</t>
  </si>
  <si>
    <t>ヨタカ</t>
  </si>
  <si>
    <t>ルリビタキ</t>
  </si>
  <si>
    <t>晴一時曇</t>
  </si>
  <si>
    <t>曇一時小雨</t>
  </si>
  <si>
    <t>合計</t>
  </si>
  <si>
    <t>合計</t>
  </si>
  <si>
    <t>天気</t>
  </si>
  <si>
    <t>ドバト</t>
  </si>
  <si>
    <t>調査地名</t>
  </si>
  <si>
    <t>調査日</t>
  </si>
  <si>
    <t>開始時刻</t>
  </si>
  <si>
    <t>科名</t>
  </si>
  <si>
    <t>種名</t>
  </si>
  <si>
    <t>ヒタキ（ツグミ亜）</t>
  </si>
  <si>
    <t>ヒタキ（ウグイス亜）</t>
  </si>
  <si>
    <t>ヒタキ（ヒタキ亜）</t>
  </si>
  <si>
    <t>ヒタキ（カササギヒタキ亜）</t>
  </si>
  <si>
    <t>不明</t>
  </si>
  <si>
    <t>調査地番号</t>
  </si>
  <si>
    <t>ホオジロ</t>
  </si>
  <si>
    <t>ハト</t>
  </si>
  <si>
    <t>アトリ</t>
  </si>
  <si>
    <t>モズ</t>
  </si>
  <si>
    <t>ツバメ</t>
  </si>
  <si>
    <t>セキレイ</t>
  </si>
  <si>
    <t>キジ</t>
  </si>
  <si>
    <t>エナガ</t>
  </si>
  <si>
    <t>カラス</t>
  </si>
  <si>
    <t>ムクドリ</t>
  </si>
  <si>
    <t>シジュウカラ</t>
  </si>
  <si>
    <t>ヒヨドリ</t>
  </si>
  <si>
    <t>メジロ</t>
  </si>
  <si>
    <t>終了時刻</t>
  </si>
  <si>
    <t>種数合計</t>
  </si>
  <si>
    <t>調査地番号</t>
  </si>
  <si>
    <t>終了時刻</t>
  </si>
  <si>
    <t>種数合計</t>
  </si>
  <si>
    <t>調査地番号</t>
  </si>
  <si>
    <t>シギ</t>
  </si>
  <si>
    <t>サギ</t>
  </si>
  <si>
    <t>ホオジロ</t>
  </si>
  <si>
    <t>ハト</t>
  </si>
  <si>
    <t>ハヤブサ</t>
  </si>
  <si>
    <t>カモメ</t>
  </si>
  <si>
    <t>カイツブリ</t>
  </si>
  <si>
    <t>ガンカモ</t>
  </si>
  <si>
    <t>ワシタカ</t>
  </si>
  <si>
    <t>アトリ</t>
  </si>
  <si>
    <t>モズ</t>
  </si>
  <si>
    <t>チドリ</t>
  </si>
  <si>
    <t>ツバメ</t>
  </si>
  <si>
    <t>セキレイ</t>
  </si>
  <si>
    <t>キジ</t>
  </si>
  <si>
    <t>エナガ</t>
  </si>
  <si>
    <t>クイナ</t>
  </si>
  <si>
    <t>晴後曇一時雨</t>
  </si>
  <si>
    <t>曇後小雨</t>
  </si>
  <si>
    <t>カラス</t>
  </si>
  <si>
    <t>ホトトギス</t>
  </si>
  <si>
    <t>ムクドリ</t>
  </si>
  <si>
    <t>ヒバリ</t>
  </si>
  <si>
    <t>シジュウカラ</t>
  </si>
  <si>
    <t>ヒヨドリ</t>
  </si>
  <si>
    <t>メジロ</t>
  </si>
  <si>
    <t>種数合計</t>
  </si>
  <si>
    <t>ベニスズメ</t>
  </si>
  <si>
    <t>セキセイインコ</t>
  </si>
  <si>
    <t>シギ</t>
  </si>
  <si>
    <t>サギ</t>
  </si>
  <si>
    <t>ホオジロ</t>
  </si>
  <si>
    <t>ハト</t>
  </si>
  <si>
    <t>ハヤブサ</t>
  </si>
  <si>
    <t>カイツブリ</t>
  </si>
  <si>
    <t>カワセミ</t>
  </si>
  <si>
    <t>ガンカモ</t>
  </si>
  <si>
    <t>ワシタカ</t>
  </si>
  <si>
    <t>アトリ</t>
  </si>
  <si>
    <t>モズ</t>
  </si>
  <si>
    <t>サンショウクイ</t>
  </si>
  <si>
    <t>チドリ</t>
  </si>
  <si>
    <t>ツバメ</t>
  </si>
  <si>
    <t>イワヒバリ</t>
  </si>
  <si>
    <t>セキレイ</t>
  </si>
  <si>
    <t>キジ</t>
  </si>
  <si>
    <t>クイナ</t>
  </si>
  <si>
    <t>カラス</t>
  </si>
  <si>
    <t>ホトトギス</t>
  </si>
  <si>
    <t>ムクドリ</t>
  </si>
  <si>
    <t>ヒバリ</t>
  </si>
  <si>
    <t>シジュウカラ</t>
  </si>
  <si>
    <t>ヒヨドリ</t>
  </si>
  <si>
    <t>タマシギ</t>
  </si>
  <si>
    <t>メジロ</t>
  </si>
  <si>
    <t>種数合計</t>
  </si>
  <si>
    <t>ホオジロ</t>
  </si>
  <si>
    <t>ハト</t>
  </si>
  <si>
    <t>ワシタカ</t>
  </si>
  <si>
    <t>アトリ</t>
  </si>
  <si>
    <t>モズ</t>
  </si>
  <si>
    <t>チドリ</t>
  </si>
  <si>
    <t>ツバメ</t>
  </si>
  <si>
    <t>セキレイ</t>
  </si>
  <si>
    <t>キジ</t>
  </si>
  <si>
    <t>カラス</t>
  </si>
  <si>
    <t>ムクドリ</t>
  </si>
  <si>
    <t>ヒバリ</t>
  </si>
  <si>
    <t>ヒヨドリ</t>
  </si>
  <si>
    <t>調査地番号</t>
  </si>
  <si>
    <t>サギ</t>
  </si>
  <si>
    <t>ホオジロ</t>
  </si>
  <si>
    <t>ハト</t>
  </si>
  <si>
    <t>カイツブリ</t>
  </si>
  <si>
    <t>カワセミ</t>
  </si>
  <si>
    <t>ワシタカ</t>
  </si>
  <si>
    <t>アトリ</t>
  </si>
  <si>
    <t>モズ</t>
  </si>
  <si>
    <t>曇時々晴</t>
  </si>
  <si>
    <t>チドリ</t>
  </si>
  <si>
    <t>ツバメ</t>
  </si>
  <si>
    <t>セキレイ</t>
  </si>
  <si>
    <t>キジ</t>
  </si>
  <si>
    <t>エナガ</t>
  </si>
  <si>
    <t>カラス</t>
  </si>
  <si>
    <t>ムクドリ</t>
  </si>
  <si>
    <t>ヒバリ</t>
  </si>
  <si>
    <t>シジュウカラ</t>
  </si>
  <si>
    <t>ヒヨドリ</t>
  </si>
  <si>
    <t>メジロ</t>
  </si>
  <si>
    <t>シギ</t>
  </si>
  <si>
    <t>サギ</t>
  </si>
  <si>
    <t>ホオジロ</t>
  </si>
  <si>
    <t>ハト</t>
  </si>
  <si>
    <t>カモメ</t>
  </si>
  <si>
    <t>カイツブリ</t>
  </si>
  <si>
    <t>ガンカモ</t>
  </si>
  <si>
    <t>ワシタカ</t>
  </si>
  <si>
    <t>アトリ</t>
  </si>
  <si>
    <t>モズ</t>
  </si>
  <si>
    <t>チドリ</t>
  </si>
  <si>
    <t>ツバメ</t>
  </si>
  <si>
    <t>セキレイ</t>
  </si>
  <si>
    <t>キジ</t>
  </si>
  <si>
    <t>ウ</t>
  </si>
  <si>
    <t>エナガ</t>
  </si>
  <si>
    <t>カラス</t>
  </si>
  <si>
    <t>ムクドリ</t>
  </si>
  <si>
    <t>ヒバリ</t>
  </si>
  <si>
    <t>シジュウカラ</t>
  </si>
  <si>
    <t>ヒヨドリ</t>
  </si>
  <si>
    <t>メジロ</t>
  </si>
  <si>
    <t>シギ</t>
  </si>
  <si>
    <t>サギ</t>
  </si>
  <si>
    <t>ホオジロ</t>
  </si>
  <si>
    <t>ハト</t>
  </si>
  <si>
    <t>晴後曇</t>
  </si>
  <si>
    <t>カモメ</t>
  </si>
  <si>
    <t>カイツブリ</t>
  </si>
  <si>
    <t>ガンカモ</t>
  </si>
  <si>
    <t>ワシタカ</t>
  </si>
  <si>
    <t>アトリ</t>
  </si>
  <si>
    <t>モズ</t>
  </si>
  <si>
    <t>チドリ</t>
  </si>
  <si>
    <t>ツバメ</t>
  </si>
  <si>
    <t>セキレイ</t>
  </si>
  <si>
    <t>キジ</t>
  </si>
  <si>
    <t>クイナ</t>
  </si>
  <si>
    <t>カラス</t>
  </si>
  <si>
    <t>ムクドリ</t>
  </si>
  <si>
    <t>ヒバリ</t>
  </si>
  <si>
    <t>ヒヨドリ</t>
  </si>
  <si>
    <t>セイタカシギ</t>
  </si>
  <si>
    <t>タマシギ</t>
  </si>
  <si>
    <t>ツバメチドリ</t>
  </si>
  <si>
    <t>シギ</t>
  </si>
  <si>
    <t>サギ</t>
  </si>
  <si>
    <t>ホオジロ</t>
  </si>
  <si>
    <t>ハト</t>
  </si>
  <si>
    <t>カモメ</t>
  </si>
  <si>
    <t>カイツブリ</t>
  </si>
  <si>
    <t>ガンカモ</t>
  </si>
  <si>
    <t>ワシタカ</t>
  </si>
  <si>
    <t>アトリ</t>
  </si>
  <si>
    <t>モズ</t>
  </si>
  <si>
    <t>チドリ</t>
  </si>
  <si>
    <t>ツバメ</t>
  </si>
  <si>
    <t>セキレイ</t>
  </si>
  <si>
    <t>ウ</t>
  </si>
  <si>
    <t>カラス</t>
  </si>
  <si>
    <t>ヒバリ</t>
  </si>
  <si>
    <t>チュウアジサシ</t>
  </si>
  <si>
    <t>シギ</t>
  </si>
  <si>
    <t>サギ</t>
  </si>
  <si>
    <t>ホオジロ</t>
  </si>
  <si>
    <t>ハト</t>
  </si>
  <si>
    <t>カイツブリ</t>
  </si>
  <si>
    <t>ガンカモ</t>
  </si>
  <si>
    <t>ワシタカ</t>
  </si>
  <si>
    <t>アトリ</t>
  </si>
  <si>
    <t>モズ</t>
  </si>
  <si>
    <t>チドリ</t>
  </si>
  <si>
    <t>ツバメ</t>
  </si>
  <si>
    <t>セキレイ</t>
  </si>
  <si>
    <t>キジ</t>
  </si>
  <si>
    <t>カラス</t>
  </si>
  <si>
    <t>ホトトギス</t>
  </si>
  <si>
    <t>ムクドリ</t>
  </si>
  <si>
    <t>ヒバリ</t>
  </si>
  <si>
    <t>シジュウカラ</t>
  </si>
  <si>
    <t>ヒヨドリ</t>
  </si>
  <si>
    <t>メジロ</t>
  </si>
  <si>
    <t>シギ</t>
  </si>
  <si>
    <t>キツツキ</t>
  </si>
  <si>
    <t>サギ</t>
  </si>
  <si>
    <t>ホオジロ</t>
  </si>
  <si>
    <t>フクロウ</t>
  </si>
  <si>
    <t>ハト</t>
  </si>
  <si>
    <t>カモメ</t>
  </si>
  <si>
    <t>カイツブリ</t>
  </si>
  <si>
    <t>カワセミ</t>
  </si>
  <si>
    <t>ガンカモ</t>
  </si>
  <si>
    <t>ワシタカ</t>
  </si>
  <si>
    <t>アトリ</t>
  </si>
  <si>
    <t>モズ</t>
  </si>
  <si>
    <t>チドリ</t>
  </si>
  <si>
    <t>ツバメ</t>
  </si>
  <si>
    <t>セキレイ</t>
  </si>
  <si>
    <t>キジ</t>
  </si>
  <si>
    <t>クイナ</t>
  </si>
  <si>
    <t>カラス</t>
  </si>
  <si>
    <t>ホトトギス</t>
  </si>
  <si>
    <t>ムクドリ</t>
  </si>
  <si>
    <t>レンジャク</t>
  </si>
  <si>
    <t>ヒバリ</t>
  </si>
  <si>
    <t>シジュウカラ</t>
  </si>
  <si>
    <t>ヒヨドリ</t>
  </si>
  <si>
    <t>メジロ</t>
  </si>
  <si>
    <t>ヨタカ</t>
  </si>
  <si>
    <t>サギ</t>
  </si>
  <si>
    <t>ホオジロ</t>
  </si>
  <si>
    <t>ハト</t>
  </si>
  <si>
    <t>カイツブリ</t>
  </si>
  <si>
    <t>ガンカモ</t>
  </si>
  <si>
    <t>ワシタカ</t>
  </si>
  <si>
    <t>アトリ</t>
  </si>
  <si>
    <t>モズ</t>
  </si>
  <si>
    <t>チドリ</t>
  </si>
  <si>
    <t>ツバメ</t>
  </si>
  <si>
    <t>セキレイ</t>
  </si>
  <si>
    <t>キジ</t>
  </si>
  <si>
    <t>ウ</t>
  </si>
  <si>
    <t>カラス</t>
  </si>
  <si>
    <t>ムクドリ</t>
  </si>
  <si>
    <t>ヒバリ</t>
  </si>
  <si>
    <t>シジュウカラ</t>
  </si>
  <si>
    <t>ヒヨドリ</t>
  </si>
  <si>
    <t>メジロ</t>
  </si>
  <si>
    <r>
      <t>1</t>
    </r>
    <r>
      <rPr>
        <sz val="11"/>
        <rFont val="ＭＳ 明朝"/>
        <family val="1"/>
      </rPr>
      <t>795/1/20</t>
    </r>
  </si>
  <si>
    <t>晴</t>
  </si>
  <si>
    <t>晴　曇</t>
  </si>
  <si>
    <t>正午</t>
  </si>
  <si>
    <t>フユクイナ</t>
  </si>
  <si>
    <t>シギ</t>
  </si>
  <si>
    <t>サギ</t>
  </si>
  <si>
    <t>ホオジロ</t>
  </si>
  <si>
    <t>ハト</t>
  </si>
  <si>
    <t>カモメ</t>
  </si>
  <si>
    <t>カイツブリ</t>
  </si>
  <si>
    <t>ヒレアシシギ</t>
  </si>
  <si>
    <t>ガンカモ</t>
  </si>
  <si>
    <t>ワシタカ</t>
  </si>
  <si>
    <t>アトリ</t>
  </si>
  <si>
    <t>モズ</t>
  </si>
  <si>
    <t>アマツバメ</t>
  </si>
  <si>
    <t>チドリ</t>
  </si>
  <si>
    <t>ツバメ</t>
  </si>
  <si>
    <t>セキレイ</t>
  </si>
  <si>
    <t>キジ</t>
  </si>
  <si>
    <t>ウ</t>
  </si>
  <si>
    <t>クイナ</t>
  </si>
  <si>
    <t>カラス</t>
  </si>
  <si>
    <t>ムクドリ</t>
  </si>
  <si>
    <t>ヒバリ</t>
  </si>
  <si>
    <t>ヒヨドリ</t>
  </si>
  <si>
    <t>タマシギ</t>
  </si>
  <si>
    <t>ツバメチドリ</t>
  </si>
  <si>
    <t>キツツキ</t>
  </si>
  <si>
    <t>ホオジロ</t>
  </si>
  <si>
    <t>ハト</t>
  </si>
  <si>
    <t>ワシタカ</t>
  </si>
  <si>
    <t>アトリ</t>
  </si>
  <si>
    <t>モズ</t>
  </si>
  <si>
    <t>セキレイ</t>
  </si>
  <si>
    <t>キジ</t>
  </si>
  <si>
    <t>エナガ</t>
  </si>
  <si>
    <t>カラス</t>
  </si>
  <si>
    <t>ホトトギス</t>
  </si>
  <si>
    <t>シジュウカラ</t>
  </si>
  <si>
    <t>ヒヨドリ</t>
  </si>
  <si>
    <t>メジロ</t>
  </si>
  <si>
    <t>ミソサザイ</t>
  </si>
  <si>
    <t>キツツキ</t>
  </si>
  <si>
    <t>ホオジロ</t>
  </si>
  <si>
    <t>フクロウ</t>
  </si>
  <si>
    <t>ハト</t>
  </si>
  <si>
    <t>カワセミ</t>
  </si>
  <si>
    <t>ワシタカ</t>
  </si>
  <si>
    <t>アトリ</t>
  </si>
  <si>
    <t>サンショウクイ</t>
  </si>
  <si>
    <t>ツバメ</t>
  </si>
  <si>
    <t>イワヒバリ</t>
  </si>
  <si>
    <t>セキレイ</t>
  </si>
  <si>
    <t>キジ</t>
  </si>
  <si>
    <t>エナガ</t>
  </si>
  <si>
    <t>カラス</t>
  </si>
  <si>
    <t>ホトトギス</t>
  </si>
  <si>
    <t>キバシリ</t>
  </si>
  <si>
    <t>シジュウカラ</t>
  </si>
  <si>
    <t>ゴジュウカラ</t>
  </si>
  <si>
    <t>ヒヨドリ</t>
  </si>
  <si>
    <t>メジロ</t>
  </si>
  <si>
    <t>ミソサザイ</t>
  </si>
  <si>
    <t>ヨタカ</t>
  </si>
  <si>
    <t>キツツキ</t>
  </si>
  <si>
    <t>ホオジロ</t>
  </si>
  <si>
    <t>ハト</t>
  </si>
  <si>
    <t>ワシタカ</t>
  </si>
  <si>
    <t>アトリ</t>
  </si>
  <si>
    <t>モズ</t>
  </si>
  <si>
    <t>サンショウクイ</t>
  </si>
  <si>
    <t>イワヒバリ</t>
  </si>
  <si>
    <t>セキレイ</t>
  </si>
  <si>
    <t>キジ</t>
  </si>
  <si>
    <t>エナガ</t>
  </si>
  <si>
    <t>カラス</t>
  </si>
  <si>
    <t>ホトトギス</t>
  </si>
  <si>
    <t>カワガラス</t>
  </si>
  <si>
    <t>シジュウカラ</t>
  </si>
  <si>
    <t>ヒヨドリ</t>
  </si>
  <si>
    <t>メジロ</t>
  </si>
  <si>
    <t>ミソサザイ</t>
  </si>
  <si>
    <t>キツツキ</t>
  </si>
  <si>
    <t>ホオジロ</t>
  </si>
  <si>
    <t>ハト</t>
  </si>
  <si>
    <t>ハヤブサ</t>
  </si>
  <si>
    <t>カワセミ</t>
  </si>
  <si>
    <t>ワシタカ</t>
  </si>
  <si>
    <t>アトリ</t>
  </si>
  <si>
    <t>モズ</t>
  </si>
  <si>
    <t>サンショウクイ</t>
  </si>
  <si>
    <t>快晴</t>
  </si>
  <si>
    <t>ツバメ</t>
  </si>
  <si>
    <t>セキレイ</t>
  </si>
  <si>
    <t>キジ</t>
  </si>
  <si>
    <t>エナガ</t>
  </si>
  <si>
    <t>カラス</t>
  </si>
  <si>
    <t>シジュウカラ</t>
  </si>
  <si>
    <t>ヒヨドリ</t>
  </si>
  <si>
    <t>メジロ</t>
  </si>
  <si>
    <t>ミソサザイ</t>
  </si>
  <si>
    <t>カモＳＰ</t>
  </si>
  <si>
    <t>平針調査地（名古屋市天白区）</t>
  </si>
  <si>
    <r>
      <t>熊張調査地(愛知郡長久手町</t>
    </r>
    <r>
      <rPr>
        <sz val="11"/>
        <rFont val="ＭＳ 明朝"/>
        <family val="1"/>
      </rPr>
      <t>)</t>
    </r>
  </si>
  <si>
    <t>鵜の山調査地（知多郡美浜町）</t>
  </si>
  <si>
    <t>東大演習林調査地(犬山市）</t>
  </si>
  <si>
    <t>小塩津調査地（渥美郡渥美町）</t>
  </si>
  <si>
    <t>クイナ</t>
  </si>
  <si>
    <t>アジサシ</t>
  </si>
  <si>
    <t>鍋田調査地（海部郡弥富町）</t>
  </si>
  <si>
    <t>木曽川玉ノ井調査地（葉栗郡木曽川町）</t>
  </si>
  <si>
    <t>シギ</t>
  </si>
  <si>
    <t>ガンカモ</t>
  </si>
  <si>
    <t>平和公園調査地（名古屋市千種区）</t>
  </si>
  <si>
    <t>カモメ科ＳＰ</t>
  </si>
  <si>
    <t>三好池調査地（西加茂郡三好町）</t>
  </si>
  <si>
    <t>佐布里池調査地（知多市)</t>
  </si>
  <si>
    <t>汐川河口調査地（豊橋市、田原市）</t>
  </si>
  <si>
    <t>猿投山調査地（瀬戸市）</t>
  </si>
  <si>
    <t>新城保全林調査地（新城市）</t>
  </si>
  <si>
    <t>香嵐渓調査地（東加茂郡足助町）</t>
  </si>
  <si>
    <t>段戸山調査地（北設楽郡設楽町）</t>
  </si>
  <si>
    <t>矢作川河口調査地（碧南市、西尾市）</t>
  </si>
  <si>
    <t>明見調査地（額田郡額田町）</t>
  </si>
  <si>
    <t>県民の森調査地（南設楽郡鳳来町）</t>
  </si>
  <si>
    <t>ハタオリドリ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</si>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</sst>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0\+"/>
    <numFmt numFmtId="186" formatCode="0&quot;±&quot;"/>
    <numFmt numFmtId="187" formatCode="[&lt;=999]000;000\-00"/>
    <numFmt numFmtId="188" formatCode="[$-411]ge\.m\.d;@"/>
  </numFmts>
  <fonts count="10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i/>
      <sz val="11"/>
      <name val="HGｺﾞｼｯｸE"/>
      <family val="3"/>
    </font>
    <font>
      <b/>
      <sz val="11"/>
      <name val="ＭＳ 明朝"/>
      <family val="1"/>
    </font>
    <font>
      <sz val="10"/>
      <color indexed="10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20" fontId="0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0" fillId="2" borderId="11" xfId="0" applyNumberFormat="1" applyFont="1" applyFill="1" applyBorder="1" applyAlignment="1">
      <alignment/>
    </xf>
    <xf numFmtId="49" fontId="0" fillId="2" borderId="5" xfId="0" applyNumberFormat="1" applyFont="1" applyFill="1" applyBorder="1" applyAlignment="1">
      <alignment/>
    </xf>
    <xf numFmtId="49" fontId="0" fillId="3" borderId="5" xfId="0" applyNumberFormat="1" applyFont="1" applyFill="1" applyBorder="1" applyAlignment="1">
      <alignment/>
    </xf>
    <xf numFmtId="49" fontId="0" fillId="4" borderId="5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/>
    </xf>
    <xf numFmtId="49" fontId="0" fillId="0" borderId="5" xfId="0" applyNumberFormat="1" applyFont="1" applyBorder="1" applyAlignment="1">
      <alignment/>
    </xf>
    <xf numFmtId="20" fontId="0" fillId="2" borderId="11" xfId="0" applyNumberFormat="1" applyFont="1" applyFill="1" applyBorder="1" applyAlignment="1">
      <alignment/>
    </xf>
    <xf numFmtId="20" fontId="0" fillId="2" borderId="5" xfId="0" applyNumberFormat="1" applyFont="1" applyFill="1" applyBorder="1" applyAlignment="1">
      <alignment/>
    </xf>
    <xf numFmtId="20" fontId="0" fillId="3" borderId="5" xfId="0" applyNumberFormat="1" applyFont="1" applyFill="1" applyBorder="1" applyAlignment="1">
      <alignment/>
    </xf>
    <xf numFmtId="20" fontId="0" fillId="4" borderId="5" xfId="0" applyNumberFormat="1" applyFont="1" applyFill="1" applyBorder="1" applyAlignment="1">
      <alignment/>
    </xf>
    <xf numFmtId="20" fontId="0" fillId="0" borderId="5" xfId="0" applyNumberFormat="1" applyFont="1" applyFill="1" applyBorder="1" applyAlignment="1">
      <alignment/>
    </xf>
    <xf numFmtId="0" fontId="0" fillId="0" borderId="12" xfId="0" applyBorder="1" applyAlignment="1">
      <alignment/>
    </xf>
    <xf numFmtId="20" fontId="0" fillId="2" borderId="13" xfId="0" applyNumberFormat="1" applyFont="1" applyFill="1" applyBorder="1" applyAlignment="1">
      <alignment/>
    </xf>
    <xf numFmtId="20" fontId="0" fillId="2" borderId="14" xfId="0" applyNumberFormat="1" applyFont="1" applyFill="1" applyBorder="1" applyAlignment="1">
      <alignment/>
    </xf>
    <xf numFmtId="20" fontId="0" fillId="3" borderId="14" xfId="0" applyNumberFormat="1" applyFont="1" applyFill="1" applyBorder="1" applyAlignment="1">
      <alignment/>
    </xf>
    <xf numFmtId="20" fontId="0" fillId="4" borderId="14" xfId="0" applyNumberFormat="1" applyFont="1" applyFill="1" applyBorder="1" applyAlignment="1">
      <alignment/>
    </xf>
    <xf numFmtId="20" fontId="0" fillId="0" borderId="14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2" borderId="15" xfId="0" applyNumberFormat="1" applyFont="1" applyFill="1" applyBorder="1" applyAlignment="1">
      <alignment/>
    </xf>
    <xf numFmtId="0" fontId="7" fillId="2" borderId="17" xfId="0" applyNumberFormat="1" applyFont="1" applyFill="1" applyBorder="1" applyAlignment="1">
      <alignment/>
    </xf>
    <xf numFmtId="0" fontId="7" fillId="3" borderId="17" xfId="0" applyNumberFormat="1" applyFont="1" applyFill="1" applyBorder="1" applyAlignment="1">
      <alignment/>
    </xf>
    <xf numFmtId="0" fontId="7" fillId="4" borderId="17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/>
    </xf>
    <xf numFmtId="181" fontId="2" fillId="0" borderId="18" xfId="21" applyNumberFormat="1" applyBorder="1" applyAlignment="1">
      <alignment horizontal="center"/>
      <protection/>
    </xf>
    <xf numFmtId="0" fontId="4" fillId="0" borderId="19" xfId="21" applyFont="1" applyBorder="1" applyAlignment="1">
      <alignment horizontal="left"/>
      <protection/>
    </xf>
    <xf numFmtId="0" fontId="4" fillId="0" borderId="2" xfId="21" applyFont="1" applyBorder="1">
      <alignment/>
      <protection/>
    </xf>
    <xf numFmtId="0" fontId="0" fillId="2" borderId="11" xfId="0" applyNumberFormat="1" applyFont="1" applyFill="1" applyBorder="1" applyAlignment="1">
      <alignment/>
    </xf>
    <xf numFmtId="0" fontId="0" fillId="2" borderId="5" xfId="0" applyNumberFormat="1" applyFont="1" applyFill="1" applyBorder="1" applyAlignment="1">
      <alignment/>
    </xf>
    <xf numFmtId="0" fontId="0" fillId="3" borderId="5" xfId="0" applyNumberFormat="1" applyFont="1" applyFill="1" applyBorder="1" applyAlignment="1">
      <alignment/>
    </xf>
    <xf numFmtId="0" fontId="0" fillId="4" borderId="5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1" fontId="2" fillId="0" borderId="0" xfId="21" applyNumberFormat="1" applyBorder="1" applyAlignment="1">
      <alignment horizontal="center"/>
      <protection/>
    </xf>
    <xf numFmtId="0" fontId="4" fillId="0" borderId="20" xfId="21" applyFont="1" applyBorder="1" applyAlignment="1">
      <alignment horizontal="left"/>
      <protection/>
    </xf>
    <xf numFmtId="0" fontId="4" fillId="0" borderId="21" xfId="21" applyFont="1" applyBorder="1">
      <alignment/>
      <protection/>
    </xf>
    <xf numFmtId="0" fontId="0" fillId="2" borderId="22" xfId="0" applyNumberFormat="1" applyFont="1" applyFill="1" applyBorder="1" applyAlignment="1">
      <alignment/>
    </xf>
    <xf numFmtId="0" fontId="0" fillId="2" borderId="23" xfId="0" applyNumberFormat="1" applyFont="1" applyFill="1" applyBorder="1" applyAlignment="1">
      <alignment/>
    </xf>
    <xf numFmtId="0" fontId="0" fillId="3" borderId="23" xfId="0" applyNumberFormat="1" applyFont="1" applyFill="1" applyBorder="1" applyAlignment="1">
      <alignment/>
    </xf>
    <xf numFmtId="0" fontId="0" fillId="4" borderId="23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0" borderId="23" xfId="0" applyNumberFormat="1" applyFont="1" applyBorder="1" applyAlignment="1">
      <alignment/>
    </xf>
    <xf numFmtId="0" fontId="0" fillId="2" borderId="8" xfId="0" applyFont="1" applyFill="1" applyBorder="1" applyAlignment="1">
      <alignment horizontal="center"/>
    </xf>
    <xf numFmtId="20" fontId="0" fillId="0" borderId="18" xfId="0" applyNumberFormat="1" applyFont="1" applyBorder="1" applyAlignment="1">
      <alignment/>
    </xf>
    <xf numFmtId="20" fontId="0" fillId="0" borderId="24" xfId="0" applyNumberFormat="1" applyFont="1" applyFill="1" applyBorder="1" applyAlignment="1">
      <alignment/>
    </xf>
    <xf numFmtId="0" fontId="7" fillId="0" borderId="25" xfId="0" applyNumberFormat="1" applyFont="1" applyFill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49" fontId="0" fillId="0" borderId="18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188" fontId="0" fillId="0" borderId="29" xfId="0" applyNumberFormat="1" applyBorder="1" applyAlignment="1">
      <alignment/>
    </xf>
    <xf numFmtId="188" fontId="0" fillId="0" borderId="2" xfId="0" applyNumberFormat="1" applyBorder="1" applyAlignment="1">
      <alignment/>
    </xf>
    <xf numFmtId="188" fontId="0" fillId="2" borderId="11" xfId="0" applyNumberFormat="1" applyFont="1" applyFill="1" applyBorder="1" applyAlignment="1">
      <alignment/>
    </xf>
    <xf numFmtId="188" fontId="0" fillId="2" borderId="5" xfId="0" applyNumberFormat="1" applyFont="1" applyFill="1" applyBorder="1" applyAlignment="1">
      <alignment/>
    </xf>
    <xf numFmtId="188" fontId="0" fillId="3" borderId="5" xfId="0" applyNumberFormat="1" applyFont="1" applyFill="1" applyBorder="1" applyAlignment="1">
      <alignment/>
    </xf>
    <xf numFmtId="188" fontId="0" fillId="4" borderId="5" xfId="0" applyNumberFormat="1" applyFont="1" applyFill="1" applyBorder="1" applyAlignment="1">
      <alignment/>
    </xf>
    <xf numFmtId="188" fontId="0" fillId="0" borderId="5" xfId="0" applyNumberFormat="1" applyFont="1" applyFill="1" applyBorder="1" applyAlignment="1">
      <alignment/>
    </xf>
    <xf numFmtId="188" fontId="0" fillId="0" borderId="5" xfId="0" applyNumberFormat="1" applyFont="1" applyBorder="1" applyAlignment="1">
      <alignment/>
    </xf>
    <xf numFmtId="188" fontId="0" fillId="0" borderId="18" xfId="0" applyNumberFormat="1" applyFont="1" applyBorder="1" applyAlignment="1">
      <alignment/>
    </xf>
    <xf numFmtId="0" fontId="0" fillId="0" borderId="7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8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4" fillId="0" borderId="34" xfId="21" applyFont="1" applyBorder="1" applyAlignment="1">
      <alignment horizontal="left"/>
      <protection/>
    </xf>
    <xf numFmtId="0" fontId="4" fillId="0" borderId="35" xfId="21" applyFont="1" applyBorder="1">
      <alignment/>
      <protection/>
    </xf>
    <xf numFmtId="0" fontId="0" fillId="0" borderId="4" xfId="0" applyNumberFormat="1" applyFont="1" applyFill="1" applyBorder="1" applyAlignment="1">
      <alignment/>
    </xf>
    <xf numFmtId="0" fontId="9" fillId="5" borderId="20" xfId="21" applyFont="1" applyFill="1" applyBorder="1" applyAlignment="1">
      <alignment horizontal="left"/>
      <protection/>
    </xf>
    <xf numFmtId="0" fontId="9" fillId="5" borderId="21" xfId="21" applyFont="1" applyFill="1" applyBorder="1">
      <alignment/>
      <protection/>
    </xf>
    <xf numFmtId="0" fontId="0" fillId="0" borderId="28" xfId="0" applyNumberFormat="1" applyFont="1" applyFill="1" applyBorder="1" applyAlignment="1">
      <alignment/>
    </xf>
    <xf numFmtId="0" fontId="7" fillId="4" borderId="25" xfId="0" applyNumberFormat="1" applyFont="1" applyFill="1" applyBorder="1" applyAlignment="1">
      <alignment/>
    </xf>
    <xf numFmtId="0" fontId="0" fillId="4" borderId="18" xfId="0" applyNumberFormat="1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2" borderId="0" xfId="0" applyNumberFormat="1" applyFont="1" applyFill="1" applyAlignment="1">
      <alignment/>
    </xf>
    <xf numFmtId="0" fontId="0" fillId="3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26" xfId="0" applyNumberFormat="1" applyBorder="1" applyAlignment="1">
      <alignment/>
    </xf>
    <xf numFmtId="0" fontId="0" fillId="0" borderId="37" xfId="0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4" fillId="0" borderId="43" xfId="21" applyFont="1" applyFill="1" applyBorder="1" applyAlignment="1">
      <alignment horizontal="center"/>
      <protection/>
    </xf>
    <xf numFmtId="0" fontId="0" fillId="0" borderId="9" xfId="0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4" xfId="0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14"/>
  <dimension ref="A1:Q76"/>
  <sheetViews>
    <sheetView zoomScale="75" zoomScaleNormal="75" workbookViewId="0" topLeftCell="A1">
      <selection activeCell="L6" sqref="L6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7"/>
      <c r="C1" s="2"/>
      <c r="D1" s="8" t="s">
        <v>262</v>
      </c>
      <c r="E1" s="70">
        <v>1</v>
      </c>
      <c r="F1" s="9" t="s">
        <v>236</v>
      </c>
      <c r="G1" s="10" t="s">
        <v>599</v>
      </c>
      <c r="H1" s="10"/>
      <c r="I1" s="11"/>
      <c r="J1" s="12"/>
      <c r="K1" s="13"/>
      <c r="L1" s="14" t="s">
        <v>612</v>
      </c>
      <c r="M1" s="15" t="s">
        <v>612</v>
      </c>
      <c r="N1" s="16"/>
      <c r="O1" s="5"/>
      <c r="P1" s="17"/>
      <c r="Q1" s="1"/>
    </row>
    <row r="2" spans="2:16" s="83" customFormat="1" ht="13.5">
      <c r="B2" s="84"/>
      <c r="C2" s="85" t="s">
        <v>237</v>
      </c>
      <c r="D2" s="86">
        <v>27123</v>
      </c>
      <c r="E2" s="87">
        <v>27152</v>
      </c>
      <c r="F2" s="87">
        <v>27182</v>
      </c>
      <c r="G2" s="88">
        <v>27224</v>
      </c>
      <c r="H2" s="88">
        <v>27263</v>
      </c>
      <c r="I2" s="88">
        <v>27295</v>
      </c>
      <c r="J2" s="89">
        <v>27313</v>
      </c>
      <c r="K2" s="89">
        <v>27356</v>
      </c>
      <c r="L2" s="89">
        <v>27390</v>
      </c>
      <c r="M2" s="90">
        <v>27397</v>
      </c>
      <c r="N2" s="90">
        <v>27429</v>
      </c>
      <c r="O2" s="91">
        <v>27459</v>
      </c>
      <c r="P2" s="85"/>
    </row>
    <row r="3" spans="2:16" ht="13.5">
      <c r="B3" s="18"/>
      <c r="C3" s="3" t="s">
        <v>234</v>
      </c>
      <c r="D3" s="19" t="s">
        <v>40</v>
      </c>
      <c r="E3" s="19" t="s">
        <v>40</v>
      </c>
      <c r="F3" s="19" t="s">
        <v>40</v>
      </c>
      <c r="G3" s="21" t="s">
        <v>42</v>
      </c>
      <c r="H3" s="21" t="s">
        <v>40</v>
      </c>
      <c r="I3" s="21" t="s">
        <v>40</v>
      </c>
      <c r="J3" s="22" t="s">
        <v>40</v>
      </c>
      <c r="K3" s="22" t="s">
        <v>40</v>
      </c>
      <c r="L3" s="22" t="s">
        <v>40</v>
      </c>
      <c r="M3" s="23" t="s">
        <v>40</v>
      </c>
      <c r="N3" s="23" t="s">
        <v>40</v>
      </c>
      <c r="O3" s="23" t="s">
        <v>40</v>
      </c>
      <c r="P3" s="3"/>
    </row>
    <row r="4" spans="2:16" ht="13.5">
      <c r="B4" s="18"/>
      <c r="C4" s="3" t="s">
        <v>238</v>
      </c>
      <c r="D4" s="25">
        <v>0.3819444444444444</v>
      </c>
      <c r="E4" s="26">
        <v>0.3611111111111111</v>
      </c>
      <c r="F4" s="26">
        <v>0.34375</v>
      </c>
      <c r="G4" s="27">
        <v>0.3770833333333334</v>
      </c>
      <c r="H4" s="27">
        <v>0.3541666666666667</v>
      </c>
      <c r="I4" s="27">
        <v>0.3680555555555556</v>
      </c>
      <c r="J4" s="28">
        <v>0.40277777777777773</v>
      </c>
      <c r="K4" s="28">
        <v>0.37847222222222227</v>
      </c>
      <c r="L4" s="28">
        <v>0.40625</v>
      </c>
      <c r="M4" s="29">
        <v>0.3888888888888889</v>
      </c>
      <c r="N4" s="29">
        <v>0.3680555555555556</v>
      </c>
      <c r="O4" s="6">
        <v>0.3923611111111111</v>
      </c>
      <c r="P4" s="3"/>
    </row>
    <row r="5" spans="2:16" ht="14.25" thickBot="1">
      <c r="B5" s="30"/>
      <c r="C5" s="4" t="s">
        <v>263</v>
      </c>
      <c r="D5" s="31">
        <v>0.46875</v>
      </c>
      <c r="E5" s="32">
        <v>0.4513888888888889</v>
      </c>
      <c r="F5" s="32">
        <v>0.4270833333333333</v>
      </c>
      <c r="G5" s="33">
        <v>0.45694444444444443</v>
      </c>
      <c r="H5" s="33">
        <v>0.4375</v>
      </c>
      <c r="I5" s="33">
        <v>0.4444444444444444</v>
      </c>
      <c r="J5" s="34">
        <v>0.5034722222222222</v>
      </c>
      <c r="K5" s="34">
        <v>0.46875</v>
      </c>
      <c r="L5" s="34">
        <v>0.4895833333333333</v>
      </c>
      <c r="M5" s="35">
        <v>0.4756944444444444</v>
      </c>
      <c r="N5" s="35">
        <v>0.4513888888888889</v>
      </c>
      <c r="O5" s="35">
        <v>0.4791666666666667</v>
      </c>
      <c r="P5" s="4"/>
    </row>
    <row r="6" spans="2:16" ht="14.25" thickBot="1">
      <c r="B6" s="36" t="s">
        <v>239</v>
      </c>
      <c r="C6" s="37" t="s">
        <v>240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42">
        <v>11</v>
      </c>
      <c r="O6" s="73">
        <v>12</v>
      </c>
      <c r="P6" s="96" t="s">
        <v>233</v>
      </c>
    </row>
    <row r="7" spans="1:16" ht="13.5">
      <c r="A7" s="43">
        <v>154</v>
      </c>
      <c r="B7" s="44" t="s">
        <v>253</v>
      </c>
      <c r="C7" s="45" t="s">
        <v>132</v>
      </c>
      <c r="D7" s="46"/>
      <c r="E7" s="47">
        <v>1</v>
      </c>
      <c r="F7" s="47">
        <v>1</v>
      </c>
      <c r="G7" s="48"/>
      <c r="H7" s="48"/>
      <c r="I7" s="48"/>
      <c r="J7" s="49"/>
      <c r="K7" s="49"/>
      <c r="L7" s="49"/>
      <c r="M7" s="50"/>
      <c r="N7" s="50"/>
      <c r="O7" s="75"/>
      <c r="P7" s="109">
        <f aca="true" t="shared" si="0" ref="P7:P19">SUM(D7:O7)</f>
        <v>2</v>
      </c>
    </row>
    <row r="8" spans="1:16" ht="13.5">
      <c r="A8" s="43">
        <v>156</v>
      </c>
      <c r="B8" s="44" t="s">
        <v>253</v>
      </c>
      <c r="C8" s="45" t="s">
        <v>101</v>
      </c>
      <c r="D8" s="46"/>
      <c r="E8" s="47">
        <v>2</v>
      </c>
      <c r="F8" s="47"/>
      <c r="G8" s="48"/>
      <c r="H8" s="48"/>
      <c r="I8" s="48"/>
      <c r="J8" s="49"/>
      <c r="K8" s="49"/>
      <c r="L8" s="49"/>
      <c r="M8" s="50"/>
      <c r="N8" s="50"/>
      <c r="O8" s="75"/>
      <c r="P8" s="109">
        <f t="shared" si="0"/>
        <v>2</v>
      </c>
    </row>
    <row r="9" spans="1:16" ht="13.5">
      <c r="A9" s="43">
        <v>307</v>
      </c>
      <c r="B9" s="44" t="s">
        <v>248</v>
      </c>
      <c r="C9" s="45" t="s">
        <v>102</v>
      </c>
      <c r="D9" s="46">
        <v>5</v>
      </c>
      <c r="E9" s="47">
        <v>6</v>
      </c>
      <c r="F9" s="47"/>
      <c r="G9" s="48">
        <v>9</v>
      </c>
      <c r="H9" s="48">
        <v>6</v>
      </c>
      <c r="I9" s="48">
        <v>4</v>
      </c>
      <c r="J9" s="49"/>
      <c r="K9" s="49">
        <v>7</v>
      </c>
      <c r="L9" s="49">
        <v>7</v>
      </c>
      <c r="M9" s="50">
        <v>4</v>
      </c>
      <c r="N9" s="50">
        <v>6</v>
      </c>
      <c r="O9" s="75">
        <v>3</v>
      </c>
      <c r="P9" s="109">
        <f t="shared" si="0"/>
        <v>57</v>
      </c>
    </row>
    <row r="10" spans="1:16" ht="13.5">
      <c r="A10" s="43">
        <v>359</v>
      </c>
      <c r="B10" s="44" t="s">
        <v>251</v>
      </c>
      <c r="C10" s="45" t="s">
        <v>172</v>
      </c>
      <c r="D10" s="46"/>
      <c r="E10" s="47"/>
      <c r="F10" s="47"/>
      <c r="G10" s="48">
        <v>11</v>
      </c>
      <c r="H10" s="48"/>
      <c r="I10" s="48"/>
      <c r="J10" s="49"/>
      <c r="K10" s="49"/>
      <c r="L10" s="49"/>
      <c r="M10" s="50"/>
      <c r="N10" s="50"/>
      <c r="O10" s="75"/>
      <c r="P10" s="109">
        <f t="shared" si="0"/>
        <v>11</v>
      </c>
    </row>
    <row r="11" spans="1:16" ht="13.5">
      <c r="A11" s="43">
        <v>361</v>
      </c>
      <c r="B11" s="44" t="s">
        <v>251</v>
      </c>
      <c r="C11" s="45" t="s">
        <v>130</v>
      </c>
      <c r="D11" s="46"/>
      <c r="E11" s="47"/>
      <c r="F11" s="47">
        <v>2</v>
      </c>
      <c r="G11" s="48"/>
      <c r="H11" s="48"/>
      <c r="I11" s="48"/>
      <c r="J11" s="49"/>
      <c r="K11" s="49"/>
      <c r="L11" s="49"/>
      <c r="M11" s="50"/>
      <c r="N11" s="50"/>
      <c r="O11" s="75"/>
      <c r="P11" s="109">
        <f t="shared" si="0"/>
        <v>2</v>
      </c>
    </row>
    <row r="12" spans="1:16" ht="13.5">
      <c r="A12" s="43">
        <v>367</v>
      </c>
      <c r="B12" s="44" t="s">
        <v>252</v>
      </c>
      <c r="C12" s="45" t="s">
        <v>183</v>
      </c>
      <c r="D12" s="46"/>
      <c r="E12" s="47"/>
      <c r="F12" s="47"/>
      <c r="G12" s="48"/>
      <c r="H12" s="48"/>
      <c r="I12" s="48"/>
      <c r="J12" s="49"/>
      <c r="K12" s="49">
        <v>1</v>
      </c>
      <c r="L12" s="49"/>
      <c r="M12" s="50">
        <v>1</v>
      </c>
      <c r="N12" s="50"/>
      <c r="O12" s="75"/>
      <c r="P12" s="109">
        <f t="shared" si="0"/>
        <v>2</v>
      </c>
    </row>
    <row r="13" spans="1:16" ht="13.5">
      <c r="A13" s="43">
        <v>368</v>
      </c>
      <c r="B13" s="44" t="s">
        <v>252</v>
      </c>
      <c r="C13" s="45" t="s">
        <v>154</v>
      </c>
      <c r="D13" s="46"/>
      <c r="E13" s="47">
        <v>1</v>
      </c>
      <c r="F13" s="47"/>
      <c r="G13" s="48"/>
      <c r="H13" s="48">
        <v>1</v>
      </c>
      <c r="I13" s="48"/>
      <c r="J13" s="49"/>
      <c r="K13" s="49"/>
      <c r="L13" s="49"/>
      <c r="M13" s="50"/>
      <c r="N13" s="50"/>
      <c r="O13" s="75"/>
      <c r="P13" s="109">
        <f t="shared" si="0"/>
        <v>2</v>
      </c>
    </row>
    <row r="14" spans="1:16" ht="13.5">
      <c r="A14" s="43">
        <v>379</v>
      </c>
      <c r="B14" s="44" t="s">
        <v>258</v>
      </c>
      <c r="C14" s="45" t="s">
        <v>196</v>
      </c>
      <c r="D14" s="46">
        <v>36</v>
      </c>
      <c r="E14" s="47">
        <v>9</v>
      </c>
      <c r="F14" s="47">
        <v>13</v>
      </c>
      <c r="G14" s="48">
        <v>15</v>
      </c>
      <c r="H14" s="48">
        <v>9</v>
      </c>
      <c r="I14" s="48">
        <v>2</v>
      </c>
      <c r="J14" s="49">
        <v>56</v>
      </c>
      <c r="K14" s="49">
        <v>24</v>
      </c>
      <c r="L14" s="49">
        <v>12</v>
      </c>
      <c r="M14" s="50">
        <v>23</v>
      </c>
      <c r="N14" s="50">
        <v>9</v>
      </c>
      <c r="O14" s="75">
        <v>16</v>
      </c>
      <c r="P14" s="109">
        <f t="shared" si="0"/>
        <v>224</v>
      </c>
    </row>
    <row r="15" spans="1:16" ht="13.5">
      <c r="A15" s="43">
        <v>381</v>
      </c>
      <c r="B15" s="44" t="s">
        <v>250</v>
      </c>
      <c r="C15" s="45" t="s">
        <v>219</v>
      </c>
      <c r="D15" s="46">
        <v>2</v>
      </c>
      <c r="E15" s="47">
        <v>2</v>
      </c>
      <c r="F15" s="47">
        <v>2</v>
      </c>
      <c r="G15" s="48">
        <v>1</v>
      </c>
      <c r="H15" s="48"/>
      <c r="I15" s="48">
        <v>3</v>
      </c>
      <c r="J15" s="49">
        <v>5</v>
      </c>
      <c r="K15" s="49">
        <v>3</v>
      </c>
      <c r="L15" s="49">
        <v>2</v>
      </c>
      <c r="M15" s="50"/>
      <c r="N15" s="50">
        <v>2</v>
      </c>
      <c r="O15" s="75">
        <v>2</v>
      </c>
      <c r="P15" s="109">
        <f t="shared" si="0"/>
        <v>24</v>
      </c>
    </row>
    <row r="16" spans="1:16" ht="13.5">
      <c r="A16" s="43">
        <v>399</v>
      </c>
      <c r="B16" s="44" t="s">
        <v>241</v>
      </c>
      <c r="C16" s="45" t="s">
        <v>147</v>
      </c>
      <c r="D16" s="46"/>
      <c r="E16" s="47"/>
      <c r="F16" s="47"/>
      <c r="G16" s="48"/>
      <c r="H16" s="48"/>
      <c r="I16" s="48"/>
      <c r="J16" s="49"/>
      <c r="K16" s="49">
        <v>1</v>
      </c>
      <c r="L16" s="49">
        <v>1</v>
      </c>
      <c r="M16" s="50">
        <v>1</v>
      </c>
      <c r="N16" s="50"/>
      <c r="O16" s="75"/>
      <c r="P16" s="109">
        <f t="shared" si="0"/>
        <v>3</v>
      </c>
    </row>
    <row r="17" spans="1:16" ht="13.5">
      <c r="A17" s="43">
        <v>417</v>
      </c>
      <c r="B17" s="44" t="s">
        <v>241</v>
      </c>
      <c r="C17" s="45" t="s">
        <v>149</v>
      </c>
      <c r="D17" s="46"/>
      <c r="E17" s="47"/>
      <c r="F17" s="47"/>
      <c r="G17" s="48"/>
      <c r="H17" s="48"/>
      <c r="I17" s="48"/>
      <c r="J17" s="49"/>
      <c r="K17" s="49"/>
      <c r="L17" s="49"/>
      <c r="M17" s="50"/>
      <c r="N17" s="50">
        <v>1</v>
      </c>
      <c r="O17" s="75"/>
      <c r="P17" s="109">
        <f t="shared" si="0"/>
        <v>1</v>
      </c>
    </row>
    <row r="18" spans="1:16" ht="13.5">
      <c r="A18" s="43">
        <v>420</v>
      </c>
      <c r="B18" s="44" t="s">
        <v>241</v>
      </c>
      <c r="C18" s="45" t="s">
        <v>170</v>
      </c>
      <c r="D18" s="46">
        <v>5</v>
      </c>
      <c r="E18" s="47"/>
      <c r="F18" s="47"/>
      <c r="G18" s="48"/>
      <c r="H18" s="48"/>
      <c r="I18" s="48"/>
      <c r="J18" s="49"/>
      <c r="K18" s="49">
        <v>5</v>
      </c>
      <c r="L18" s="49">
        <v>7</v>
      </c>
      <c r="M18" s="50">
        <v>8</v>
      </c>
      <c r="N18" s="50">
        <v>3</v>
      </c>
      <c r="O18" s="75">
        <v>4</v>
      </c>
      <c r="P18" s="109">
        <f t="shared" si="0"/>
        <v>32</v>
      </c>
    </row>
    <row r="19" spans="1:16" ht="13.5">
      <c r="A19" s="43">
        <v>425</v>
      </c>
      <c r="B19" s="44" t="s">
        <v>242</v>
      </c>
      <c r="C19" s="45" t="s">
        <v>63</v>
      </c>
      <c r="D19" s="46">
        <v>1</v>
      </c>
      <c r="E19" s="47"/>
      <c r="F19" s="47"/>
      <c r="G19" s="48"/>
      <c r="H19" s="48"/>
      <c r="I19" s="48"/>
      <c r="J19" s="49"/>
      <c r="K19" s="49">
        <v>7</v>
      </c>
      <c r="L19" s="49">
        <v>3</v>
      </c>
      <c r="M19" s="50">
        <v>2</v>
      </c>
      <c r="N19" s="50"/>
      <c r="O19" s="75">
        <v>2</v>
      </c>
      <c r="P19" s="109">
        <f t="shared" si="0"/>
        <v>15</v>
      </c>
    </row>
    <row r="20" spans="1:16" ht="13.5">
      <c r="A20" s="43">
        <v>436</v>
      </c>
      <c r="B20" s="44" t="s">
        <v>242</v>
      </c>
      <c r="C20" s="45" t="s">
        <v>69</v>
      </c>
      <c r="D20" s="46"/>
      <c r="E20" s="47">
        <v>1</v>
      </c>
      <c r="F20" s="47"/>
      <c r="G20" s="48"/>
      <c r="H20" s="48"/>
      <c r="I20" s="48"/>
      <c r="J20" s="49"/>
      <c r="K20" s="49"/>
      <c r="L20" s="49"/>
      <c r="M20" s="50"/>
      <c r="N20" s="50"/>
      <c r="O20" s="75"/>
      <c r="P20" s="109">
        <f aca="true" t="shared" si="1" ref="P20:P32">SUM(D20:O20)</f>
        <v>1</v>
      </c>
    </row>
    <row r="21" spans="1:16" ht="13.5">
      <c r="A21" s="43">
        <v>437</v>
      </c>
      <c r="B21" s="44" t="s">
        <v>242</v>
      </c>
      <c r="C21" s="45" t="s">
        <v>156</v>
      </c>
      <c r="D21" s="46"/>
      <c r="E21" s="47">
        <v>1</v>
      </c>
      <c r="F21" s="47"/>
      <c r="G21" s="48"/>
      <c r="H21" s="48"/>
      <c r="I21" s="48"/>
      <c r="J21" s="49"/>
      <c r="K21" s="49"/>
      <c r="L21" s="49"/>
      <c r="M21" s="50"/>
      <c r="N21" s="50"/>
      <c r="O21" s="75"/>
      <c r="P21" s="109">
        <f t="shared" si="1"/>
        <v>1</v>
      </c>
    </row>
    <row r="22" spans="1:16" ht="13.5">
      <c r="A22" s="43">
        <v>451</v>
      </c>
      <c r="B22" s="44" t="s">
        <v>254</v>
      </c>
      <c r="C22" s="45" t="s">
        <v>70</v>
      </c>
      <c r="D22" s="46">
        <v>2</v>
      </c>
      <c r="E22" s="47">
        <v>10</v>
      </c>
      <c r="F22" s="47">
        <v>2</v>
      </c>
      <c r="G22" s="48"/>
      <c r="H22" s="48"/>
      <c r="I22" s="48"/>
      <c r="J22" s="49">
        <v>1</v>
      </c>
      <c r="K22" s="49"/>
      <c r="L22" s="49">
        <v>5</v>
      </c>
      <c r="M22" s="50">
        <v>3</v>
      </c>
      <c r="N22" s="50">
        <v>2</v>
      </c>
      <c r="O22" s="75"/>
      <c r="P22" s="109">
        <f t="shared" si="1"/>
        <v>25</v>
      </c>
    </row>
    <row r="23" spans="1:16" ht="13.5">
      <c r="A23" s="43">
        <v>457</v>
      </c>
      <c r="B23" s="44" t="s">
        <v>257</v>
      </c>
      <c r="C23" s="45" t="s">
        <v>144</v>
      </c>
      <c r="D23" s="46"/>
      <c r="E23" s="47"/>
      <c r="F23" s="47"/>
      <c r="G23" s="48"/>
      <c r="H23" s="48"/>
      <c r="I23" s="48"/>
      <c r="J23" s="49"/>
      <c r="K23" s="49"/>
      <c r="L23" s="49">
        <v>1</v>
      </c>
      <c r="M23" s="50"/>
      <c r="N23" s="50"/>
      <c r="O23" s="75"/>
      <c r="P23" s="109">
        <f t="shared" si="1"/>
        <v>1</v>
      </c>
    </row>
    <row r="24" spans="1:16" ht="13.5">
      <c r="A24" s="43">
        <v>460</v>
      </c>
      <c r="B24" s="44" t="s">
        <v>259</v>
      </c>
      <c r="C24" s="45" t="s">
        <v>216</v>
      </c>
      <c r="D24" s="46">
        <v>2</v>
      </c>
      <c r="E24" s="47"/>
      <c r="F24" s="47"/>
      <c r="G24" s="48"/>
      <c r="H24" s="48">
        <v>1</v>
      </c>
      <c r="I24" s="48"/>
      <c r="J24" s="49"/>
      <c r="K24" s="49">
        <v>6</v>
      </c>
      <c r="L24" s="49">
        <v>6</v>
      </c>
      <c r="M24" s="50">
        <v>3</v>
      </c>
      <c r="N24" s="50">
        <v>1</v>
      </c>
      <c r="O24" s="75"/>
      <c r="P24" s="109">
        <f t="shared" si="1"/>
        <v>19</v>
      </c>
    </row>
    <row r="25" spans="1:16" ht="13.5">
      <c r="A25" s="43">
        <v>465</v>
      </c>
      <c r="B25" s="44" t="s">
        <v>247</v>
      </c>
      <c r="C25" s="45" t="s">
        <v>203</v>
      </c>
      <c r="D25" s="46">
        <v>1</v>
      </c>
      <c r="E25" s="47">
        <v>1</v>
      </c>
      <c r="F25" s="47">
        <v>3</v>
      </c>
      <c r="G25" s="48">
        <v>4</v>
      </c>
      <c r="H25" s="48">
        <v>1</v>
      </c>
      <c r="I25" s="48"/>
      <c r="J25" s="49"/>
      <c r="K25" s="49">
        <v>4</v>
      </c>
      <c r="L25" s="49"/>
      <c r="M25" s="50">
        <v>2</v>
      </c>
      <c r="N25" s="50"/>
      <c r="O25" s="75">
        <v>3</v>
      </c>
      <c r="P25" s="109">
        <f t="shared" si="1"/>
        <v>19</v>
      </c>
    </row>
    <row r="26" spans="1:16" ht="13.5">
      <c r="A26" s="43">
        <v>477</v>
      </c>
      <c r="B26" s="44" t="s">
        <v>247</v>
      </c>
      <c r="C26" s="45" t="s">
        <v>47</v>
      </c>
      <c r="D26" s="46"/>
      <c r="E26" s="47"/>
      <c r="F26" s="47"/>
      <c r="G26" s="48"/>
      <c r="H26" s="48"/>
      <c r="I26" s="48"/>
      <c r="J26" s="49"/>
      <c r="K26" s="49">
        <v>2</v>
      </c>
      <c r="L26" s="49">
        <v>1</v>
      </c>
      <c r="M26" s="50">
        <v>2</v>
      </c>
      <c r="N26" s="50">
        <v>3</v>
      </c>
      <c r="O26" s="75">
        <v>4</v>
      </c>
      <c r="P26" s="109">
        <f t="shared" si="1"/>
        <v>12</v>
      </c>
    </row>
    <row r="27" spans="1:16" ht="13.5">
      <c r="A27" s="43">
        <v>488</v>
      </c>
      <c r="B27" s="44" t="s">
        <v>249</v>
      </c>
      <c r="C27" s="45" t="s">
        <v>97</v>
      </c>
      <c r="D27" s="46">
        <v>6</v>
      </c>
      <c r="E27" s="47">
        <v>8</v>
      </c>
      <c r="F27" s="47">
        <v>2</v>
      </c>
      <c r="G27" s="48">
        <v>5</v>
      </c>
      <c r="H27" s="48">
        <v>4</v>
      </c>
      <c r="I27" s="48"/>
      <c r="J27" s="49">
        <v>2</v>
      </c>
      <c r="K27" s="49">
        <v>25</v>
      </c>
      <c r="L27" s="49">
        <v>2</v>
      </c>
      <c r="M27" s="50">
        <v>5</v>
      </c>
      <c r="N27" s="50">
        <v>9</v>
      </c>
      <c r="O27" s="75">
        <v>5</v>
      </c>
      <c r="P27" s="109">
        <f t="shared" si="1"/>
        <v>73</v>
      </c>
    </row>
    <row r="28" spans="1:16" ht="13.5">
      <c r="A28" s="43">
        <v>505</v>
      </c>
      <c r="B28" s="44" t="s">
        <v>611</v>
      </c>
      <c r="C28" s="45" t="s">
        <v>151</v>
      </c>
      <c r="D28" s="46">
        <v>18</v>
      </c>
      <c r="E28" s="47">
        <v>20</v>
      </c>
      <c r="F28" s="47">
        <v>27</v>
      </c>
      <c r="G28" s="48">
        <v>26</v>
      </c>
      <c r="H28" s="48">
        <v>41</v>
      </c>
      <c r="I28" s="48">
        <v>5</v>
      </c>
      <c r="J28" s="49">
        <v>5</v>
      </c>
      <c r="K28" s="49">
        <v>10</v>
      </c>
      <c r="L28" s="49">
        <v>28</v>
      </c>
      <c r="M28" s="50">
        <v>13</v>
      </c>
      <c r="N28" s="50">
        <v>20</v>
      </c>
      <c r="O28" s="75">
        <v>19</v>
      </c>
      <c r="P28" s="109">
        <f t="shared" si="1"/>
        <v>232</v>
      </c>
    </row>
    <row r="29" spans="1:16" ht="13.5">
      <c r="A29" s="43">
        <v>511</v>
      </c>
      <c r="B29" s="44" t="s">
        <v>256</v>
      </c>
      <c r="C29" s="45" t="s">
        <v>214</v>
      </c>
      <c r="D29" s="46"/>
      <c r="E29" s="47"/>
      <c r="F29" s="47"/>
      <c r="G29" s="48"/>
      <c r="H29" s="48"/>
      <c r="I29" s="48"/>
      <c r="J29" s="49"/>
      <c r="K29" s="49"/>
      <c r="L29" s="49">
        <v>2</v>
      </c>
      <c r="M29" s="50">
        <v>1</v>
      </c>
      <c r="N29" s="50"/>
      <c r="O29" s="75"/>
      <c r="P29" s="109">
        <f t="shared" si="1"/>
        <v>3</v>
      </c>
    </row>
    <row r="30" spans="1:16" ht="13.5">
      <c r="A30" s="43">
        <v>516</v>
      </c>
      <c r="B30" s="44" t="s">
        <v>255</v>
      </c>
      <c r="C30" s="45" t="s">
        <v>87</v>
      </c>
      <c r="D30" s="46"/>
      <c r="E30" s="47"/>
      <c r="F30" s="47"/>
      <c r="G30" s="48"/>
      <c r="H30" s="48"/>
      <c r="I30" s="48"/>
      <c r="J30" s="49">
        <v>99</v>
      </c>
      <c r="K30" s="49">
        <v>5</v>
      </c>
      <c r="L30" s="49">
        <v>1</v>
      </c>
      <c r="M30" s="50">
        <v>2</v>
      </c>
      <c r="N30" s="50">
        <v>1</v>
      </c>
      <c r="O30" s="75">
        <v>2</v>
      </c>
      <c r="P30" s="109">
        <f t="shared" si="1"/>
        <v>110</v>
      </c>
    </row>
    <row r="31" spans="1:16" ht="13.5">
      <c r="A31" s="43">
        <v>523</v>
      </c>
      <c r="B31" s="44" t="s">
        <v>255</v>
      </c>
      <c r="C31" s="45" t="s">
        <v>186</v>
      </c>
      <c r="D31" s="46">
        <v>1</v>
      </c>
      <c r="E31" s="47">
        <v>1</v>
      </c>
      <c r="F31" s="47">
        <v>5</v>
      </c>
      <c r="G31" s="48">
        <v>3</v>
      </c>
      <c r="H31" s="48"/>
      <c r="I31" s="48"/>
      <c r="J31" s="49"/>
      <c r="K31" s="49">
        <v>2</v>
      </c>
      <c r="L31" s="49">
        <v>2</v>
      </c>
      <c r="M31" s="50">
        <v>2</v>
      </c>
      <c r="N31" s="50">
        <v>2</v>
      </c>
      <c r="O31" s="75">
        <v>2</v>
      </c>
      <c r="P31" s="109">
        <f t="shared" si="1"/>
        <v>20</v>
      </c>
    </row>
    <row r="32" spans="2:16" ht="14.25" thickBot="1">
      <c r="B32" s="127" t="s">
        <v>245</v>
      </c>
      <c r="C32" s="128"/>
      <c r="D32" s="52"/>
      <c r="E32" s="53"/>
      <c r="F32" s="53"/>
      <c r="G32" s="53"/>
      <c r="H32" s="53"/>
      <c r="I32" s="53"/>
      <c r="J32" s="53">
        <v>15</v>
      </c>
      <c r="K32" s="53"/>
      <c r="L32" s="53"/>
      <c r="M32" s="53"/>
      <c r="N32" s="53"/>
      <c r="O32" s="77"/>
      <c r="P32" s="109">
        <f t="shared" si="1"/>
        <v>15</v>
      </c>
    </row>
    <row r="33" spans="2:16" ht="13.5">
      <c r="B33" s="129" t="s">
        <v>232</v>
      </c>
      <c r="C33" s="130"/>
      <c r="D33" s="93">
        <f>SUM(D7:D32)</f>
        <v>79</v>
      </c>
      <c r="E33" s="54">
        <f aca="true" t="shared" si="2" ref="E33:P33">SUM(E7:E32)</f>
        <v>63</v>
      </c>
      <c r="F33" s="54">
        <f t="shared" si="2"/>
        <v>57</v>
      </c>
      <c r="G33" s="54">
        <f t="shared" si="2"/>
        <v>74</v>
      </c>
      <c r="H33" s="54">
        <f t="shared" si="2"/>
        <v>63</v>
      </c>
      <c r="I33" s="54">
        <f t="shared" si="2"/>
        <v>14</v>
      </c>
      <c r="J33" s="54">
        <f t="shared" si="2"/>
        <v>183</v>
      </c>
      <c r="K33" s="54">
        <f t="shared" si="2"/>
        <v>102</v>
      </c>
      <c r="L33" s="54">
        <f t="shared" si="2"/>
        <v>80</v>
      </c>
      <c r="M33" s="54">
        <f t="shared" si="2"/>
        <v>72</v>
      </c>
      <c r="N33" s="54">
        <f t="shared" si="2"/>
        <v>59</v>
      </c>
      <c r="O33" s="78">
        <f t="shared" si="2"/>
        <v>62</v>
      </c>
      <c r="P33" s="98">
        <f t="shared" si="2"/>
        <v>908</v>
      </c>
    </row>
    <row r="34" spans="2:16" ht="14.25" thickBot="1">
      <c r="B34" s="131" t="s">
        <v>264</v>
      </c>
      <c r="C34" s="128"/>
      <c r="D34" s="52">
        <f>COUNT(D7:D31)</f>
        <v>11</v>
      </c>
      <c r="E34" s="53">
        <f aca="true" t="shared" si="3" ref="E34:P34">COUNT(E7:E31)</f>
        <v>13</v>
      </c>
      <c r="F34" s="53">
        <f t="shared" si="3"/>
        <v>9</v>
      </c>
      <c r="G34" s="53">
        <f t="shared" si="3"/>
        <v>8</v>
      </c>
      <c r="H34" s="53">
        <f t="shared" si="3"/>
        <v>7</v>
      </c>
      <c r="I34" s="53">
        <f t="shared" si="3"/>
        <v>4</v>
      </c>
      <c r="J34" s="53">
        <f t="shared" si="3"/>
        <v>6</v>
      </c>
      <c r="K34" s="53">
        <f t="shared" si="3"/>
        <v>14</v>
      </c>
      <c r="L34" s="53">
        <f t="shared" si="3"/>
        <v>15</v>
      </c>
      <c r="M34" s="53">
        <f t="shared" si="3"/>
        <v>15</v>
      </c>
      <c r="N34" s="53">
        <f t="shared" si="3"/>
        <v>12</v>
      </c>
      <c r="O34" s="77">
        <f t="shared" si="3"/>
        <v>11</v>
      </c>
      <c r="P34" s="117">
        <f t="shared" si="3"/>
        <v>25</v>
      </c>
    </row>
    <row r="35" spans="4:15" ht="13.5">
      <c r="D35" s="56"/>
      <c r="E35" s="56"/>
      <c r="F35" s="56"/>
      <c r="G35" s="57"/>
      <c r="H35" s="57"/>
      <c r="I35" s="57"/>
      <c r="J35" s="58"/>
      <c r="K35" s="58"/>
      <c r="L35" s="58"/>
      <c r="M35" s="59"/>
      <c r="N35" s="59"/>
      <c r="O35" s="60"/>
    </row>
    <row r="36" spans="4:15" ht="13.5">
      <c r="D36" s="56"/>
      <c r="E36" s="56"/>
      <c r="F36" s="56"/>
      <c r="G36" s="57"/>
      <c r="H36" s="57"/>
      <c r="I36" s="57"/>
      <c r="J36" s="58"/>
      <c r="K36" s="58"/>
      <c r="L36" s="58"/>
      <c r="M36" s="59"/>
      <c r="N36" s="59"/>
      <c r="O36" s="60"/>
    </row>
    <row r="37" spans="4:15" ht="13.5">
      <c r="D37" s="56"/>
      <c r="E37" s="56"/>
      <c r="F37" s="56"/>
      <c r="G37" s="57"/>
      <c r="H37" s="57"/>
      <c r="I37" s="57"/>
      <c r="J37" s="58"/>
      <c r="K37" s="58"/>
      <c r="L37" s="58"/>
      <c r="M37" s="59"/>
      <c r="N37" s="59"/>
      <c r="O37" s="60"/>
    </row>
    <row r="38" spans="4:15" ht="13.5">
      <c r="D38" s="56"/>
      <c r="E38" s="56"/>
      <c r="F38" s="56"/>
      <c r="G38" s="57"/>
      <c r="H38" s="57"/>
      <c r="I38" s="57"/>
      <c r="J38" s="58"/>
      <c r="K38" s="58"/>
      <c r="L38" s="58"/>
      <c r="M38" s="59"/>
      <c r="N38" s="59"/>
      <c r="O38" s="60"/>
    </row>
    <row r="39" spans="4:15" ht="13.5">
      <c r="D39" s="56"/>
      <c r="E39" s="56"/>
      <c r="F39" s="56"/>
      <c r="G39" s="57"/>
      <c r="H39" s="57"/>
      <c r="I39" s="57"/>
      <c r="J39" s="58"/>
      <c r="K39" s="58"/>
      <c r="L39" s="58"/>
      <c r="M39" s="59"/>
      <c r="N39" s="59"/>
      <c r="O39" s="60"/>
    </row>
    <row r="40" spans="4:15" ht="13.5">
      <c r="D40" s="56"/>
      <c r="E40" s="56"/>
      <c r="F40" s="56"/>
      <c r="G40" s="57"/>
      <c r="H40" s="57"/>
      <c r="I40" s="57"/>
      <c r="J40" s="58"/>
      <c r="K40" s="58"/>
      <c r="L40" s="58"/>
      <c r="M40" s="59"/>
      <c r="N40" s="59"/>
      <c r="O40" s="60"/>
    </row>
    <row r="41" spans="4:15" ht="13.5">
      <c r="D41" s="56"/>
      <c r="E41" s="56"/>
      <c r="F41" s="56"/>
      <c r="G41" s="57"/>
      <c r="H41" s="57"/>
      <c r="I41" s="57"/>
      <c r="J41" s="58"/>
      <c r="K41" s="58"/>
      <c r="L41" s="58"/>
      <c r="M41" s="59"/>
      <c r="N41" s="59"/>
      <c r="O41" s="60"/>
    </row>
    <row r="42" spans="4:15" ht="13.5">
      <c r="D42" s="56"/>
      <c r="E42" s="56"/>
      <c r="F42" s="56"/>
      <c r="G42" s="57"/>
      <c r="H42" s="57"/>
      <c r="I42" s="57"/>
      <c r="J42" s="58"/>
      <c r="K42" s="58"/>
      <c r="L42" s="58"/>
      <c r="M42" s="59"/>
      <c r="N42" s="59"/>
      <c r="O42" s="60"/>
    </row>
    <row r="43" spans="4:15" ht="13.5">
      <c r="D43" s="56"/>
      <c r="E43" s="56"/>
      <c r="F43" s="56"/>
      <c r="G43" s="57"/>
      <c r="H43" s="57"/>
      <c r="I43" s="57"/>
      <c r="J43" s="58"/>
      <c r="K43" s="58"/>
      <c r="L43" s="58"/>
      <c r="M43" s="59"/>
      <c r="N43" s="59"/>
      <c r="O43" s="60"/>
    </row>
    <row r="44" spans="4:15" ht="13.5">
      <c r="D44" s="56"/>
      <c r="E44" s="56"/>
      <c r="F44" s="56"/>
      <c r="G44" s="57"/>
      <c r="H44" s="57"/>
      <c r="I44" s="57"/>
      <c r="J44" s="58"/>
      <c r="K44" s="58"/>
      <c r="L44" s="58"/>
      <c r="M44" s="59"/>
      <c r="N44" s="59"/>
      <c r="O44" s="60"/>
    </row>
    <row r="45" spans="4:15" ht="13.5">
      <c r="D45" s="56"/>
      <c r="E45" s="56"/>
      <c r="F45" s="56"/>
      <c r="G45" s="57"/>
      <c r="H45" s="57"/>
      <c r="I45" s="57"/>
      <c r="J45" s="58"/>
      <c r="K45" s="58"/>
      <c r="L45" s="58"/>
      <c r="M45" s="59"/>
      <c r="N45" s="59"/>
      <c r="O45" s="60"/>
    </row>
    <row r="46" spans="4:15" ht="13.5">
      <c r="D46" s="56"/>
      <c r="E46" s="56"/>
      <c r="F46" s="56"/>
      <c r="G46" s="57"/>
      <c r="H46" s="57"/>
      <c r="I46" s="57"/>
      <c r="J46" s="58"/>
      <c r="K46" s="58"/>
      <c r="L46" s="58"/>
      <c r="M46" s="59"/>
      <c r="N46" s="59"/>
      <c r="O46" s="60"/>
    </row>
    <row r="47" spans="4:15" ht="13.5">
      <c r="D47" s="56"/>
      <c r="E47" s="56"/>
      <c r="F47" s="56"/>
      <c r="G47" s="57"/>
      <c r="H47" s="57"/>
      <c r="I47" s="57"/>
      <c r="J47" s="58"/>
      <c r="K47" s="58"/>
      <c r="L47" s="58"/>
      <c r="M47" s="59"/>
      <c r="N47" s="59"/>
      <c r="O47" s="60"/>
    </row>
    <row r="48" spans="4:15" ht="13.5">
      <c r="D48" s="56"/>
      <c r="E48" s="56"/>
      <c r="F48" s="56"/>
      <c r="G48" s="57"/>
      <c r="H48" s="57"/>
      <c r="I48" s="57"/>
      <c r="J48" s="58"/>
      <c r="K48" s="58"/>
      <c r="L48" s="58"/>
      <c r="M48" s="59"/>
      <c r="N48" s="59"/>
      <c r="O48" s="60"/>
    </row>
    <row r="49" spans="4:15" ht="13.5">
      <c r="D49" s="56"/>
      <c r="E49" s="56"/>
      <c r="F49" s="56"/>
      <c r="G49" s="57"/>
      <c r="H49" s="57"/>
      <c r="I49" s="57"/>
      <c r="J49" s="58"/>
      <c r="K49" s="58"/>
      <c r="L49" s="58"/>
      <c r="M49" s="59"/>
      <c r="N49" s="59"/>
      <c r="O49" s="60"/>
    </row>
    <row r="50" spans="4:15" ht="13.5">
      <c r="D50" s="56"/>
      <c r="E50" s="56"/>
      <c r="F50" s="56"/>
      <c r="G50" s="57"/>
      <c r="H50" s="57"/>
      <c r="I50" s="57"/>
      <c r="J50" s="58"/>
      <c r="K50" s="58"/>
      <c r="L50" s="58"/>
      <c r="M50" s="59"/>
      <c r="N50" s="59"/>
      <c r="O50" s="60"/>
    </row>
    <row r="51" spans="4:15" ht="13.5">
      <c r="D51" s="56"/>
      <c r="E51" s="56"/>
      <c r="F51" s="56"/>
      <c r="G51" s="57"/>
      <c r="H51" s="57"/>
      <c r="I51" s="57"/>
      <c r="J51" s="58"/>
      <c r="K51" s="58"/>
      <c r="L51" s="58"/>
      <c r="M51" s="59"/>
      <c r="N51" s="59"/>
      <c r="O51" s="60"/>
    </row>
    <row r="52" spans="4:15" ht="13.5">
      <c r="D52" s="56"/>
      <c r="E52" s="56"/>
      <c r="F52" s="56"/>
      <c r="G52" s="57"/>
      <c r="H52" s="57"/>
      <c r="I52" s="57"/>
      <c r="J52" s="58"/>
      <c r="K52" s="58"/>
      <c r="L52" s="58"/>
      <c r="M52" s="59"/>
      <c r="N52" s="59"/>
      <c r="O52" s="60"/>
    </row>
    <row r="53" spans="4:15" ht="13.5">
      <c r="D53" s="56"/>
      <c r="E53" s="56"/>
      <c r="F53" s="56"/>
      <c r="G53" s="57"/>
      <c r="H53" s="57"/>
      <c r="I53" s="57"/>
      <c r="J53" s="58"/>
      <c r="K53" s="58"/>
      <c r="L53" s="58"/>
      <c r="M53" s="59"/>
      <c r="N53" s="59"/>
      <c r="O53" s="60"/>
    </row>
    <row r="54" spans="4:15" ht="13.5">
      <c r="D54" s="56"/>
      <c r="E54" s="56"/>
      <c r="F54" s="56"/>
      <c r="G54" s="57"/>
      <c r="H54" s="57"/>
      <c r="I54" s="57"/>
      <c r="J54" s="58"/>
      <c r="K54" s="58"/>
      <c r="L54" s="58"/>
      <c r="M54" s="59"/>
      <c r="N54" s="59"/>
      <c r="O54" s="60"/>
    </row>
    <row r="55" spans="4:15" ht="13.5">
      <c r="D55" s="56"/>
      <c r="E55" s="56"/>
      <c r="F55" s="56"/>
      <c r="G55" s="57"/>
      <c r="H55" s="57"/>
      <c r="I55" s="57"/>
      <c r="J55" s="58"/>
      <c r="K55" s="58"/>
      <c r="L55" s="58"/>
      <c r="M55" s="59"/>
      <c r="N55" s="59"/>
      <c r="O55" s="60"/>
    </row>
    <row r="56" spans="4:15" ht="13.5">
      <c r="D56" s="56"/>
      <c r="E56" s="56"/>
      <c r="F56" s="56"/>
      <c r="G56" s="57"/>
      <c r="H56" s="57"/>
      <c r="I56" s="57"/>
      <c r="J56" s="58"/>
      <c r="K56" s="58"/>
      <c r="L56" s="58"/>
      <c r="M56" s="59"/>
      <c r="N56" s="59"/>
      <c r="O56" s="60"/>
    </row>
    <row r="57" spans="4:15" ht="13.5">
      <c r="D57" s="56"/>
      <c r="E57" s="56"/>
      <c r="F57" s="56"/>
      <c r="G57" s="57"/>
      <c r="H57" s="57"/>
      <c r="I57" s="57"/>
      <c r="J57" s="58"/>
      <c r="K57" s="58"/>
      <c r="L57" s="58"/>
      <c r="M57" s="59"/>
      <c r="N57" s="59"/>
      <c r="O57" s="60"/>
    </row>
    <row r="58" spans="4:15" ht="13.5">
      <c r="D58" s="56"/>
      <c r="E58" s="56"/>
      <c r="F58" s="56"/>
      <c r="G58" s="57"/>
      <c r="H58" s="57"/>
      <c r="I58" s="57"/>
      <c r="J58" s="58"/>
      <c r="K58" s="58"/>
      <c r="L58" s="58"/>
      <c r="M58" s="59"/>
      <c r="N58" s="59"/>
      <c r="O58" s="60"/>
    </row>
    <row r="59" spans="4:15" ht="13.5">
      <c r="D59" s="56"/>
      <c r="E59" s="56"/>
      <c r="F59" s="56"/>
      <c r="G59" s="57"/>
      <c r="H59" s="57"/>
      <c r="I59" s="57"/>
      <c r="J59" s="58"/>
      <c r="K59" s="58"/>
      <c r="L59" s="58"/>
      <c r="M59" s="59"/>
      <c r="N59" s="59"/>
      <c r="O59" s="60"/>
    </row>
    <row r="60" spans="4:15" ht="13.5">
      <c r="D60" s="56"/>
      <c r="E60" s="56"/>
      <c r="F60" s="56"/>
      <c r="G60" s="57"/>
      <c r="H60" s="57"/>
      <c r="I60" s="57"/>
      <c r="J60" s="58"/>
      <c r="K60" s="58"/>
      <c r="L60" s="58"/>
      <c r="M60" s="59"/>
      <c r="N60" s="59"/>
      <c r="O60" s="60"/>
    </row>
    <row r="61" spans="4:15" ht="13.5">
      <c r="D61" s="56"/>
      <c r="E61" s="56"/>
      <c r="F61" s="56"/>
      <c r="G61" s="57"/>
      <c r="H61" s="57"/>
      <c r="I61" s="57"/>
      <c r="J61" s="58"/>
      <c r="K61" s="58"/>
      <c r="L61" s="58"/>
      <c r="M61" s="59"/>
      <c r="N61" s="59"/>
      <c r="O61" s="60"/>
    </row>
    <row r="62" spans="4:15" ht="13.5">
      <c r="D62" s="56"/>
      <c r="E62" s="56"/>
      <c r="F62" s="56"/>
      <c r="G62" s="57"/>
      <c r="H62" s="57"/>
      <c r="I62" s="57"/>
      <c r="J62" s="58"/>
      <c r="K62" s="58"/>
      <c r="L62" s="58"/>
      <c r="M62" s="59"/>
      <c r="N62" s="59"/>
      <c r="O62" s="60"/>
    </row>
    <row r="63" spans="4:15" ht="13.5">
      <c r="D63" s="56"/>
      <c r="E63" s="56"/>
      <c r="F63" s="56"/>
      <c r="G63" s="57"/>
      <c r="H63" s="57"/>
      <c r="I63" s="57"/>
      <c r="J63" s="58"/>
      <c r="K63" s="58"/>
      <c r="L63" s="58"/>
      <c r="M63" s="59"/>
      <c r="N63" s="59"/>
      <c r="O63" s="60"/>
    </row>
    <row r="64" spans="4:15" ht="13.5">
      <c r="D64" s="56"/>
      <c r="E64" s="56"/>
      <c r="F64" s="56"/>
      <c r="G64" s="57"/>
      <c r="H64" s="57"/>
      <c r="I64" s="57"/>
      <c r="J64" s="58"/>
      <c r="K64" s="58"/>
      <c r="L64" s="58"/>
      <c r="M64" s="59"/>
      <c r="N64" s="59"/>
      <c r="O64" s="60"/>
    </row>
    <row r="65" spans="4:15" ht="13.5">
      <c r="D65" s="56"/>
      <c r="E65" s="56"/>
      <c r="F65" s="56"/>
      <c r="G65" s="57"/>
      <c r="H65" s="57"/>
      <c r="I65" s="57"/>
      <c r="J65" s="58"/>
      <c r="K65" s="58"/>
      <c r="L65" s="58"/>
      <c r="M65" s="59"/>
      <c r="N65" s="59"/>
      <c r="O65" s="60"/>
    </row>
    <row r="66" spans="4:15" ht="13.5">
      <c r="D66" s="56"/>
      <c r="E66" s="56"/>
      <c r="F66" s="56"/>
      <c r="G66" s="57"/>
      <c r="H66" s="57"/>
      <c r="I66" s="57"/>
      <c r="J66" s="58"/>
      <c r="K66" s="58"/>
      <c r="L66" s="58"/>
      <c r="M66" s="59"/>
      <c r="N66" s="59"/>
      <c r="O66" s="60"/>
    </row>
    <row r="67" spans="4:15" ht="13.5">
      <c r="D67" s="56"/>
      <c r="E67" s="56"/>
      <c r="F67" s="56"/>
      <c r="G67" s="57"/>
      <c r="H67" s="57"/>
      <c r="I67" s="57"/>
      <c r="J67" s="58"/>
      <c r="K67" s="58"/>
      <c r="L67" s="58"/>
      <c r="M67" s="59"/>
      <c r="N67" s="59"/>
      <c r="O67" s="60"/>
    </row>
    <row r="68" spans="4:15" ht="13.5">
      <c r="D68" s="56"/>
      <c r="E68" s="56"/>
      <c r="F68" s="56"/>
      <c r="G68" s="57"/>
      <c r="H68" s="57"/>
      <c r="I68" s="57"/>
      <c r="J68" s="58"/>
      <c r="K68" s="58"/>
      <c r="L68" s="58"/>
      <c r="M68" s="59"/>
      <c r="N68" s="59"/>
      <c r="O68" s="60"/>
    </row>
    <row r="69" spans="4:15" ht="13.5">
      <c r="D69" s="56"/>
      <c r="E69" s="56"/>
      <c r="F69" s="56"/>
      <c r="G69" s="57"/>
      <c r="H69" s="57"/>
      <c r="I69" s="57"/>
      <c r="J69" s="58"/>
      <c r="K69" s="58"/>
      <c r="L69" s="58"/>
      <c r="M69" s="59"/>
      <c r="N69" s="59"/>
      <c r="O69" s="60"/>
    </row>
    <row r="70" spans="4:15" ht="13.5">
      <c r="D70" s="56"/>
      <c r="E70" s="56"/>
      <c r="F70" s="56"/>
      <c r="G70" s="57"/>
      <c r="H70" s="57"/>
      <c r="I70" s="57"/>
      <c r="J70" s="58"/>
      <c r="K70" s="58"/>
      <c r="L70" s="58"/>
      <c r="M70" s="59"/>
      <c r="N70" s="59"/>
      <c r="O70" s="60"/>
    </row>
    <row r="71" spans="4:15" ht="13.5">
      <c r="D71" s="56"/>
      <c r="E71" s="56"/>
      <c r="F71" s="56"/>
      <c r="G71" s="57"/>
      <c r="H71" s="57"/>
      <c r="I71" s="57"/>
      <c r="J71" s="58"/>
      <c r="K71" s="58"/>
      <c r="L71" s="58"/>
      <c r="M71" s="59"/>
      <c r="N71" s="59"/>
      <c r="O71" s="60"/>
    </row>
    <row r="72" spans="4:15" ht="13.5">
      <c r="D72" s="56"/>
      <c r="E72" s="56"/>
      <c r="F72" s="56"/>
      <c r="G72" s="57"/>
      <c r="H72" s="57"/>
      <c r="I72" s="57"/>
      <c r="J72" s="58"/>
      <c r="K72" s="58"/>
      <c r="L72" s="58"/>
      <c r="M72" s="59"/>
      <c r="N72" s="59"/>
      <c r="O72" s="60"/>
    </row>
    <row r="73" spans="4:15" ht="13.5">
      <c r="D73" s="56"/>
      <c r="E73" s="56"/>
      <c r="F73" s="56"/>
      <c r="G73" s="57"/>
      <c r="H73" s="57"/>
      <c r="I73" s="57"/>
      <c r="J73" s="58"/>
      <c r="K73" s="58"/>
      <c r="L73" s="58"/>
      <c r="M73" s="59"/>
      <c r="N73" s="59"/>
      <c r="O73" s="60"/>
    </row>
    <row r="74" spans="4:15" ht="13.5">
      <c r="D74" s="56"/>
      <c r="E74" s="56"/>
      <c r="F74" s="56"/>
      <c r="G74" s="57"/>
      <c r="H74" s="57"/>
      <c r="I74" s="57"/>
      <c r="J74" s="58"/>
      <c r="K74" s="58"/>
      <c r="L74" s="58"/>
      <c r="M74" s="59"/>
      <c r="N74" s="59"/>
      <c r="O74" s="60"/>
    </row>
    <row r="75" spans="4:15" ht="13.5">
      <c r="D75" s="56"/>
      <c r="E75" s="56"/>
      <c r="F75" s="56"/>
      <c r="G75" s="57"/>
      <c r="H75" s="57"/>
      <c r="I75" s="57"/>
      <c r="J75" s="58"/>
      <c r="K75" s="58"/>
      <c r="L75" s="58"/>
      <c r="M75" s="59"/>
      <c r="N75" s="59"/>
      <c r="O75" s="60"/>
    </row>
    <row r="76" spans="4:15" ht="13.5">
      <c r="D76" s="56"/>
      <c r="E76" s="56"/>
      <c r="F76" s="56"/>
      <c r="G76" s="57"/>
      <c r="H76" s="57"/>
      <c r="I76" s="57"/>
      <c r="J76" s="58"/>
      <c r="K76" s="58"/>
      <c r="L76" s="58"/>
      <c r="M76" s="59"/>
      <c r="N76" s="59"/>
      <c r="O76" s="60"/>
    </row>
  </sheetData>
  <mergeCells count="3">
    <mergeCell ref="B32:C32"/>
    <mergeCell ref="B33:C33"/>
    <mergeCell ref="B34:C34"/>
  </mergeCells>
  <dataValidations count="1">
    <dataValidation allowBlank="1" showInputMessage="1" showErrorMessage="1" imeMode="off" sqref="D1:H1 L1:O1 D2:D34 E2:O32 D35:O76 E33:P34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I105"/>
  <sheetViews>
    <sheetView zoomScale="70" zoomScaleNormal="70" workbookViewId="0" topLeftCell="A1">
      <selection activeCell="M9" sqref="M9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8" width="11.09765625" style="0" bestFit="1" customWidth="1"/>
    <col min="9" max="9" width="10.69921875" style="0" customWidth="1"/>
    <col min="10" max="10" width="11.09765625" style="0" customWidth="1"/>
    <col min="11" max="12" width="11.59765625" style="0" bestFit="1" customWidth="1"/>
    <col min="13" max="15" width="10.5" style="0" bestFit="1" customWidth="1"/>
    <col min="16" max="19" width="10.5" style="0" customWidth="1"/>
    <col min="20" max="20" width="11.09765625" style="0" customWidth="1"/>
    <col min="21" max="21" width="11.3984375" style="0" customWidth="1"/>
    <col min="22" max="22" width="11.09765625" style="0" customWidth="1"/>
    <col min="23" max="23" width="11.19921875" style="0" customWidth="1"/>
    <col min="24" max="25" width="10.5" style="0" customWidth="1"/>
    <col min="26" max="27" width="11.19921875" style="0" customWidth="1"/>
    <col min="28" max="33" width="10.5" style="0" customWidth="1"/>
  </cols>
  <sheetData>
    <row r="1" spans="2:35" ht="13.5">
      <c r="B1" s="7"/>
      <c r="C1" s="2"/>
      <c r="D1" s="8" t="s">
        <v>335</v>
      </c>
      <c r="E1" s="70">
        <v>10</v>
      </c>
      <c r="F1" s="9" t="s">
        <v>236</v>
      </c>
      <c r="G1" s="10" t="s">
        <v>596</v>
      </c>
      <c r="H1" s="10"/>
      <c r="I1" s="11"/>
      <c r="J1" s="12"/>
      <c r="K1" s="13"/>
      <c r="L1" s="14" t="s">
        <v>612</v>
      </c>
      <c r="M1" s="15" t="s">
        <v>612</v>
      </c>
      <c r="N1" s="1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17"/>
      <c r="AI1" s="1"/>
    </row>
    <row r="2" spans="2:34" s="83" customFormat="1" ht="13.5">
      <c r="B2" s="84"/>
      <c r="C2" s="85" t="s">
        <v>237</v>
      </c>
      <c r="D2" s="86">
        <v>27125</v>
      </c>
      <c r="E2" s="87">
        <v>27141</v>
      </c>
      <c r="F2" s="87">
        <v>27149</v>
      </c>
      <c r="G2" s="88">
        <v>27150</v>
      </c>
      <c r="H2" s="88">
        <v>27173</v>
      </c>
      <c r="I2" s="88">
        <v>27189</v>
      </c>
      <c r="J2" s="89">
        <v>27196</v>
      </c>
      <c r="K2" s="89">
        <v>27210</v>
      </c>
      <c r="L2" s="89">
        <v>27223</v>
      </c>
      <c r="M2" s="90">
        <v>27232</v>
      </c>
      <c r="N2" s="90">
        <v>27259</v>
      </c>
      <c r="O2" s="91">
        <v>27265</v>
      </c>
      <c r="P2" s="92">
        <v>27272</v>
      </c>
      <c r="Q2" s="92">
        <v>27280</v>
      </c>
      <c r="R2" s="92">
        <v>27292</v>
      </c>
      <c r="S2" s="92">
        <v>27301</v>
      </c>
      <c r="T2" s="92">
        <v>27315</v>
      </c>
      <c r="U2" s="92">
        <v>27330</v>
      </c>
      <c r="V2" s="92">
        <v>27335</v>
      </c>
      <c r="W2" s="92">
        <v>27347</v>
      </c>
      <c r="X2" s="92">
        <v>27364</v>
      </c>
      <c r="Y2" s="92">
        <v>27371</v>
      </c>
      <c r="Z2" s="92">
        <v>27385</v>
      </c>
      <c r="AA2" s="92">
        <v>27395</v>
      </c>
      <c r="AB2" s="92">
        <v>27409</v>
      </c>
      <c r="AC2" s="92">
        <v>27423</v>
      </c>
      <c r="AD2" s="92">
        <v>27436</v>
      </c>
      <c r="AE2" s="92">
        <v>27447</v>
      </c>
      <c r="AF2" s="92">
        <v>27454</v>
      </c>
      <c r="AG2" s="92">
        <v>27462</v>
      </c>
      <c r="AH2" s="85"/>
    </row>
    <row r="3" spans="2:34" ht="13.5">
      <c r="B3" s="18"/>
      <c r="C3" s="3" t="s">
        <v>234</v>
      </c>
      <c r="D3" s="19" t="s">
        <v>40</v>
      </c>
      <c r="E3" s="20" t="s">
        <v>40</v>
      </c>
      <c r="F3" s="20" t="s">
        <v>40</v>
      </c>
      <c r="G3" s="21" t="s">
        <v>42</v>
      </c>
      <c r="H3" s="21" t="s">
        <v>40</v>
      </c>
      <c r="I3" s="21"/>
      <c r="J3" s="22" t="s">
        <v>40</v>
      </c>
      <c r="K3" s="22" t="s">
        <v>42</v>
      </c>
      <c r="L3" s="22" t="s">
        <v>284</v>
      </c>
      <c r="M3" s="23" t="s">
        <v>40</v>
      </c>
      <c r="N3" s="23" t="s">
        <v>40</v>
      </c>
      <c r="O3" s="24" t="s">
        <v>40</v>
      </c>
      <c r="P3" s="79" t="s">
        <v>40</v>
      </c>
      <c r="Q3" s="79" t="s">
        <v>40</v>
      </c>
      <c r="R3" s="79" t="s">
        <v>40</v>
      </c>
      <c r="S3" s="79" t="s">
        <v>40</v>
      </c>
      <c r="T3" s="79" t="s">
        <v>42</v>
      </c>
      <c r="U3" s="79" t="s">
        <v>34</v>
      </c>
      <c r="V3" s="79" t="s">
        <v>40</v>
      </c>
      <c r="W3" s="79" t="s">
        <v>40</v>
      </c>
      <c r="X3" s="79" t="s">
        <v>40</v>
      </c>
      <c r="Y3" s="79" t="s">
        <v>40</v>
      </c>
      <c r="Z3" s="79" t="s">
        <v>40</v>
      </c>
      <c r="AA3" s="79" t="s">
        <v>40</v>
      </c>
      <c r="AB3" s="79" t="s">
        <v>40</v>
      </c>
      <c r="AC3" s="79" t="s">
        <v>40</v>
      </c>
      <c r="AD3" s="79" t="s">
        <v>40</v>
      </c>
      <c r="AE3" s="79" t="s">
        <v>40</v>
      </c>
      <c r="AF3" s="79" t="s">
        <v>40</v>
      </c>
      <c r="AG3" s="79" t="s">
        <v>40</v>
      </c>
      <c r="AH3" s="3"/>
    </row>
    <row r="4" spans="2:34" ht="13.5">
      <c r="B4" s="18"/>
      <c r="C4" s="3" t="s">
        <v>238</v>
      </c>
      <c r="D4" s="25">
        <v>0.2708333333333333</v>
      </c>
      <c r="E4" s="26">
        <v>0.22916666666666666</v>
      </c>
      <c r="F4" s="26">
        <v>0.22916666666666666</v>
      </c>
      <c r="G4" s="27">
        <v>0.22916666666666666</v>
      </c>
      <c r="H4" s="27">
        <v>0.22916666666666666</v>
      </c>
      <c r="I4" s="27">
        <v>0.22916666666666666</v>
      </c>
      <c r="J4" s="28">
        <v>0.22916666666666666</v>
      </c>
      <c r="K4" s="28">
        <v>0.22916666666666666</v>
      </c>
      <c r="L4" s="28">
        <v>0.25</v>
      </c>
      <c r="M4" s="29">
        <v>0.22916666666666666</v>
      </c>
      <c r="N4" s="29">
        <v>0.22916666666666666</v>
      </c>
      <c r="O4" s="6">
        <v>0.25</v>
      </c>
      <c r="P4" s="71">
        <v>0.25</v>
      </c>
      <c r="Q4" s="71">
        <v>0.22916666666666666</v>
      </c>
      <c r="R4" s="71">
        <v>0.22916666666666666</v>
      </c>
      <c r="S4" s="71">
        <v>0.25</v>
      </c>
      <c r="T4" s="71">
        <v>0.25</v>
      </c>
      <c r="U4" s="71">
        <v>0.2708333333333333</v>
      </c>
      <c r="V4" s="71">
        <v>0.2604166666666667</v>
      </c>
      <c r="W4" s="71">
        <v>0.2708333333333333</v>
      </c>
      <c r="X4" s="71">
        <v>0.2916666666666667</v>
      </c>
      <c r="Y4" s="71">
        <v>0.2916666666666667</v>
      </c>
      <c r="Z4" s="71">
        <v>0.3125</v>
      </c>
      <c r="AA4" s="71">
        <v>0.3125</v>
      </c>
      <c r="AB4" s="71">
        <v>0.3125</v>
      </c>
      <c r="AC4" s="71">
        <v>0.3125</v>
      </c>
      <c r="AD4" s="71">
        <v>0.3125</v>
      </c>
      <c r="AE4" s="71">
        <v>0.3125</v>
      </c>
      <c r="AF4" s="71">
        <v>0.2916666666666667</v>
      </c>
      <c r="AG4" s="71">
        <v>0.2708333333333333</v>
      </c>
      <c r="AH4" s="3"/>
    </row>
    <row r="5" spans="2:34" ht="14.25" thickBot="1">
      <c r="B5" s="30"/>
      <c r="C5" s="4" t="s">
        <v>260</v>
      </c>
      <c r="D5" s="31">
        <v>0.3541666666666667</v>
      </c>
      <c r="E5" s="32">
        <v>0.3333333333333333</v>
      </c>
      <c r="F5" s="32">
        <v>0.3333333333333333</v>
      </c>
      <c r="G5" s="33">
        <v>0.3333333333333333</v>
      </c>
      <c r="H5" s="33">
        <v>0.3333333333333333</v>
      </c>
      <c r="I5" s="33">
        <v>0.3125</v>
      </c>
      <c r="J5" s="34">
        <v>0.3333333333333333</v>
      </c>
      <c r="K5" s="34">
        <v>0.3125</v>
      </c>
      <c r="L5" s="34">
        <v>0.3333333333333333</v>
      </c>
      <c r="M5" s="35">
        <v>0.3125</v>
      </c>
      <c r="N5" s="35">
        <v>0.3125</v>
      </c>
      <c r="O5" s="35">
        <v>0.3333333333333333</v>
      </c>
      <c r="P5" s="72">
        <v>0.3333333333333333</v>
      </c>
      <c r="Q5" s="72">
        <v>0.3333333333333333</v>
      </c>
      <c r="R5" s="72">
        <v>0.3125</v>
      </c>
      <c r="S5" s="72">
        <v>0.3333333333333333</v>
      </c>
      <c r="T5" s="72">
        <v>0.3333333333333333</v>
      </c>
      <c r="U5" s="72">
        <v>0.3541666666666667</v>
      </c>
      <c r="V5" s="72">
        <v>0.3541666666666667</v>
      </c>
      <c r="W5" s="72">
        <v>0.3541666666666667</v>
      </c>
      <c r="X5" s="72">
        <v>0.375</v>
      </c>
      <c r="Y5" s="72">
        <v>0.375</v>
      </c>
      <c r="Z5" s="72">
        <v>0.3958333333333333</v>
      </c>
      <c r="AA5" s="72">
        <v>0.3958333333333333</v>
      </c>
      <c r="AB5" s="72">
        <v>0.3958333333333333</v>
      </c>
      <c r="AC5" s="72">
        <v>0.3958333333333333</v>
      </c>
      <c r="AD5" s="72">
        <v>0.3958333333333333</v>
      </c>
      <c r="AE5" s="72">
        <v>0.3958333333333333</v>
      </c>
      <c r="AF5" s="72">
        <v>0.3888888888888889</v>
      </c>
      <c r="AG5" s="72">
        <v>0.3611111111111111</v>
      </c>
      <c r="AH5" s="4"/>
    </row>
    <row r="6" spans="2:34" ht="14.25" thickBot="1">
      <c r="B6" s="36" t="s">
        <v>239</v>
      </c>
      <c r="C6" s="37" t="s">
        <v>240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42">
        <v>11</v>
      </c>
      <c r="O6" s="42">
        <v>12</v>
      </c>
      <c r="P6" s="73">
        <v>13</v>
      </c>
      <c r="Q6" s="73">
        <v>14</v>
      </c>
      <c r="R6" s="73">
        <v>15</v>
      </c>
      <c r="S6" s="73">
        <v>16</v>
      </c>
      <c r="T6" s="73">
        <v>17</v>
      </c>
      <c r="U6" s="73">
        <v>18</v>
      </c>
      <c r="V6" s="73">
        <v>19</v>
      </c>
      <c r="W6" s="73">
        <v>20</v>
      </c>
      <c r="X6" s="73">
        <v>21</v>
      </c>
      <c r="Y6" s="73">
        <v>22</v>
      </c>
      <c r="Z6" s="73">
        <v>23</v>
      </c>
      <c r="AA6" s="73">
        <v>24</v>
      </c>
      <c r="AB6" s="73">
        <v>25</v>
      </c>
      <c r="AC6" s="73">
        <v>26</v>
      </c>
      <c r="AD6" s="73">
        <v>27</v>
      </c>
      <c r="AE6" s="73">
        <v>28</v>
      </c>
      <c r="AF6" s="73">
        <v>29</v>
      </c>
      <c r="AG6" s="73">
        <v>30</v>
      </c>
      <c r="AH6" s="96" t="s">
        <v>233</v>
      </c>
    </row>
    <row r="7" spans="1:35" ht="13.5">
      <c r="A7" s="43">
        <v>5</v>
      </c>
      <c r="B7" s="44" t="s">
        <v>445</v>
      </c>
      <c r="C7" s="45" t="s">
        <v>86</v>
      </c>
      <c r="D7" s="46"/>
      <c r="E7" s="47"/>
      <c r="F7" s="47"/>
      <c r="G7" s="48"/>
      <c r="H7" s="48"/>
      <c r="I7" s="48"/>
      <c r="J7" s="49"/>
      <c r="K7" s="49"/>
      <c r="L7" s="49"/>
      <c r="M7" s="50"/>
      <c r="N7" s="50"/>
      <c r="O7" s="51"/>
      <c r="P7" s="75"/>
      <c r="Q7" s="75"/>
      <c r="R7" s="75"/>
      <c r="S7" s="74"/>
      <c r="T7" s="74"/>
      <c r="U7" s="74"/>
      <c r="V7" s="74"/>
      <c r="W7" s="74"/>
      <c r="X7" s="74"/>
      <c r="Y7" s="74"/>
      <c r="Z7" s="74">
        <v>3</v>
      </c>
      <c r="AA7" s="74"/>
      <c r="AB7" s="74">
        <v>1</v>
      </c>
      <c r="AC7" s="74"/>
      <c r="AD7" s="74"/>
      <c r="AE7" s="74"/>
      <c r="AF7" s="74"/>
      <c r="AG7" s="74"/>
      <c r="AH7" s="109">
        <f aca="true" t="shared" si="0" ref="AH7:AH38">SUM(D7:AG7)</f>
        <v>4</v>
      </c>
      <c r="AI7" s="118"/>
    </row>
    <row r="8" spans="1:35" ht="13.5">
      <c r="A8" s="43">
        <v>56</v>
      </c>
      <c r="B8" s="44" t="s">
        <v>440</v>
      </c>
      <c r="C8" s="45" t="s">
        <v>122</v>
      </c>
      <c r="D8" s="46"/>
      <c r="E8" s="47"/>
      <c r="F8" s="47"/>
      <c r="G8" s="48"/>
      <c r="H8" s="48"/>
      <c r="I8" s="48">
        <v>1</v>
      </c>
      <c r="J8" s="49">
        <v>2</v>
      </c>
      <c r="K8" s="49">
        <v>3</v>
      </c>
      <c r="L8" s="49"/>
      <c r="M8" s="50"/>
      <c r="N8" s="50"/>
      <c r="O8" s="50"/>
      <c r="P8" s="76">
        <v>1</v>
      </c>
      <c r="Q8" s="76">
        <v>1</v>
      </c>
      <c r="R8" s="76"/>
      <c r="S8" s="82">
        <v>1</v>
      </c>
      <c r="T8" s="82"/>
      <c r="U8" s="82"/>
      <c r="V8" s="82">
        <v>1</v>
      </c>
      <c r="W8" s="82"/>
      <c r="X8" s="82"/>
      <c r="Y8" s="82">
        <v>2</v>
      </c>
      <c r="Z8" s="82"/>
      <c r="AA8" s="82"/>
      <c r="AB8" s="82">
        <v>4</v>
      </c>
      <c r="AC8" s="82">
        <v>4</v>
      </c>
      <c r="AD8" s="82">
        <v>3</v>
      </c>
      <c r="AE8" s="82"/>
      <c r="AF8" s="82">
        <v>32</v>
      </c>
      <c r="AG8" s="82">
        <v>50</v>
      </c>
      <c r="AH8" s="109">
        <f t="shared" si="0"/>
        <v>105</v>
      </c>
      <c r="AI8" s="118"/>
    </row>
    <row r="9" spans="1:35" ht="13.5">
      <c r="A9" s="43">
        <v>63</v>
      </c>
      <c r="B9" s="44" t="s">
        <v>440</v>
      </c>
      <c r="C9" s="45" t="s">
        <v>128</v>
      </c>
      <c r="D9" s="46">
        <v>3</v>
      </c>
      <c r="E9" s="47"/>
      <c r="F9" s="47">
        <v>3</v>
      </c>
      <c r="G9" s="48"/>
      <c r="H9" s="48"/>
      <c r="I9" s="48">
        <v>1</v>
      </c>
      <c r="J9" s="49"/>
      <c r="K9" s="49">
        <v>7</v>
      </c>
      <c r="L9" s="49"/>
      <c r="M9" s="50">
        <v>2</v>
      </c>
      <c r="N9" s="50">
        <v>2</v>
      </c>
      <c r="O9" s="50"/>
      <c r="P9" s="76">
        <v>2</v>
      </c>
      <c r="Q9" s="76">
        <v>3</v>
      </c>
      <c r="R9" s="76">
        <v>8</v>
      </c>
      <c r="S9" s="82">
        <v>4</v>
      </c>
      <c r="T9" s="82">
        <v>2</v>
      </c>
      <c r="U9" s="82">
        <v>3</v>
      </c>
      <c r="V9" s="82">
        <v>8</v>
      </c>
      <c r="W9" s="82">
        <v>3</v>
      </c>
      <c r="X9" s="82">
        <v>4</v>
      </c>
      <c r="Y9" s="82">
        <v>8</v>
      </c>
      <c r="Z9" s="82">
        <v>6</v>
      </c>
      <c r="AA9" s="82"/>
      <c r="AB9" s="82">
        <v>2</v>
      </c>
      <c r="AC9" s="82"/>
      <c r="AD9" s="82">
        <v>1</v>
      </c>
      <c r="AE9" s="82"/>
      <c r="AF9" s="82">
        <v>2</v>
      </c>
      <c r="AG9" s="82">
        <v>2</v>
      </c>
      <c r="AH9" s="109">
        <f t="shared" si="0"/>
        <v>76</v>
      </c>
      <c r="AI9" s="118"/>
    </row>
    <row r="10" spans="1:35" ht="13.5">
      <c r="A10" s="43">
        <v>66</v>
      </c>
      <c r="B10" s="44" t="s">
        <v>440</v>
      </c>
      <c r="C10" s="45" t="s">
        <v>46</v>
      </c>
      <c r="D10" s="46"/>
      <c r="E10" s="47"/>
      <c r="F10" s="47"/>
      <c r="G10" s="48"/>
      <c r="H10" s="48"/>
      <c r="I10" s="48"/>
      <c r="J10" s="49"/>
      <c r="K10" s="49"/>
      <c r="L10" s="49"/>
      <c r="M10" s="50"/>
      <c r="N10" s="50"/>
      <c r="O10" s="50">
        <v>1</v>
      </c>
      <c r="P10" s="76"/>
      <c r="Q10" s="76"/>
      <c r="R10" s="76"/>
      <c r="S10" s="82"/>
      <c r="T10" s="82"/>
      <c r="U10" s="82"/>
      <c r="V10" s="82"/>
      <c r="W10" s="82"/>
      <c r="X10" s="82">
        <v>1</v>
      </c>
      <c r="Y10" s="82"/>
      <c r="Z10" s="82"/>
      <c r="AA10" s="82"/>
      <c r="AB10" s="82"/>
      <c r="AC10" s="82"/>
      <c r="AD10" s="82"/>
      <c r="AE10" s="82"/>
      <c r="AF10" s="82"/>
      <c r="AG10" s="82"/>
      <c r="AH10" s="109">
        <f t="shared" si="0"/>
        <v>2</v>
      </c>
      <c r="AI10" s="118"/>
    </row>
    <row r="11" spans="1:35" ht="13.5">
      <c r="A11" s="43">
        <v>85</v>
      </c>
      <c r="B11" s="44" t="s">
        <v>447</v>
      </c>
      <c r="C11" s="45" t="s">
        <v>135</v>
      </c>
      <c r="D11" s="46"/>
      <c r="E11" s="47"/>
      <c r="F11" s="47"/>
      <c r="G11" s="48"/>
      <c r="H11" s="48"/>
      <c r="I11" s="48"/>
      <c r="J11" s="49"/>
      <c r="K11" s="49"/>
      <c r="L11" s="49"/>
      <c r="M11" s="50"/>
      <c r="N11" s="50"/>
      <c r="O11" s="50"/>
      <c r="P11" s="76"/>
      <c r="Q11" s="76"/>
      <c r="R11" s="76"/>
      <c r="S11" s="82"/>
      <c r="T11" s="82"/>
      <c r="U11" s="82"/>
      <c r="V11" s="82"/>
      <c r="W11" s="82"/>
      <c r="X11" s="82"/>
      <c r="Y11" s="82">
        <v>7</v>
      </c>
      <c r="Z11" s="82"/>
      <c r="AA11" s="82"/>
      <c r="AB11" s="82"/>
      <c r="AC11" s="82"/>
      <c r="AD11" s="82"/>
      <c r="AE11" s="82"/>
      <c r="AF11" s="82"/>
      <c r="AG11" s="82"/>
      <c r="AH11" s="109">
        <f t="shared" si="0"/>
        <v>7</v>
      </c>
      <c r="AI11" s="118"/>
    </row>
    <row r="12" spans="1:35" ht="13.5">
      <c r="A12" s="43">
        <v>91</v>
      </c>
      <c r="B12" s="44" t="s">
        <v>447</v>
      </c>
      <c r="C12" s="45" t="s">
        <v>207</v>
      </c>
      <c r="D12" s="46"/>
      <c r="E12" s="47"/>
      <c r="F12" s="47"/>
      <c r="G12" s="48"/>
      <c r="H12" s="48"/>
      <c r="I12" s="48"/>
      <c r="J12" s="49"/>
      <c r="K12" s="49"/>
      <c r="L12" s="49">
        <v>2</v>
      </c>
      <c r="M12" s="50"/>
      <c r="N12" s="50"/>
      <c r="O12" s="50"/>
      <c r="P12" s="76"/>
      <c r="Q12" s="76"/>
      <c r="R12" s="76"/>
      <c r="S12" s="82"/>
      <c r="T12" s="82"/>
      <c r="U12" s="82">
        <v>80</v>
      </c>
      <c r="V12" s="82">
        <v>118</v>
      </c>
      <c r="W12" s="82">
        <v>32</v>
      </c>
      <c r="X12" s="82">
        <v>97</v>
      </c>
      <c r="Y12" s="82">
        <v>32</v>
      </c>
      <c r="Z12" s="82">
        <v>66</v>
      </c>
      <c r="AA12" s="82">
        <v>20</v>
      </c>
      <c r="AB12" s="82">
        <v>4</v>
      </c>
      <c r="AC12" s="82">
        <v>5</v>
      </c>
      <c r="AD12" s="82"/>
      <c r="AE12" s="82">
        <v>48</v>
      </c>
      <c r="AF12" s="82">
        <v>18</v>
      </c>
      <c r="AG12" s="82">
        <v>32</v>
      </c>
      <c r="AH12" s="109">
        <f t="shared" si="0"/>
        <v>554</v>
      </c>
      <c r="AI12" s="118"/>
    </row>
    <row r="13" spans="1:35" ht="13.5">
      <c r="A13" s="43">
        <v>92</v>
      </c>
      <c r="B13" s="44" t="s">
        <v>447</v>
      </c>
      <c r="C13" s="45" t="s">
        <v>92</v>
      </c>
      <c r="D13" s="46"/>
      <c r="E13" s="47">
        <v>2</v>
      </c>
      <c r="F13" s="47">
        <v>4</v>
      </c>
      <c r="G13" s="48">
        <v>7</v>
      </c>
      <c r="H13" s="48">
        <v>4</v>
      </c>
      <c r="I13" s="48">
        <v>4</v>
      </c>
      <c r="J13" s="49">
        <v>4</v>
      </c>
      <c r="K13" s="49">
        <v>4</v>
      </c>
      <c r="L13" s="49">
        <v>8</v>
      </c>
      <c r="M13" s="50">
        <v>6</v>
      </c>
      <c r="N13" s="50"/>
      <c r="O13" s="50"/>
      <c r="P13" s="76"/>
      <c r="Q13" s="76"/>
      <c r="R13" s="76">
        <v>12</v>
      </c>
      <c r="S13" s="82"/>
      <c r="T13" s="82"/>
      <c r="U13" s="82">
        <v>8</v>
      </c>
      <c r="V13" s="82">
        <v>6</v>
      </c>
      <c r="W13" s="82"/>
      <c r="X13" s="82"/>
      <c r="Y13" s="82"/>
      <c r="Z13" s="82"/>
      <c r="AA13" s="82"/>
      <c r="AB13" s="82"/>
      <c r="AC13" s="82">
        <v>6</v>
      </c>
      <c r="AD13" s="82"/>
      <c r="AE13" s="82">
        <v>4</v>
      </c>
      <c r="AF13" s="82"/>
      <c r="AG13" s="82">
        <v>4</v>
      </c>
      <c r="AH13" s="109">
        <f t="shared" si="0"/>
        <v>83</v>
      </c>
      <c r="AI13" s="118"/>
    </row>
    <row r="14" spans="1:35" ht="13.5">
      <c r="A14" s="43">
        <v>94</v>
      </c>
      <c r="B14" s="44" t="s">
        <v>447</v>
      </c>
      <c r="C14" s="45" t="s">
        <v>177</v>
      </c>
      <c r="D14" s="46"/>
      <c r="E14" s="47"/>
      <c r="F14" s="47"/>
      <c r="G14" s="48"/>
      <c r="H14" s="48"/>
      <c r="I14" s="48"/>
      <c r="J14" s="49"/>
      <c r="K14" s="49"/>
      <c r="L14" s="49"/>
      <c r="M14" s="50"/>
      <c r="N14" s="50"/>
      <c r="O14" s="50"/>
      <c r="P14" s="76"/>
      <c r="Q14" s="76"/>
      <c r="R14" s="76"/>
      <c r="S14" s="82"/>
      <c r="T14" s="82"/>
      <c r="U14" s="82"/>
      <c r="V14" s="82">
        <v>1</v>
      </c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109">
        <f t="shared" si="0"/>
        <v>1</v>
      </c>
      <c r="AI14" s="118"/>
    </row>
    <row r="15" spans="1:35" ht="13.5">
      <c r="A15" s="43">
        <v>97</v>
      </c>
      <c r="B15" s="44" t="s">
        <v>447</v>
      </c>
      <c r="C15" s="45" t="s">
        <v>193</v>
      </c>
      <c r="D15" s="46"/>
      <c r="E15" s="47"/>
      <c r="F15" s="47"/>
      <c r="G15" s="48"/>
      <c r="H15" s="48"/>
      <c r="I15" s="48"/>
      <c r="J15" s="49"/>
      <c r="K15" s="49"/>
      <c r="L15" s="49"/>
      <c r="M15" s="50"/>
      <c r="N15" s="50"/>
      <c r="O15" s="50"/>
      <c r="P15" s="76"/>
      <c r="Q15" s="76"/>
      <c r="R15" s="76"/>
      <c r="S15" s="82"/>
      <c r="T15" s="82"/>
      <c r="U15" s="82"/>
      <c r="V15" s="82">
        <v>7</v>
      </c>
      <c r="W15" s="82">
        <v>96</v>
      </c>
      <c r="X15" s="82">
        <v>107</v>
      </c>
      <c r="Y15" s="82">
        <v>8</v>
      </c>
      <c r="Z15" s="82">
        <v>206</v>
      </c>
      <c r="AA15" s="82">
        <v>117</v>
      </c>
      <c r="AB15" s="82">
        <v>48</v>
      </c>
      <c r="AC15" s="82"/>
      <c r="AD15" s="82"/>
      <c r="AE15" s="82">
        <v>12</v>
      </c>
      <c r="AF15" s="82"/>
      <c r="AG15" s="82">
        <v>41</v>
      </c>
      <c r="AH15" s="109">
        <f t="shared" si="0"/>
        <v>642</v>
      </c>
      <c r="AI15" s="118"/>
    </row>
    <row r="16" spans="1:35" ht="13.5">
      <c r="A16" s="43">
        <v>93</v>
      </c>
      <c r="B16" s="44" t="s">
        <v>598</v>
      </c>
      <c r="C16" s="45" t="s">
        <v>124</v>
      </c>
      <c r="D16" s="46"/>
      <c r="E16" s="47"/>
      <c r="F16" s="47"/>
      <c r="G16" s="48"/>
      <c r="H16" s="48"/>
      <c r="I16" s="48"/>
      <c r="J16" s="49"/>
      <c r="K16" s="49"/>
      <c r="L16" s="49"/>
      <c r="M16" s="50"/>
      <c r="N16" s="50"/>
      <c r="O16" s="50"/>
      <c r="P16" s="76"/>
      <c r="Q16" s="76"/>
      <c r="R16" s="76"/>
      <c r="S16" s="82"/>
      <c r="T16" s="82"/>
      <c r="U16" s="82">
        <v>4</v>
      </c>
      <c r="V16" s="82">
        <v>1</v>
      </c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109">
        <f t="shared" si="0"/>
        <v>5</v>
      </c>
      <c r="AI16" s="118"/>
    </row>
    <row r="17" spans="1:35" ht="13.5">
      <c r="A17" s="43">
        <v>99</v>
      </c>
      <c r="B17" s="44" t="s">
        <v>447</v>
      </c>
      <c r="C17" s="45" t="s">
        <v>84</v>
      </c>
      <c r="D17" s="46"/>
      <c r="E17" s="47"/>
      <c r="F17" s="47"/>
      <c r="G17" s="48"/>
      <c r="H17" s="48"/>
      <c r="I17" s="48"/>
      <c r="J17" s="49"/>
      <c r="K17" s="49"/>
      <c r="L17" s="49"/>
      <c r="M17" s="50"/>
      <c r="N17" s="50"/>
      <c r="O17" s="50"/>
      <c r="P17" s="76"/>
      <c r="Q17" s="76"/>
      <c r="R17" s="76"/>
      <c r="S17" s="82"/>
      <c r="T17" s="82"/>
      <c r="U17" s="82"/>
      <c r="V17" s="82"/>
      <c r="W17" s="82">
        <v>5</v>
      </c>
      <c r="X17" s="82"/>
      <c r="Y17" s="82"/>
      <c r="Z17" s="82">
        <v>16</v>
      </c>
      <c r="AA17" s="82">
        <v>8</v>
      </c>
      <c r="AB17" s="82"/>
      <c r="AC17" s="82"/>
      <c r="AD17" s="82"/>
      <c r="AE17" s="82">
        <v>8</v>
      </c>
      <c r="AF17" s="82"/>
      <c r="AG17" s="82">
        <v>12</v>
      </c>
      <c r="AH17" s="109">
        <f t="shared" si="0"/>
        <v>49</v>
      </c>
      <c r="AI17" s="118"/>
    </row>
    <row r="18" spans="1:35" ht="13.5">
      <c r="A18" s="43">
        <v>103</v>
      </c>
      <c r="B18" s="44" t="s">
        <v>447</v>
      </c>
      <c r="C18" s="45" t="s">
        <v>205</v>
      </c>
      <c r="D18" s="46"/>
      <c r="E18" s="47"/>
      <c r="F18" s="47"/>
      <c r="G18" s="48"/>
      <c r="H18" s="48"/>
      <c r="I18" s="48"/>
      <c r="J18" s="49"/>
      <c r="K18" s="49"/>
      <c r="L18" s="49"/>
      <c r="M18" s="50"/>
      <c r="N18" s="50"/>
      <c r="O18" s="50"/>
      <c r="P18" s="76"/>
      <c r="Q18" s="76"/>
      <c r="R18" s="76"/>
      <c r="S18" s="82"/>
      <c r="T18" s="82"/>
      <c r="U18" s="82"/>
      <c r="V18" s="82">
        <v>14</v>
      </c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109">
        <f t="shared" si="0"/>
        <v>14</v>
      </c>
      <c r="AI18" s="118"/>
    </row>
    <row r="19" spans="1:35" ht="13.5">
      <c r="A19" s="43">
        <v>108</v>
      </c>
      <c r="B19" s="44" t="s">
        <v>447</v>
      </c>
      <c r="C19" s="45" t="s">
        <v>108</v>
      </c>
      <c r="D19" s="46"/>
      <c r="E19" s="47"/>
      <c r="F19" s="47"/>
      <c r="G19" s="48"/>
      <c r="H19" s="48"/>
      <c r="I19" s="48"/>
      <c r="J19" s="49"/>
      <c r="K19" s="49"/>
      <c r="L19" s="49"/>
      <c r="M19" s="50"/>
      <c r="N19" s="50"/>
      <c r="O19" s="50"/>
      <c r="P19" s="76"/>
      <c r="Q19" s="76"/>
      <c r="R19" s="76"/>
      <c r="S19" s="82"/>
      <c r="T19" s="82"/>
      <c r="U19" s="82"/>
      <c r="V19" s="82">
        <v>1</v>
      </c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109">
        <f t="shared" si="0"/>
        <v>1</v>
      </c>
      <c r="AI19" s="118"/>
    </row>
    <row r="20" spans="1:35" ht="13.5">
      <c r="A20" s="43">
        <v>109</v>
      </c>
      <c r="B20" s="44" t="s">
        <v>447</v>
      </c>
      <c r="C20" s="45" t="s">
        <v>150</v>
      </c>
      <c r="D20" s="46"/>
      <c r="E20" s="47"/>
      <c r="F20" s="47"/>
      <c r="G20" s="48"/>
      <c r="H20" s="48"/>
      <c r="I20" s="48"/>
      <c r="J20" s="49"/>
      <c r="K20" s="49"/>
      <c r="L20" s="49"/>
      <c r="M20" s="50"/>
      <c r="N20" s="50"/>
      <c r="O20" s="51"/>
      <c r="P20" s="75"/>
      <c r="Q20" s="75"/>
      <c r="R20" s="75"/>
      <c r="S20" s="74"/>
      <c r="T20" s="74"/>
      <c r="U20" s="74"/>
      <c r="V20" s="74">
        <v>38</v>
      </c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109">
        <f t="shared" si="0"/>
        <v>38</v>
      </c>
      <c r="AI20" s="118"/>
    </row>
    <row r="21" spans="1:35" ht="13.5">
      <c r="A21" s="43">
        <v>121</v>
      </c>
      <c r="B21" s="44" t="s">
        <v>447</v>
      </c>
      <c r="C21" s="45" t="s">
        <v>93</v>
      </c>
      <c r="D21" s="46"/>
      <c r="E21" s="47"/>
      <c r="F21" s="47"/>
      <c r="G21" s="48"/>
      <c r="H21" s="48"/>
      <c r="I21" s="48"/>
      <c r="J21" s="49"/>
      <c r="K21" s="49"/>
      <c r="L21" s="49"/>
      <c r="M21" s="50"/>
      <c r="N21" s="50"/>
      <c r="O21" s="51"/>
      <c r="P21" s="75"/>
      <c r="Q21" s="75"/>
      <c r="R21" s="75"/>
      <c r="S21" s="74"/>
      <c r="T21" s="74"/>
      <c r="U21" s="74"/>
      <c r="V21" s="74"/>
      <c r="W21" s="74"/>
      <c r="X21" s="74"/>
      <c r="Y21" s="74">
        <v>3</v>
      </c>
      <c r="Z21" s="74">
        <v>16</v>
      </c>
      <c r="AA21" s="74">
        <v>21</v>
      </c>
      <c r="AB21" s="74">
        <v>4</v>
      </c>
      <c r="AC21" s="74"/>
      <c r="AD21" s="74"/>
      <c r="AE21" s="74"/>
      <c r="AF21" s="74">
        <v>15</v>
      </c>
      <c r="AG21" s="74">
        <v>24</v>
      </c>
      <c r="AH21" s="109">
        <f t="shared" si="0"/>
        <v>83</v>
      </c>
      <c r="AI21" s="118"/>
    </row>
    <row r="22" spans="1:35" ht="13.5">
      <c r="A22" s="43">
        <v>122</v>
      </c>
      <c r="B22" s="44" t="s">
        <v>448</v>
      </c>
      <c r="C22" s="45" t="s">
        <v>211</v>
      </c>
      <c r="D22" s="46"/>
      <c r="E22" s="47"/>
      <c r="F22" s="47"/>
      <c r="G22" s="48"/>
      <c r="H22" s="48"/>
      <c r="I22" s="48"/>
      <c r="J22" s="49"/>
      <c r="K22" s="49"/>
      <c r="L22" s="49"/>
      <c r="M22" s="50"/>
      <c r="N22" s="50"/>
      <c r="O22" s="51"/>
      <c r="P22" s="75">
        <v>1</v>
      </c>
      <c r="Q22" s="75"/>
      <c r="R22" s="75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109">
        <f t="shared" si="0"/>
        <v>1</v>
      </c>
      <c r="AI22" s="118"/>
    </row>
    <row r="23" spans="1:35" ht="13.5">
      <c r="A23" s="43">
        <v>124</v>
      </c>
      <c r="B23" s="44" t="s">
        <v>448</v>
      </c>
      <c r="C23" s="45" t="s">
        <v>176</v>
      </c>
      <c r="D23" s="46"/>
      <c r="E23" s="47"/>
      <c r="F23" s="47"/>
      <c r="G23" s="48"/>
      <c r="H23" s="48"/>
      <c r="I23" s="48"/>
      <c r="J23" s="49">
        <v>4</v>
      </c>
      <c r="K23" s="49">
        <v>2</v>
      </c>
      <c r="L23" s="49">
        <v>6</v>
      </c>
      <c r="M23" s="50">
        <v>4</v>
      </c>
      <c r="N23" s="50">
        <v>9</v>
      </c>
      <c r="O23" s="51">
        <v>5</v>
      </c>
      <c r="P23" s="75">
        <v>2</v>
      </c>
      <c r="Q23" s="75">
        <v>7</v>
      </c>
      <c r="R23" s="75">
        <v>18</v>
      </c>
      <c r="S23" s="74">
        <v>11</v>
      </c>
      <c r="T23" s="74">
        <v>9</v>
      </c>
      <c r="U23" s="74">
        <v>8</v>
      </c>
      <c r="V23" s="74">
        <v>6</v>
      </c>
      <c r="W23" s="74">
        <v>4</v>
      </c>
      <c r="X23" s="74"/>
      <c r="Y23" s="74"/>
      <c r="Z23" s="74">
        <v>3</v>
      </c>
      <c r="AA23" s="74"/>
      <c r="AB23" s="74">
        <v>1</v>
      </c>
      <c r="AC23" s="74"/>
      <c r="AD23" s="74">
        <v>2</v>
      </c>
      <c r="AE23" s="74">
        <v>4</v>
      </c>
      <c r="AF23" s="74">
        <v>2</v>
      </c>
      <c r="AG23" s="74">
        <v>1</v>
      </c>
      <c r="AH23" s="109">
        <f t="shared" si="0"/>
        <v>108</v>
      </c>
      <c r="AI23" s="118"/>
    </row>
    <row r="24" spans="1:35" ht="13.5">
      <c r="A24" s="43">
        <v>134</v>
      </c>
      <c r="B24" s="44" t="s">
        <v>448</v>
      </c>
      <c r="C24" s="45" t="s">
        <v>140</v>
      </c>
      <c r="D24" s="46"/>
      <c r="E24" s="47"/>
      <c r="F24" s="47"/>
      <c r="G24" s="48"/>
      <c r="H24" s="48"/>
      <c r="I24" s="48"/>
      <c r="J24" s="49"/>
      <c r="K24" s="49"/>
      <c r="L24" s="49"/>
      <c r="M24" s="50"/>
      <c r="N24" s="50"/>
      <c r="O24" s="51"/>
      <c r="P24" s="75"/>
      <c r="Q24" s="75"/>
      <c r="R24" s="75"/>
      <c r="S24" s="74">
        <v>19</v>
      </c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109">
        <f t="shared" si="0"/>
        <v>19</v>
      </c>
      <c r="AI24" s="118"/>
    </row>
    <row r="25" spans="1:35" ht="13.5">
      <c r="A25" s="43">
        <v>154</v>
      </c>
      <c r="B25" s="44" t="s">
        <v>454</v>
      </c>
      <c r="C25" s="45" t="s">
        <v>132</v>
      </c>
      <c r="D25" s="46">
        <v>7</v>
      </c>
      <c r="E25" s="47">
        <v>4</v>
      </c>
      <c r="F25" s="47">
        <v>3</v>
      </c>
      <c r="G25" s="48">
        <v>4</v>
      </c>
      <c r="H25" s="48">
        <v>3</v>
      </c>
      <c r="I25" s="48">
        <v>4</v>
      </c>
      <c r="J25" s="49">
        <v>4</v>
      </c>
      <c r="K25" s="49">
        <v>10</v>
      </c>
      <c r="L25" s="49">
        <v>8</v>
      </c>
      <c r="M25" s="50">
        <v>3</v>
      </c>
      <c r="N25" s="50">
        <v>8</v>
      </c>
      <c r="O25" s="51">
        <v>1</v>
      </c>
      <c r="P25" s="75">
        <v>7</v>
      </c>
      <c r="Q25" s="75">
        <v>16</v>
      </c>
      <c r="R25" s="75"/>
      <c r="S25" s="74">
        <v>5</v>
      </c>
      <c r="T25" s="74">
        <v>6</v>
      </c>
      <c r="U25" s="74">
        <v>3</v>
      </c>
      <c r="V25" s="74">
        <v>3</v>
      </c>
      <c r="W25" s="74"/>
      <c r="X25" s="74"/>
      <c r="Y25" s="74">
        <v>2</v>
      </c>
      <c r="Z25" s="74">
        <v>3</v>
      </c>
      <c r="AA25" s="74">
        <v>2</v>
      </c>
      <c r="AB25" s="74">
        <v>8</v>
      </c>
      <c r="AC25" s="74">
        <v>3</v>
      </c>
      <c r="AD25" s="74">
        <v>3</v>
      </c>
      <c r="AE25" s="74"/>
      <c r="AF25" s="74">
        <v>6</v>
      </c>
      <c r="AG25" s="74">
        <v>12</v>
      </c>
      <c r="AH25" s="109">
        <f t="shared" si="0"/>
        <v>138</v>
      </c>
      <c r="AI25" s="118"/>
    </row>
    <row r="26" spans="1:35" ht="13.5">
      <c r="A26" s="43">
        <v>156</v>
      </c>
      <c r="B26" s="44" t="s">
        <v>454</v>
      </c>
      <c r="C26" s="45" t="s">
        <v>101</v>
      </c>
      <c r="D26" s="46"/>
      <c r="E26" s="47">
        <v>6</v>
      </c>
      <c r="F26" s="47"/>
      <c r="G26" s="48">
        <v>1</v>
      </c>
      <c r="H26" s="48">
        <v>3</v>
      </c>
      <c r="I26" s="48"/>
      <c r="J26" s="49">
        <v>2</v>
      </c>
      <c r="K26" s="49">
        <v>3</v>
      </c>
      <c r="L26" s="49">
        <v>4</v>
      </c>
      <c r="M26" s="50">
        <v>3</v>
      </c>
      <c r="N26" s="50">
        <v>13</v>
      </c>
      <c r="O26" s="51"/>
      <c r="P26" s="75">
        <v>1</v>
      </c>
      <c r="Q26" s="75"/>
      <c r="R26" s="75"/>
      <c r="S26" s="74"/>
      <c r="T26" s="74">
        <v>3</v>
      </c>
      <c r="U26" s="74">
        <v>3</v>
      </c>
      <c r="V26" s="74">
        <v>3</v>
      </c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109">
        <f t="shared" si="0"/>
        <v>45</v>
      </c>
      <c r="AI26" s="118"/>
    </row>
    <row r="27" spans="1:35" ht="13.5">
      <c r="A27" s="43">
        <v>169</v>
      </c>
      <c r="B27" s="44" t="s">
        <v>455</v>
      </c>
      <c r="C27" s="45" t="s">
        <v>192</v>
      </c>
      <c r="D27" s="46"/>
      <c r="E27" s="47"/>
      <c r="F27" s="47"/>
      <c r="G27" s="48"/>
      <c r="H27" s="48"/>
      <c r="I27" s="48"/>
      <c r="J27" s="49"/>
      <c r="K27" s="49"/>
      <c r="L27" s="49"/>
      <c r="M27" s="50"/>
      <c r="N27" s="50"/>
      <c r="O27" s="51"/>
      <c r="P27" s="75"/>
      <c r="Q27" s="75"/>
      <c r="R27" s="75"/>
      <c r="S27" s="74">
        <v>1</v>
      </c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109">
        <f t="shared" si="0"/>
        <v>1</v>
      </c>
      <c r="AI27" s="118"/>
    </row>
    <row r="28" spans="1:35" ht="13.5">
      <c r="A28" s="43">
        <v>173</v>
      </c>
      <c r="B28" s="44" t="s">
        <v>455</v>
      </c>
      <c r="C28" s="45" t="s">
        <v>190</v>
      </c>
      <c r="D28" s="46"/>
      <c r="E28" s="47"/>
      <c r="F28" s="47"/>
      <c r="G28" s="48"/>
      <c r="H28" s="48"/>
      <c r="I28" s="48"/>
      <c r="J28" s="49">
        <v>2</v>
      </c>
      <c r="K28" s="49"/>
      <c r="L28" s="49"/>
      <c r="M28" s="50"/>
      <c r="N28" s="50"/>
      <c r="O28" s="51"/>
      <c r="P28" s="75"/>
      <c r="Q28" s="75"/>
      <c r="R28" s="75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109">
        <f t="shared" si="0"/>
        <v>2</v>
      </c>
      <c r="AI28" s="118"/>
    </row>
    <row r="29" spans="1:35" ht="13.5">
      <c r="A29" s="43">
        <v>182</v>
      </c>
      <c r="B29" s="44" t="s">
        <v>451</v>
      </c>
      <c r="C29" s="45" t="s">
        <v>133</v>
      </c>
      <c r="D29" s="46"/>
      <c r="E29" s="47"/>
      <c r="F29" s="47"/>
      <c r="G29" s="48"/>
      <c r="H29" s="48"/>
      <c r="I29" s="48">
        <v>3</v>
      </c>
      <c r="J29" s="49"/>
      <c r="K29" s="49"/>
      <c r="L29" s="49"/>
      <c r="M29" s="50">
        <v>2</v>
      </c>
      <c r="N29" s="50">
        <v>7</v>
      </c>
      <c r="O29" s="51">
        <v>6</v>
      </c>
      <c r="P29" s="75">
        <v>3</v>
      </c>
      <c r="Q29" s="75"/>
      <c r="R29" s="75">
        <v>2</v>
      </c>
      <c r="S29" s="74">
        <v>1</v>
      </c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109">
        <f t="shared" si="0"/>
        <v>24</v>
      </c>
      <c r="AI29" s="118"/>
    </row>
    <row r="30" spans="1:35" ht="13.5">
      <c r="A30" s="43">
        <v>183</v>
      </c>
      <c r="B30" s="44" t="s">
        <v>451</v>
      </c>
      <c r="C30" s="45" t="s">
        <v>60</v>
      </c>
      <c r="D30" s="46"/>
      <c r="E30" s="47"/>
      <c r="F30" s="47"/>
      <c r="G30" s="48"/>
      <c r="H30" s="48"/>
      <c r="I30" s="48"/>
      <c r="J30" s="49"/>
      <c r="K30" s="49"/>
      <c r="L30" s="49">
        <v>2</v>
      </c>
      <c r="M30" s="50">
        <v>1</v>
      </c>
      <c r="N30" s="50"/>
      <c r="O30" s="51"/>
      <c r="P30" s="75">
        <v>2</v>
      </c>
      <c r="Q30" s="75"/>
      <c r="R30" s="75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>
        <v>1</v>
      </c>
      <c r="AD30" s="74"/>
      <c r="AE30" s="74"/>
      <c r="AF30" s="74"/>
      <c r="AG30" s="74"/>
      <c r="AH30" s="109">
        <f t="shared" si="0"/>
        <v>6</v>
      </c>
      <c r="AI30" s="118"/>
    </row>
    <row r="31" spans="1:35" ht="13.5">
      <c r="A31" s="43">
        <v>184</v>
      </c>
      <c r="B31" s="44" t="s">
        <v>451</v>
      </c>
      <c r="C31" s="45" t="s">
        <v>148</v>
      </c>
      <c r="D31" s="46"/>
      <c r="E31" s="47"/>
      <c r="F31" s="47"/>
      <c r="G31" s="48"/>
      <c r="H31" s="48"/>
      <c r="I31" s="48"/>
      <c r="J31" s="49"/>
      <c r="K31" s="49"/>
      <c r="L31" s="49"/>
      <c r="M31" s="50"/>
      <c r="N31" s="50"/>
      <c r="O31" s="51"/>
      <c r="P31" s="75"/>
      <c r="Q31" s="75"/>
      <c r="R31" s="75"/>
      <c r="S31" s="74"/>
      <c r="T31" s="74"/>
      <c r="U31" s="74"/>
      <c r="V31" s="74">
        <v>81</v>
      </c>
      <c r="W31" s="74">
        <v>48</v>
      </c>
      <c r="X31" s="74">
        <v>47</v>
      </c>
      <c r="Y31" s="74"/>
      <c r="Z31" s="74"/>
      <c r="AA31" s="74">
        <v>14</v>
      </c>
      <c r="AB31" s="74">
        <v>12</v>
      </c>
      <c r="AC31" s="74">
        <v>13</v>
      </c>
      <c r="AD31" s="74">
        <v>8</v>
      </c>
      <c r="AE31" s="74"/>
      <c r="AF31" s="74">
        <v>44</v>
      </c>
      <c r="AG31" s="74">
        <v>18</v>
      </c>
      <c r="AH31" s="109">
        <f t="shared" si="0"/>
        <v>285</v>
      </c>
      <c r="AI31" s="118"/>
    </row>
    <row r="32" spans="1:35" ht="13.5">
      <c r="A32" s="43">
        <v>191</v>
      </c>
      <c r="B32" s="44" t="s">
        <v>451</v>
      </c>
      <c r="C32" s="45" t="s">
        <v>119</v>
      </c>
      <c r="D32" s="46"/>
      <c r="E32" s="47"/>
      <c r="F32" s="47"/>
      <c r="G32" s="48">
        <v>1</v>
      </c>
      <c r="H32" s="48">
        <v>4</v>
      </c>
      <c r="I32" s="48"/>
      <c r="J32" s="49">
        <v>2</v>
      </c>
      <c r="K32" s="49">
        <v>4</v>
      </c>
      <c r="L32" s="49"/>
      <c r="M32" s="50"/>
      <c r="N32" s="50">
        <v>1</v>
      </c>
      <c r="O32" s="51">
        <v>3</v>
      </c>
      <c r="P32" s="75">
        <v>2</v>
      </c>
      <c r="Q32" s="75">
        <v>4</v>
      </c>
      <c r="R32" s="75">
        <v>18</v>
      </c>
      <c r="S32" s="74">
        <v>18</v>
      </c>
      <c r="T32" s="74">
        <v>4</v>
      </c>
      <c r="U32" s="74">
        <v>21</v>
      </c>
      <c r="V32" s="74">
        <v>92</v>
      </c>
      <c r="W32" s="74">
        <v>3</v>
      </c>
      <c r="X32" s="74"/>
      <c r="Y32" s="74">
        <v>18</v>
      </c>
      <c r="Z32" s="74"/>
      <c r="AA32" s="74"/>
      <c r="AB32" s="74"/>
      <c r="AC32" s="74"/>
      <c r="AD32" s="74"/>
      <c r="AE32" s="74"/>
      <c r="AF32" s="74"/>
      <c r="AG32" s="74"/>
      <c r="AH32" s="109">
        <f t="shared" si="0"/>
        <v>195</v>
      </c>
      <c r="AI32" s="118"/>
    </row>
    <row r="33" spans="1:35" ht="13.5">
      <c r="A33" s="43">
        <v>192</v>
      </c>
      <c r="B33" s="44" t="s">
        <v>451</v>
      </c>
      <c r="C33" s="45" t="s">
        <v>162</v>
      </c>
      <c r="D33" s="46"/>
      <c r="E33" s="47"/>
      <c r="F33" s="47"/>
      <c r="G33" s="48"/>
      <c r="H33" s="48"/>
      <c r="I33" s="48"/>
      <c r="J33" s="49"/>
      <c r="K33" s="49"/>
      <c r="L33" s="49"/>
      <c r="M33" s="50"/>
      <c r="N33" s="50"/>
      <c r="O33" s="51"/>
      <c r="P33" s="75"/>
      <c r="Q33" s="75"/>
      <c r="R33" s="75"/>
      <c r="S33" s="74"/>
      <c r="T33" s="74"/>
      <c r="U33" s="74"/>
      <c r="V33" s="74"/>
      <c r="W33" s="74"/>
      <c r="X33" s="74"/>
      <c r="Y33" s="74">
        <v>4</v>
      </c>
      <c r="Z33" s="74"/>
      <c r="AA33" s="74"/>
      <c r="AB33" s="74">
        <v>7</v>
      </c>
      <c r="AC33" s="74"/>
      <c r="AD33" s="74"/>
      <c r="AE33" s="74">
        <v>8</v>
      </c>
      <c r="AF33" s="74"/>
      <c r="AG33" s="74"/>
      <c r="AH33" s="109">
        <f t="shared" si="0"/>
        <v>19</v>
      </c>
      <c r="AI33" s="118"/>
    </row>
    <row r="34" spans="1:35" ht="13.5">
      <c r="A34" s="43">
        <v>204</v>
      </c>
      <c r="B34" s="44" t="s">
        <v>438</v>
      </c>
      <c r="C34" s="45" t="s">
        <v>189</v>
      </c>
      <c r="D34" s="46"/>
      <c r="E34" s="47"/>
      <c r="F34" s="47"/>
      <c r="G34" s="48"/>
      <c r="H34" s="48"/>
      <c r="I34" s="48"/>
      <c r="J34" s="49"/>
      <c r="K34" s="49"/>
      <c r="L34" s="49"/>
      <c r="M34" s="50"/>
      <c r="N34" s="50"/>
      <c r="O34" s="51"/>
      <c r="P34" s="75"/>
      <c r="Q34" s="75"/>
      <c r="R34" s="75"/>
      <c r="S34" s="74"/>
      <c r="T34" s="74"/>
      <c r="U34" s="74"/>
      <c r="V34" s="74"/>
      <c r="W34" s="124">
        <v>78</v>
      </c>
      <c r="X34" s="74"/>
      <c r="Y34" s="74"/>
      <c r="Z34" s="74"/>
      <c r="AA34" s="74">
        <v>54</v>
      </c>
      <c r="AB34" s="74">
        <v>116</v>
      </c>
      <c r="AC34" s="74">
        <v>28</v>
      </c>
      <c r="AD34" s="74"/>
      <c r="AE34" s="74">
        <v>100</v>
      </c>
      <c r="AF34" s="74">
        <v>120</v>
      </c>
      <c r="AG34" s="74">
        <v>62</v>
      </c>
      <c r="AH34" s="109">
        <f t="shared" si="0"/>
        <v>558</v>
      </c>
      <c r="AI34" s="118"/>
    </row>
    <row r="35" spans="1:35" ht="13.5">
      <c r="A35" s="43">
        <v>219</v>
      </c>
      <c r="B35" s="44" t="s">
        <v>438</v>
      </c>
      <c r="C35" s="45" t="s">
        <v>120</v>
      </c>
      <c r="D35" s="46"/>
      <c r="E35" s="47"/>
      <c r="F35" s="47"/>
      <c r="G35" s="48"/>
      <c r="H35" s="48"/>
      <c r="I35" s="48"/>
      <c r="J35" s="49"/>
      <c r="K35" s="49"/>
      <c r="L35" s="49"/>
      <c r="M35" s="50"/>
      <c r="N35" s="50"/>
      <c r="O35" s="51"/>
      <c r="P35" s="75"/>
      <c r="Q35" s="75"/>
      <c r="R35" s="75"/>
      <c r="S35" s="74"/>
      <c r="T35" s="74"/>
      <c r="U35" s="74">
        <v>3</v>
      </c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109">
        <f t="shared" si="0"/>
        <v>3</v>
      </c>
      <c r="AI35" s="118"/>
    </row>
    <row r="36" spans="1:35" ht="13.5">
      <c r="A36" s="43">
        <v>220</v>
      </c>
      <c r="B36" s="44" t="s">
        <v>597</v>
      </c>
      <c r="C36" s="45" t="s">
        <v>44</v>
      </c>
      <c r="D36" s="46"/>
      <c r="E36" s="47"/>
      <c r="F36" s="47"/>
      <c r="G36" s="48"/>
      <c r="H36" s="48"/>
      <c r="I36" s="48"/>
      <c r="J36" s="49"/>
      <c r="K36" s="49"/>
      <c r="L36" s="49"/>
      <c r="M36" s="50"/>
      <c r="N36" s="50"/>
      <c r="O36" s="51"/>
      <c r="P36" s="75">
        <v>2</v>
      </c>
      <c r="Q36" s="75"/>
      <c r="R36" s="75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109">
        <f t="shared" si="0"/>
        <v>2</v>
      </c>
      <c r="AI36" s="118"/>
    </row>
    <row r="37" spans="1:35" ht="13.5">
      <c r="A37" s="43">
        <v>227</v>
      </c>
      <c r="B37" s="44" t="s">
        <v>438</v>
      </c>
      <c r="C37" s="45" t="s">
        <v>61</v>
      </c>
      <c r="D37" s="46"/>
      <c r="E37" s="47">
        <v>2</v>
      </c>
      <c r="F37" s="47">
        <v>2</v>
      </c>
      <c r="G37" s="48"/>
      <c r="H37" s="48">
        <v>2</v>
      </c>
      <c r="I37" s="48">
        <v>3</v>
      </c>
      <c r="J37" s="49">
        <v>3</v>
      </c>
      <c r="K37" s="49"/>
      <c r="L37" s="49"/>
      <c r="M37" s="50">
        <v>2</v>
      </c>
      <c r="N37" s="50">
        <v>2</v>
      </c>
      <c r="O37" s="51"/>
      <c r="P37" s="75">
        <v>2</v>
      </c>
      <c r="Q37" s="75"/>
      <c r="R37" s="75">
        <v>3</v>
      </c>
      <c r="S37" s="74">
        <v>3</v>
      </c>
      <c r="T37" s="74">
        <v>1</v>
      </c>
      <c r="U37" s="74"/>
      <c r="V37" s="74">
        <v>3</v>
      </c>
      <c r="W37" s="74"/>
      <c r="X37" s="74"/>
      <c r="Y37" s="74">
        <v>1</v>
      </c>
      <c r="Z37" s="74"/>
      <c r="AA37" s="74"/>
      <c r="AB37" s="74"/>
      <c r="AC37" s="74"/>
      <c r="AD37" s="74"/>
      <c r="AE37" s="74"/>
      <c r="AF37" s="74"/>
      <c r="AG37" s="74"/>
      <c r="AH37" s="109">
        <f t="shared" si="0"/>
        <v>29</v>
      </c>
      <c r="AI37" s="118"/>
    </row>
    <row r="38" spans="1:35" ht="13.5">
      <c r="A38" s="43">
        <v>237</v>
      </c>
      <c r="B38" s="44" t="s">
        <v>438</v>
      </c>
      <c r="C38" s="45" t="s">
        <v>222</v>
      </c>
      <c r="D38" s="46"/>
      <c r="E38" s="47">
        <v>1</v>
      </c>
      <c r="F38" s="47"/>
      <c r="G38" s="48"/>
      <c r="H38" s="48"/>
      <c r="I38" s="48"/>
      <c r="J38" s="49"/>
      <c r="K38" s="49"/>
      <c r="L38" s="49"/>
      <c r="M38" s="50"/>
      <c r="N38" s="50"/>
      <c r="O38" s="51"/>
      <c r="P38" s="75"/>
      <c r="Q38" s="75"/>
      <c r="R38" s="75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109">
        <f t="shared" si="0"/>
        <v>1</v>
      </c>
      <c r="AI38" s="118"/>
    </row>
    <row r="39" spans="1:35" ht="13.5">
      <c r="A39" s="43">
        <v>239</v>
      </c>
      <c r="B39" s="44" t="s">
        <v>438</v>
      </c>
      <c r="C39" s="45" t="s">
        <v>163</v>
      </c>
      <c r="D39" s="46"/>
      <c r="E39" s="47"/>
      <c r="F39" s="47"/>
      <c r="G39" s="48"/>
      <c r="H39" s="48"/>
      <c r="I39" s="48"/>
      <c r="J39" s="49"/>
      <c r="K39" s="49"/>
      <c r="L39" s="49"/>
      <c r="M39" s="50"/>
      <c r="N39" s="50"/>
      <c r="O39" s="51"/>
      <c r="P39" s="75"/>
      <c r="Q39" s="75"/>
      <c r="R39" s="75"/>
      <c r="S39" s="74"/>
      <c r="T39" s="74">
        <v>2</v>
      </c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109">
        <f aca="true" t="shared" si="1" ref="AH39:AH70">SUM(D39:AG39)</f>
        <v>2</v>
      </c>
      <c r="AI39" s="118"/>
    </row>
    <row r="40" spans="1:35" ht="13.5">
      <c r="A40" s="43">
        <v>242</v>
      </c>
      <c r="B40" s="44" t="s">
        <v>438</v>
      </c>
      <c r="C40" s="45" t="s">
        <v>73</v>
      </c>
      <c r="D40" s="46"/>
      <c r="E40" s="47">
        <v>2</v>
      </c>
      <c r="F40" s="47"/>
      <c r="G40" s="48">
        <v>1</v>
      </c>
      <c r="H40" s="48"/>
      <c r="I40" s="48"/>
      <c r="J40" s="49"/>
      <c r="K40" s="49"/>
      <c r="L40" s="49"/>
      <c r="M40" s="50"/>
      <c r="N40" s="50"/>
      <c r="O40" s="51"/>
      <c r="P40" s="75"/>
      <c r="Q40" s="75"/>
      <c r="R40" s="75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109">
        <f t="shared" si="1"/>
        <v>3</v>
      </c>
      <c r="AI40" s="118"/>
    </row>
    <row r="41" spans="1:35" ht="13.5">
      <c r="A41" s="43">
        <v>256</v>
      </c>
      <c r="B41" s="44" t="s">
        <v>444</v>
      </c>
      <c r="C41" s="45" t="s">
        <v>225</v>
      </c>
      <c r="D41" s="46">
        <v>80</v>
      </c>
      <c r="E41" s="47"/>
      <c r="F41" s="47">
        <v>8</v>
      </c>
      <c r="G41" s="48">
        <v>5</v>
      </c>
      <c r="H41" s="48"/>
      <c r="I41" s="48"/>
      <c r="J41" s="49"/>
      <c r="K41" s="49"/>
      <c r="L41" s="49"/>
      <c r="M41" s="50"/>
      <c r="N41" s="50"/>
      <c r="O41" s="51"/>
      <c r="P41" s="75"/>
      <c r="Q41" s="75"/>
      <c r="R41" s="75"/>
      <c r="S41" s="74"/>
      <c r="T41" s="74"/>
      <c r="U41" s="74"/>
      <c r="V41" s="74">
        <v>7</v>
      </c>
      <c r="W41" s="74">
        <v>1</v>
      </c>
      <c r="X41" s="74">
        <v>50</v>
      </c>
      <c r="Y41" s="74"/>
      <c r="Z41" s="74">
        <v>36</v>
      </c>
      <c r="AA41" s="74">
        <v>38</v>
      </c>
      <c r="AB41" s="74">
        <v>18</v>
      </c>
      <c r="AC41" s="74"/>
      <c r="AD41" s="74">
        <v>7</v>
      </c>
      <c r="AE41" s="74"/>
      <c r="AF41" s="74"/>
      <c r="AG41" s="74">
        <v>12</v>
      </c>
      <c r="AH41" s="109">
        <f t="shared" si="1"/>
        <v>262</v>
      </c>
      <c r="AI41" s="118"/>
    </row>
    <row r="42" spans="1:35" ht="13.5">
      <c r="A42" s="43">
        <v>262</v>
      </c>
      <c r="B42" s="44" t="s">
        <v>444</v>
      </c>
      <c r="C42" s="45" t="s">
        <v>67</v>
      </c>
      <c r="D42" s="46"/>
      <c r="E42" s="47"/>
      <c r="F42" s="47"/>
      <c r="G42" s="48"/>
      <c r="H42" s="48"/>
      <c r="I42" s="48"/>
      <c r="J42" s="49"/>
      <c r="K42" s="49"/>
      <c r="L42" s="49"/>
      <c r="M42" s="50"/>
      <c r="N42" s="50"/>
      <c r="O42" s="51"/>
      <c r="P42" s="75"/>
      <c r="Q42" s="75"/>
      <c r="R42" s="75"/>
      <c r="S42" s="74"/>
      <c r="T42" s="74"/>
      <c r="U42" s="74"/>
      <c r="V42" s="74"/>
      <c r="W42" s="74"/>
      <c r="X42" s="74"/>
      <c r="Y42" s="74"/>
      <c r="Z42" s="74"/>
      <c r="AA42" s="74">
        <v>4</v>
      </c>
      <c r="AB42" s="74"/>
      <c r="AC42" s="74"/>
      <c r="AD42" s="74"/>
      <c r="AE42" s="74"/>
      <c r="AF42" s="74"/>
      <c r="AG42" s="74"/>
      <c r="AH42" s="109">
        <f t="shared" si="1"/>
        <v>4</v>
      </c>
      <c r="AI42" s="118"/>
    </row>
    <row r="43" spans="1:35" ht="13.5">
      <c r="A43" s="43">
        <v>282</v>
      </c>
      <c r="B43" s="44" t="s">
        <v>444</v>
      </c>
      <c r="C43" s="45" t="s">
        <v>121</v>
      </c>
      <c r="D43" s="46"/>
      <c r="E43" s="47"/>
      <c r="F43" s="47"/>
      <c r="G43" s="48">
        <v>1</v>
      </c>
      <c r="H43" s="48"/>
      <c r="I43" s="48">
        <v>3</v>
      </c>
      <c r="J43" s="49">
        <v>6</v>
      </c>
      <c r="K43" s="49"/>
      <c r="L43" s="49"/>
      <c r="M43" s="50"/>
      <c r="N43" s="50"/>
      <c r="O43" s="51"/>
      <c r="P43" s="75"/>
      <c r="Q43" s="75"/>
      <c r="R43" s="75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109">
        <f t="shared" si="1"/>
        <v>10</v>
      </c>
      <c r="AI43" s="118"/>
    </row>
    <row r="44" spans="1:35" ht="13.5">
      <c r="A44" s="43">
        <v>307</v>
      </c>
      <c r="B44" s="44" t="s">
        <v>443</v>
      </c>
      <c r="C44" s="45" t="s">
        <v>102</v>
      </c>
      <c r="D44" s="46">
        <v>18</v>
      </c>
      <c r="E44" s="47">
        <v>21</v>
      </c>
      <c r="F44" s="47">
        <v>8</v>
      </c>
      <c r="G44" s="48">
        <v>2</v>
      </c>
      <c r="H44" s="48">
        <v>20</v>
      </c>
      <c r="I44" s="48">
        <v>13</v>
      </c>
      <c r="J44" s="49">
        <v>25</v>
      </c>
      <c r="K44" s="49">
        <v>21</v>
      </c>
      <c r="L44" s="49">
        <v>36</v>
      </c>
      <c r="M44" s="50">
        <v>32</v>
      </c>
      <c r="N44" s="50">
        <v>23</v>
      </c>
      <c r="O44" s="51">
        <v>6</v>
      </c>
      <c r="P44" s="75">
        <v>28</v>
      </c>
      <c r="Q44" s="75">
        <v>18</v>
      </c>
      <c r="R44" s="75">
        <v>18</v>
      </c>
      <c r="S44" s="74">
        <v>18</v>
      </c>
      <c r="T44" s="74">
        <v>27</v>
      </c>
      <c r="U44" s="74">
        <v>18</v>
      </c>
      <c r="V44" s="74">
        <v>18</v>
      </c>
      <c r="W44" s="74">
        <v>23</v>
      </c>
      <c r="X44" s="74">
        <v>23</v>
      </c>
      <c r="Y44" s="74">
        <v>26</v>
      </c>
      <c r="Z44" s="74">
        <v>46</v>
      </c>
      <c r="AA44" s="74">
        <v>21</v>
      </c>
      <c r="AB44" s="74">
        <v>23</v>
      </c>
      <c r="AC44" s="74">
        <v>38</v>
      </c>
      <c r="AD44" s="74">
        <v>12</v>
      </c>
      <c r="AE44" s="74">
        <v>8</v>
      </c>
      <c r="AF44" s="74">
        <v>19</v>
      </c>
      <c r="AG44" s="74">
        <v>23</v>
      </c>
      <c r="AH44" s="109">
        <f t="shared" si="1"/>
        <v>632</v>
      </c>
      <c r="AI44" s="118"/>
    </row>
    <row r="45" spans="1:35" ht="13.5">
      <c r="A45" s="43">
        <v>313</v>
      </c>
      <c r="B45" s="44" t="s">
        <v>457</v>
      </c>
      <c r="C45" s="45" t="s">
        <v>89</v>
      </c>
      <c r="D45" s="46"/>
      <c r="E45" s="47"/>
      <c r="F45" s="47"/>
      <c r="G45" s="48"/>
      <c r="H45" s="48"/>
      <c r="I45" s="48"/>
      <c r="J45" s="49"/>
      <c r="K45" s="49"/>
      <c r="L45" s="49"/>
      <c r="M45" s="50">
        <v>1</v>
      </c>
      <c r="N45" s="50">
        <v>3</v>
      </c>
      <c r="O45" s="51">
        <v>1</v>
      </c>
      <c r="P45" s="75">
        <v>1</v>
      </c>
      <c r="Q45" s="75">
        <v>1</v>
      </c>
      <c r="R45" s="75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109">
        <f t="shared" si="1"/>
        <v>7</v>
      </c>
      <c r="AI45" s="118"/>
    </row>
    <row r="46" spans="1:35" ht="13.5">
      <c r="A46" s="43">
        <v>314</v>
      </c>
      <c r="B46" s="44" t="s">
        <v>457</v>
      </c>
      <c r="C46" s="45" t="s">
        <v>171</v>
      </c>
      <c r="D46" s="46"/>
      <c r="E46" s="47"/>
      <c r="F46" s="47"/>
      <c r="G46" s="48">
        <v>1</v>
      </c>
      <c r="H46" s="48"/>
      <c r="I46" s="48"/>
      <c r="J46" s="49"/>
      <c r="K46" s="49"/>
      <c r="L46" s="49"/>
      <c r="M46" s="50"/>
      <c r="N46" s="50"/>
      <c r="O46" s="51"/>
      <c r="P46" s="75"/>
      <c r="Q46" s="75"/>
      <c r="R46" s="75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109">
        <f t="shared" si="1"/>
        <v>1</v>
      </c>
      <c r="AI46" s="118"/>
    </row>
    <row r="47" spans="1:35" ht="13.5">
      <c r="A47" s="43">
        <v>315</v>
      </c>
      <c r="B47" s="44" t="s">
        <v>457</v>
      </c>
      <c r="C47" s="45" t="s">
        <v>206</v>
      </c>
      <c r="D47" s="46"/>
      <c r="E47" s="47"/>
      <c r="F47" s="47"/>
      <c r="G47" s="48"/>
      <c r="H47" s="48"/>
      <c r="I47" s="48"/>
      <c r="J47" s="49"/>
      <c r="K47" s="49"/>
      <c r="L47" s="49"/>
      <c r="M47" s="50"/>
      <c r="N47" s="50">
        <v>1</v>
      </c>
      <c r="O47" s="51"/>
      <c r="P47" s="75"/>
      <c r="Q47" s="75"/>
      <c r="R47" s="75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109">
        <f t="shared" si="1"/>
        <v>1</v>
      </c>
      <c r="AI47" s="118"/>
    </row>
    <row r="48" spans="1:35" ht="13.5">
      <c r="A48" s="43">
        <v>325</v>
      </c>
      <c r="B48" s="44" t="s">
        <v>442</v>
      </c>
      <c r="C48" s="45" t="s">
        <v>48</v>
      </c>
      <c r="D48" s="46"/>
      <c r="E48" s="47"/>
      <c r="F48" s="47"/>
      <c r="G48" s="48"/>
      <c r="H48" s="48"/>
      <c r="I48" s="48"/>
      <c r="J48" s="49"/>
      <c r="K48" s="49"/>
      <c r="L48" s="49"/>
      <c r="M48" s="50"/>
      <c r="N48" s="50"/>
      <c r="O48" s="51">
        <v>1</v>
      </c>
      <c r="P48" s="75"/>
      <c r="Q48" s="75"/>
      <c r="R48" s="75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109">
        <f t="shared" si="1"/>
        <v>1</v>
      </c>
      <c r="AI48" s="118"/>
    </row>
    <row r="49" spans="1:35" ht="13.5">
      <c r="A49" s="43">
        <v>328</v>
      </c>
      <c r="B49" s="44" t="s">
        <v>464</v>
      </c>
      <c r="C49" s="45" t="s">
        <v>228</v>
      </c>
      <c r="D49" s="46"/>
      <c r="E49" s="47"/>
      <c r="F49" s="47"/>
      <c r="G49" s="48"/>
      <c r="H49" s="48"/>
      <c r="I49" s="48">
        <v>1</v>
      </c>
      <c r="J49" s="49"/>
      <c r="K49" s="49"/>
      <c r="L49" s="49"/>
      <c r="M49" s="50"/>
      <c r="N49" s="50"/>
      <c r="O49" s="51"/>
      <c r="P49" s="75"/>
      <c r="Q49" s="75"/>
      <c r="R49" s="75"/>
      <c r="S49" s="74"/>
      <c r="T49" s="74"/>
      <c r="U49" s="74">
        <v>1</v>
      </c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109">
        <f t="shared" si="1"/>
        <v>2</v>
      </c>
      <c r="AI49" s="118"/>
    </row>
    <row r="50" spans="1:35" ht="13.5">
      <c r="A50" s="43">
        <v>337</v>
      </c>
      <c r="B50" s="44" t="s">
        <v>446</v>
      </c>
      <c r="C50" s="45" t="s">
        <v>96</v>
      </c>
      <c r="D50" s="46"/>
      <c r="E50" s="47"/>
      <c r="F50" s="47"/>
      <c r="G50" s="48"/>
      <c r="H50" s="48"/>
      <c r="I50" s="48"/>
      <c r="J50" s="49"/>
      <c r="K50" s="49">
        <v>1</v>
      </c>
      <c r="L50" s="49"/>
      <c r="M50" s="50"/>
      <c r="N50" s="50"/>
      <c r="O50" s="51">
        <v>2</v>
      </c>
      <c r="P50" s="75">
        <v>1</v>
      </c>
      <c r="Q50" s="75"/>
      <c r="R50" s="75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109">
        <f t="shared" si="1"/>
        <v>4</v>
      </c>
      <c r="AI50" s="118"/>
    </row>
    <row r="51" spans="1:35" ht="13.5">
      <c r="A51" s="43">
        <v>342</v>
      </c>
      <c r="B51" s="44" t="s">
        <v>439</v>
      </c>
      <c r="C51" s="45" t="s">
        <v>45</v>
      </c>
      <c r="D51" s="46"/>
      <c r="E51" s="47"/>
      <c r="F51" s="47"/>
      <c r="G51" s="48"/>
      <c r="H51" s="48"/>
      <c r="I51" s="48"/>
      <c r="J51" s="49"/>
      <c r="K51" s="49"/>
      <c r="L51" s="49"/>
      <c r="M51" s="50"/>
      <c r="N51" s="50"/>
      <c r="O51" s="51"/>
      <c r="P51" s="75"/>
      <c r="Q51" s="75"/>
      <c r="R51" s="75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109">
        <f t="shared" si="1"/>
        <v>0</v>
      </c>
      <c r="AI51" s="118"/>
    </row>
    <row r="52" spans="1:35" ht="13.5">
      <c r="A52" s="43">
        <v>347</v>
      </c>
      <c r="B52" s="44" t="s">
        <v>439</v>
      </c>
      <c r="C52" s="45" t="s">
        <v>52</v>
      </c>
      <c r="D52" s="46">
        <v>2</v>
      </c>
      <c r="E52" s="47"/>
      <c r="F52" s="47"/>
      <c r="G52" s="48"/>
      <c r="H52" s="48"/>
      <c r="I52" s="48"/>
      <c r="J52" s="49"/>
      <c r="K52" s="49"/>
      <c r="L52" s="49"/>
      <c r="M52" s="50"/>
      <c r="N52" s="50"/>
      <c r="O52" s="51"/>
      <c r="P52" s="75"/>
      <c r="Q52" s="75"/>
      <c r="R52" s="75">
        <v>1</v>
      </c>
      <c r="S52" s="74">
        <v>3</v>
      </c>
      <c r="T52" s="74">
        <v>1</v>
      </c>
      <c r="U52" s="74">
        <v>1</v>
      </c>
      <c r="V52" s="74">
        <v>4</v>
      </c>
      <c r="W52" s="74"/>
      <c r="X52" s="74">
        <v>2</v>
      </c>
      <c r="Y52" s="74"/>
      <c r="Z52" s="74"/>
      <c r="AA52" s="74"/>
      <c r="AB52" s="74"/>
      <c r="AC52" s="74"/>
      <c r="AD52" s="74"/>
      <c r="AE52" s="74"/>
      <c r="AF52" s="74"/>
      <c r="AG52" s="74"/>
      <c r="AH52" s="109">
        <f t="shared" si="1"/>
        <v>14</v>
      </c>
      <c r="AI52" s="118"/>
    </row>
    <row r="53" spans="1:35" ht="13.5">
      <c r="A53" s="43">
        <v>356</v>
      </c>
      <c r="B53" s="44" t="s">
        <v>460</v>
      </c>
      <c r="C53" s="45" t="s">
        <v>194</v>
      </c>
      <c r="D53" s="46">
        <v>1</v>
      </c>
      <c r="E53" s="47">
        <v>3</v>
      </c>
      <c r="F53" s="47">
        <v>3</v>
      </c>
      <c r="G53" s="48">
        <v>1</v>
      </c>
      <c r="H53" s="48">
        <v>2</v>
      </c>
      <c r="I53" s="48"/>
      <c r="J53" s="49">
        <v>2</v>
      </c>
      <c r="K53" s="49"/>
      <c r="L53" s="49">
        <v>3</v>
      </c>
      <c r="M53" s="50">
        <v>4</v>
      </c>
      <c r="N53" s="50">
        <v>2</v>
      </c>
      <c r="O53" s="51"/>
      <c r="P53" s="75"/>
      <c r="Q53" s="75">
        <v>1</v>
      </c>
      <c r="R53" s="75">
        <v>3</v>
      </c>
      <c r="S53" s="74"/>
      <c r="T53" s="74"/>
      <c r="U53" s="74">
        <v>3</v>
      </c>
      <c r="V53" s="74">
        <v>3</v>
      </c>
      <c r="W53" s="74"/>
      <c r="X53" s="74"/>
      <c r="Y53" s="74"/>
      <c r="Z53" s="74"/>
      <c r="AA53" s="74"/>
      <c r="AB53" s="74"/>
      <c r="AC53" s="74"/>
      <c r="AD53" s="74"/>
      <c r="AE53" s="74"/>
      <c r="AF53" s="74">
        <v>3</v>
      </c>
      <c r="AG53" s="74"/>
      <c r="AH53" s="109">
        <f t="shared" si="1"/>
        <v>34</v>
      </c>
      <c r="AI53" s="118"/>
    </row>
    <row r="54" spans="1:35" ht="13.5">
      <c r="A54" s="43">
        <v>359</v>
      </c>
      <c r="B54" s="44" t="s">
        <v>452</v>
      </c>
      <c r="C54" s="45" t="s">
        <v>172</v>
      </c>
      <c r="D54" s="46">
        <v>3</v>
      </c>
      <c r="E54" s="47">
        <v>2</v>
      </c>
      <c r="F54" s="47">
        <v>2</v>
      </c>
      <c r="G54" s="48">
        <v>4</v>
      </c>
      <c r="H54" s="48">
        <v>4</v>
      </c>
      <c r="I54" s="48">
        <v>4</v>
      </c>
      <c r="J54" s="49">
        <v>3</v>
      </c>
      <c r="K54" s="49">
        <v>5</v>
      </c>
      <c r="L54" s="49">
        <v>7</v>
      </c>
      <c r="M54" s="50">
        <v>13</v>
      </c>
      <c r="N54" s="50">
        <v>34</v>
      </c>
      <c r="O54" s="51">
        <v>6</v>
      </c>
      <c r="P54" s="75">
        <v>16</v>
      </c>
      <c r="Q54" s="75">
        <v>11</v>
      </c>
      <c r="R54" s="75">
        <v>14</v>
      </c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109">
        <f t="shared" si="1"/>
        <v>128</v>
      </c>
      <c r="AI54" s="118"/>
    </row>
    <row r="55" spans="1:35" ht="13.5">
      <c r="A55" s="43">
        <v>366</v>
      </c>
      <c r="B55" s="44" t="s">
        <v>453</v>
      </c>
      <c r="C55" s="45" t="s">
        <v>103</v>
      </c>
      <c r="D55" s="46"/>
      <c r="E55" s="47"/>
      <c r="F55" s="47"/>
      <c r="G55" s="48"/>
      <c r="H55" s="48"/>
      <c r="I55" s="48"/>
      <c r="J55" s="49"/>
      <c r="K55" s="49"/>
      <c r="L55" s="49"/>
      <c r="M55" s="50"/>
      <c r="N55" s="50"/>
      <c r="O55" s="51">
        <v>2</v>
      </c>
      <c r="P55" s="75">
        <v>2</v>
      </c>
      <c r="Q55" s="75"/>
      <c r="R55" s="75">
        <v>1</v>
      </c>
      <c r="S55" s="74"/>
      <c r="T55" s="74"/>
      <c r="U55" s="74">
        <v>3</v>
      </c>
      <c r="V55" s="74"/>
      <c r="W55" s="74">
        <v>1</v>
      </c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109">
        <f t="shared" si="1"/>
        <v>9</v>
      </c>
      <c r="AI55" s="118"/>
    </row>
    <row r="56" spans="1:35" ht="13.5">
      <c r="A56" s="43">
        <v>367</v>
      </c>
      <c r="B56" s="44" t="s">
        <v>453</v>
      </c>
      <c r="C56" s="45" t="s">
        <v>183</v>
      </c>
      <c r="D56" s="46">
        <v>32</v>
      </c>
      <c r="E56" s="47"/>
      <c r="F56" s="47"/>
      <c r="G56" s="48"/>
      <c r="H56" s="48"/>
      <c r="I56" s="48"/>
      <c r="J56" s="49"/>
      <c r="K56" s="49"/>
      <c r="L56" s="49"/>
      <c r="M56" s="50"/>
      <c r="N56" s="50"/>
      <c r="O56" s="51"/>
      <c r="P56" s="75"/>
      <c r="Q56" s="75"/>
      <c r="R56" s="75"/>
      <c r="S56" s="74"/>
      <c r="T56" s="74">
        <v>2</v>
      </c>
      <c r="U56" s="74">
        <v>5</v>
      </c>
      <c r="V56" s="74">
        <v>45</v>
      </c>
      <c r="W56" s="74">
        <v>18</v>
      </c>
      <c r="X56" s="74"/>
      <c r="Y56" s="74"/>
      <c r="Z56" s="74">
        <v>18</v>
      </c>
      <c r="AA56" s="74"/>
      <c r="AB56" s="74">
        <v>8</v>
      </c>
      <c r="AC56" s="74">
        <v>1</v>
      </c>
      <c r="AD56" s="74">
        <v>8</v>
      </c>
      <c r="AE56" s="74">
        <v>14</v>
      </c>
      <c r="AF56" s="74">
        <v>5</v>
      </c>
      <c r="AG56" s="74">
        <v>7</v>
      </c>
      <c r="AH56" s="109">
        <f t="shared" si="1"/>
        <v>163</v>
      </c>
      <c r="AI56" s="118"/>
    </row>
    <row r="57" spans="1:35" ht="13.5">
      <c r="A57" s="43">
        <v>368</v>
      </c>
      <c r="B57" s="44" t="s">
        <v>453</v>
      </c>
      <c r="C57" s="45" t="s">
        <v>154</v>
      </c>
      <c r="D57" s="46"/>
      <c r="E57" s="47"/>
      <c r="F57" s="47"/>
      <c r="G57" s="48"/>
      <c r="H57" s="48"/>
      <c r="I57" s="48">
        <v>4</v>
      </c>
      <c r="J57" s="49">
        <v>1</v>
      </c>
      <c r="K57" s="49"/>
      <c r="L57" s="49"/>
      <c r="M57" s="50">
        <v>2</v>
      </c>
      <c r="N57" s="50"/>
      <c r="O57" s="51"/>
      <c r="P57" s="75">
        <v>2</v>
      </c>
      <c r="Q57" s="75"/>
      <c r="R57" s="75">
        <v>2</v>
      </c>
      <c r="S57" s="74">
        <v>2</v>
      </c>
      <c r="T57" s="74"/>
      <c r="U57" s="74">
        <v>2</v>
      </c>
      <c r="V57" s="74"/>
      <c r="W57" s="74"/>
      <c r="X57" s="74"/>
      <c r="Y57" s="74"/>
      <c r="Z57" s="74"/>
      <c r="AA57" s="74"/>
      <c r="AB57" s="74"/>
      <c r="AC57" s="74"/>
      <c r="AD57" s="74"/>
      <c r="AE57" s="74">
        <v>4</v>
      </c>
      <c r="AF57" s="74"/>
      <c r="AG57" s="74"/>
      <c r="AH57" s="109">
        <f t="shared" si="1"/>
        <v>19</v>
      </c>
      <c r="AI57" s="118"/>
    </row>
    <row r="58" spans="1:35" ht="13.5">
      <c r="A58" s="43">
        <v>372</v>
      </c>
      <c r="B58" s="44" t="s">
        <v>453</v>
      </c>
      <c r="C58" s="45" t="s">
        <v>199</v>
      </c>
      <c r="D58" s="46">
        <v>2</v>
      </c>
      <c r="E58" s="47"/>
      <c r="F58" s="47"/>
      <c r="G58" s="48"/>
      <c r="H58" s="48"/>
      <c r="I58" s="48"/>
      <c r="J58" s="49"/>
      <c r="K58" s="49"/>
      <c r="L58" s="49"/>
      <c r="M58" s="50"/>
      <c r="N58" s="50"/>
      <c r="O58" s="51"/>
      <c r="P58" s="75"/>
      <c r="Q58" s="75"/>
      <c r="R58" s="75"/>
      <c r="S58" s="74"/>
      <c r="T58" s="74"/>
      <c r="U58" s="74">
        <v>6</v>
      </c>
      <c r="V58" s="74">
        <v>3</v>
      </c>
      <c r="W58" s="74">
        <v>5</v>
      </c>
      <c r="X58" s="74">
        <v>2</v>
      </c>
      <c r="Y58" s="74"/>
      <c r="Z58" s="74"/>
      <c r="AA58" s="74">
        <v>3</v>
      </c>
      <c r="AB58" s="74">
        <v>25</v>
      </c>
      <c r="AC58" s="74">
        <v>26</v>
      </c>
      <c r="AD58" s="74">
        <v>7</v>
      </c>
      <c r="AE58" s="74">
        <v>18</v>
      </c>
      <c r="AF58" s="74">
        <v>17</v>
      </c>
      <c r="AG58" s="74">
        <v>12</v>
      </c>
      <c r="AH58" s="109">
        <f t="shared" si="1"/>
        <v>126</v>
      </c>
      <c r="AI58" s="118"/>
    </row>
    <row r="59" spans="1:35" ht="13.5">
      <c r="A59" s="43">
        <v>379</v>
      </c>
      <c r="B59" s="44" t="s">
        <v>462</v>
      </c>
      <c r="C59" s="45" t="s">
        <v>196</v>
      </c>
      <c r="D59" s="46">
        <v>21</v>
      </c>
      <c r="E59" s="47">
        <v>32</v>
      </c>
      <c r="F59" s="47">
        <v>120</v>
      </c>
      <c r="G59" s="48">
        <v>8</v>
      </c>
      <c r="H59" s="48">
        <v>5</v>
      </c>
      <c r="I59" s="48">
        <v>2</v>
      </c>
      <c r="J59" s="49">
        <v>6</v>
      </c>
      <c r="K59" s="49">
        <v>8</v>
      </c>
      <c r="L59" s="49">
        <v>6</v>
      </c>
      <c r="M59" s="50">
        <v>8</v>
      </c>
      <c r="N59" s="50">
        <v>5</v>
      </c>
      <c r="O59" s="51">
        <v>6</v>
      </c>
      <c r="P59" s="75">
        <v>16</v>
      </c>
      <c r="Q59" s="75">
        <v>17</v>
      </c>
      <c r="R59" s="75">
        <v>12</v>
      </c>
      <c r="S59" s="74">
        <v>8</v>
      </c>
      <c r="T59" s="74">
        <v>27</v>
      </c>
      <c r="U59" s="74">
        <v>32</v>
      </c>
      <c r="V59" s="74">
        <v>27</v>
      </c>
      <c r="W59" s="74">
        <v>18</v>
      </c>
      <c r="X59" s="74">
        <v>24</v>
      </c>
      <c r="Y59" s="74">
        <v>26</v>
      </c>
      <c r="Z59" s="74">
        <v>32</v>
      </c>
      <c r="AA59" s="74">
        <v>18</v>
      </c>
      <c r="AB59" s="74">
        <v>26</v>
      </c>
      <c r="AC59" s="74">
        <v>22</v>
      </c>
      <c r="AD59" s="74">
        <v>11</v>
      </c>
      <c r="AE59" s="74">
        <v>16</v>
      </c>
      <c r="AF59" s="74">
        <v>18</v>
      </c>
      <c r="AG59" s="74">
        <v>13</v>
      </c>
      <c r="AH59" s="109">
        <f t="shared" si="1"/>
        <v>590</v>
      </c>
      <c r="AI59" s="118"/>
    </row>
    <row r="60" spans="1:35" ht="13.5">
      <c r="A60" s="43">
        <v>381</v>
      </c>
      <c r="B60" s="44" t="s">
        <v>450</v>
      </c>
      <c r="C60" s="45" t="s">
        <v>219</v>
      </c>
      <c r="D60" s="46">
        <v>18</v>
      </c>
      <c r="E60" s="47">
        <v>20</v>
      </c>
      <c r="F60" s="47">
        <v>20</v>
      </c>
      <c r="G60" s="48">
        <v>12</v>
      </c>
      <c r="H60" s="48">
        <v>17</v>
      </c>
      <c r="I60" s="48">
        <v>21</v>
      </c>
      <c r="J60" s="49">
        <v>12</v>
      </c>
      <c r="K60" s="49">
        <v>18</v>
      </c>
      <c r="L60" s="49">
        <v>18</v>
      </c>
      <c r="M60" s="50">
        <v>19</v>
      </c>
      <c r="N60" s="50">
        <v>21</v>
      </c>
      <c r="O60" s="51">
        <v>19</v>
      </c>
      <c r="P60" s="75">
        <v>23</v>
      </c>
      <c r="Q60" s="75">
        <v>19</v>
      </c>
      <c r="R60" s="75">
        <v>19</v>
      </c>
      <c r="S60" s="74">
        <v>24</v>
      </c>
      <c r="T60" s="74">
        <v>21</v>
      </c>
      <c r="U60" s="74">
        <v>33</v>
      </c>
      <c r="V60" s="74">
        <v>21</v>
      </c>
      <c r="W60" s="74">
        <v>16</v>
      </c>
      <c r="X60" s="74">
        <v>15</v>
      </c>
      <c r="Y60" s="74">
        <v>8</v>
      </c>
      <c r="Z60" s="74">
        <v>9</v>
      </c>
      <c r="AA60" s="74">
        <v>8</v>
      </c>
      <c r="AB60" s="74">
        <v>8</v>
      </c>
      <c r="AC60" s="74">
        <v>11</v>
      </c>
      <c r="AD60" s="74">
        <v>7</v>
      </c>
      <c r="AE60" s="74">
        <v>8</v>
      </c>
      <c r="AF60" s="74">
        <v>6</v>
      </c>
      <c r="AG60" s="74">
        <v>16</v>
      </c>
      <c r="AH60" s="109">
        <f t="shared" si="1"/>
        <v>487</v>
      </c>
      <c r="AI60" s="118"/>
    </row>
    <row r="61" spans="1:35" ht="13.5">
      <c r="A61" s="43">
        <v>382</v>
      </c>
      <c r="B61" s="44" t="s">
        <v>450</v>
      </c>
      <c r="C61" s="45" t="s">
        <v>54</v>
      </c>
      <c r="D61" s="46"/>
      <c r="E61" s="47"/>
      <c r="F61" s="47"/>
      <c r="G61" s="48"/>
      <c r="H61" s="48"/>
      <c r="I61" s="48"/>
      <c r="J61" s="49"/>
      <c r="K61" s="49"/>
      <c r="L61" s="49"/>
      <c r="M61" s="50"/>
      <c r="N61" s="50"/>
      <c r="O61" s="51">
        <v>2</v>
      </c>
      <c r="P61" s="75"/>
      <c r="Q61" s="75"/>
      <c r="R61" s="75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109">
        <f t="shared" si="1"/>
        <v>2</v>
      </c>
      <c r="AI61" s="118"/>
    </row>
    <row r="62" spans="1:35" ht="13.5">
      <c r="A62" s="43">
        <v>386</v>
      </c>
      <c r="B62" s="44" t="s">
        <v>459</v>
      </c>
      <c r="C62" s="45" t="s">
        <v>197</v>
      </c>
      <c r="D62" s="46"/>
      <c r="E62" s="47"/>
      <c r="F62" s="47"/>
      <c r="G62" s="48"/>
      <c r="H62" s="48"/>
      <c r="I62" s="48"/>
      <c r="J62" s="49"/>
      <c r="K62" s="49"/>
      <c r="L62" s="49"/>
      <c r="M62" s="50"/>
      <c r="N62" s="50"/>
      <c r="O62" s="51"/>
      <c r="P62" s="75"/>
      <c r="Q62" s="75"/>
      <c r="R62" s="75"/>
      <c r="S62" s="74"/>
      <c r="T62" s="74"/>
      <c r="U62" s="74"/>
      <c r="V62" s="74"/>
      <c r="W62" s="74"/>
      <c r="X62" s="74"/>
      <c r="Y62" s="74"/>
      <c r="Z62" s="74">
        <v>3</v>
      </c>
      <c r="AA62" s="74"/>
      <c r="AB62" s="74"/>
      <c r="AC62" s="74"/>
      <c r="AD62" s="74"/>
      <c r="AE62" s="74"/>
      <c r="AF62" s="74"/>
      <c r="AG62" s="74"/>
      <c r="AH62" s="109">
        <f t="shared" si="1"/>
        <v>3</v>
      </c>
      <c r="AI62" s="118"/>
    </row>
    <row r="63" spans="1:35" ht="13.5">
      <c r="A63" s="43">
        <v>397</v>
      </c>
      <c r="B63" s="44" t="s">
        <v>241</v>
      </c>
      <c r="C63" s="45" t="s">
        <v>139</v>
      </c>
      <c r="D63" s="46"/>
      <c r="E63" s="47"/>
      <c r="F63" s="47">
        <v>3</v>
      </c>
      <c r="G63" s="48">
        <v>3</v>
      </c>
      <c r="H63" s="48"/>
      <c r="I63" s="48"/>
      <c r="J63" s="49"/>
      <c r="K63" s="49"/>
      <c r="L63" s="49"/>
      <c r="M63" s="50"/>
      <c r="N63" s="50"/>
      <c r="O63" s="51"/>
      <c r="P63" s="75"/>
      <c r="Q63" s="75"/>
      <c r="R63" s="75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109">
        <f t="shared" si="1"/>
        <v>6</v>
      </c>
      <c r="AI63" s="118"/>
    </row>
    <row r="64" spans="1:35" ht="13.5">
      <c r="A64" s="43">
        <v>398</v>
      </c>
      <c r="B64" s="44" t="s">
        <v>241</v>
      </c>
      <c r="C64" s="45" t="s">
        <v>229</v>
      </c>
      <c r="D64" s="46"/>
      <c r="E64" s="47"/>
      <c r="F64" s="47"/>
      <c r="G64" s="48"/>
      <c r="H64" s="48"/>
      <c r="I64" s="48"/>
      <c r="J64" s="49"/>
      <c r="K64" s="49"/>
      <c r="L64" s="49"/>
      <c r="M64" s="50"/>
      <c r="N64" s="50"/>
      <c r="O64" s="51"/>
      <c r="P64" s="75"/>
      <c r="Q64" s="75"/>
      <c r="R64" s="75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>
        <v>1</v>
      </c>
      <c r="AD64" s="74"/>
      <c r="AE64" s="74"/>
      <c r="AF64" s="74">
        <v>1</v>
      </c>
      <c r="AG64" s="74"/>
      <c r="AH64" s="109">
        <f t="shared" si="1"/>
        <v>2</v>
      </c>
      <c r="AI64" s="118"/>
    </row>
    <row r="65" spans="1:35" ht="13.5">
      <c r="A65" s="43">
        <v>399</v>
      </c>
      <c r="B65" s="44" t="s">
        <v>241</v>
      </c>
      <c r="C65" s="45" t="s">
        <v>147</v>
      </c>
      <c r="D65" s="46"/>
      <c r="E65" s="47"/>
      <c r="F65" s="47"/>
      <c r="G65" s="48"/>
      <c r="H65" s="48"/>
      <c r="I65" s="48"/>
      <c r="J65" s="49"/>
      <c r="K65" s="49"/>
      <c r="L65" s="49"/>
      <c r="M65" s="50"/>
      <c r="N65" s="50"/>
      <c r="O65" s="51"/>
      <c r="P65" s="75"/>
      <c r="Q65" s="75"/>
      <c r="R65" s="75"/>
      <c r="S65" s="74"/>
      <c r="T65" s="74"/>
      <c r="U65" s="74">
        <v>3</v>
      </c>
      <c r="V65" s="74">
        <v>6</v>
      </c>
      <c r="W65" s="74">
        <v>3</v>
      </c>
      <c r="X65" s="74">
        <v>6</v>
      </c>
      <c r="Y65" s="74">
        <v>3</v>
      </c>
      <c r="Z65" s="74">
        <v>4</v>
      </c>
      <c r="AA65" s="74"/>
      <c r="AB65" s="74">
        <v>2</v>
      </c>
      <c r="AC65" s="74">
        <v>3</v>
      </c>
      <c r="AD65" s="74">
        <v>1</v>
      </c>
      <c r="AE65" s="74">
        <v>2</v>
      </c>
      <c r="AF65" s="74">
        <v>2</v>
      </c>
      <c r="AG65" s="74"/>
      <c r="AH65" s="109">
        <f t="shared" si="1"/>
        <v>35</v>
      </c>
      <c r="AI65" s="118"/>
    </row>
    <row r="66" spans="1:35" ht="13.5">
      <c r="A66" s="43">
        <v>410</v>
      </c>
      <c r="B66" s="44" t="s">
        <v>241</v>
      </c>
      <c r="C66" s="45" t="s">
        <v>178</v>
      </c>
      <c r="D66" s="46">
        <v>1</v>
      </c>
      <c r="E66" s="47">
        <v>1</v>
      </c>
      <c r="F66" s="47"/>
      <c r="G66" s="48">
        <v>4</v>
      </c>
      <c r="H66" s="48"/>
      <c r="I66" s="48"/>
      <c r="J66" s="49"/>
      <c r="K66" s="49"/>
      <c r="L66" s="49"/>
      <c r="M66" s="50"/>
      <c r="N66" s="50"/>
      <c r="O66" s="51"/>
      <c r="P66" s="75"/>
      <c r="Q66" s="75"/>
      <c r="R66" s="75"/>
      <c r="S66" s="74"/>
      <c r="T66" s="74"/>
      <c r="U66" s="74"/>
      <c r="V66" s="74"/>
      <c r="W66" s="74"/>
      <c r="X66" s="74"/>
      <c r="Y66" s="74"/>
      <c r="Z66" s="74"/>
      <c r="AA66" s="74"/>
      <c r="AB66" s="74">
        <v>1</v>
      </c>
      <c r="AC66" s="74">
        <v>2</v>
      </c>
      <c r="AD66" s="74"/>
      <c r="AE66" s="74">
        <v>1</v>
      </c>
      <c r="AF66" s="74">
        <v>2</v>
      </c>
      <c r="AG66" s="74">
        <v>1</v>
      </c>
      <c r="AH66" s="109">
        <f t="shared" si="1"/>
        <v>13</v>
      </c>
      <c r="AI66" s="118"/>
    </row>
    <row r="67" spans="1:35" ht="13.5">
      <c r="A67" s="43">
        <v>413</v>
      </c>
      <c r="B67" s="44" t="s">
        <v>241</v>
      </c>
      <c r="C67" s="45" t="s">
        <v>118</v>
      </c>
      <c r="D67" s="46"/>
      <c r="E67" s="47"/>
      <c r="F67" s="47"/>
      <c r="G67" s="48"/>
      <c r="H67" s="48"/>
      <c r="I67" s="48"/>
      <c r="J67" s="49"/>
      <c r="K67" s="49"/>
      <c r="L67" s="49"/>
      <c r="M67" s="50"/>
      <c r="N67" s="50"/>
      <c r="O67" s="51"/>
      <c r="P67" s="75"/>
      <c r="Q67" s="75"/>
      <c r="R67" s="75"/>
      <c r="S67" s="74">
        <v>3</v>
      </c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109">
        <f t="shared" si="1"/>
        <v>3</v>
      </c>
      <c r="AI67" s="118"/>
    </row>
    <row r="68" spans="1:35" ht="13.5">
      <c r="A68" s="43">
        <v>415</v>
      </c>
      <c r="B68" s="44" t="s">
        <v>241</v>
      </c>
      <c r="C68" s="45" t="s">
        <v>53</v>
      </c>
      <c r="D68" s="46"/>
      <c r="E68" s="47">
        <v>9</v>
      </c>
      <c r="F68" s="47"/>
      <c r="G68" s="48">
        <v>2</v>
      </c>
      <c r="H68" s="48"/>
      <c r="I68" s="48"/>
      <c r="J68" s="49"/>
      <c r="K68" s="49"/>
      <c r="L68" s="49"/>
      <c r="M68" s="50"/>
      <c r="N68" s="50"/>
      <c r="O68" s="51"/>
      <c r="P68" s="75"/>
      <c r="Q68" s="75"/>
      <c r="R68" s="75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109">
        <f t="shared" si="1"/>
        <v>11</v>
      </c>
      <c r="AI68" s="118"/>
    </row>
    <row r="69" spans="1:35" ht="13.5">
      <c r="A69" s="43">
        <v>417</v>
      </c>
      <c r="B69" s="44" t="s">
        <v>241</v>
      </c>
      <c r="C69" s="45" t="s">
        <v>149</v>
      </c>
      <c r="D69" s="46">
        <v>3</v>
      </c>
      <c r="E69" s="47"/>
      <c r="F69" s="47"/>
      <c r="G69" s="48"/>
      <c r="H69" s="48"/>
      <c r="I69" s="48"/>
      <c r="J69" s="49"/>
      <c r="K69" s="49"/>
      <c r="L69" s="49"/>
      <c r="M69" s="50"/>
      <c r="N69" s="50"/>
      <c r="O69" s="51"/>
      <c r="P69" s="75"/>
      <c r="Q69" s="75"/>
      <c r="R69" s="75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>
        <v>6</v>
      </c>
      <c r="AD69" s="74">
        <v>3</v>
      </c>
      <c r="AE69" s="74">
        <v>3</v>
      </c>
      <c r="AF69" s="74">
        <v>7</v>
      </c>
      <c r="AG69" s="74">
        <v>6</v>
      </c>
      <c r="AH69" s="109">
        <f t="shared" si="1"/>
        <v>28</v>
      </c>
      <c r="AI69" s="118"/>
    </row>
    <row r="70" spans="1:35" ht="13.5">
      <c r="A70" s="43">
        <v>420</v>
      </c>
      <c r="B70" s="44" t="s">
        <v>241</v>
      </c>
      <c r="C70" s="45" t="s">
        <v>170</v>
      </c>
      <c r="D70" s="46">
        <v>14</v>
      </c>
      <c r="E70" s="47">
        <v>3</v>
      </c>
      <c r="F70" s="47">
        <v>3</v>
      </c>
      <c r="G70" s="48">
        <v>1</v>
      </c>
      <c r="H70" s="48"/>
      <c r="I70" s="48"/>
      <c r="J70" s="49"/>
      <c r="K70" s="49"/>
      <c r="L70" s="49"/>
      <c r="M70" s="50"/>
      <c r="N70" s="50"/>
      <c r="O70" s="51"/>
      <c r="P70" s="75"/>
      <c r="Q70" s="75"/>
      <c r="R70" s="75"/>
      <c r="S70" s="74"/>
      <c r="T70" s="74"/>
      <c r="U70" s="74"/>
      <c r="V70" s="74"/>
      <c r="W70" s="74">
        <v>7</v>
      </c>
      <c r="X70" s="74">
        <v>30</v>
      </c>
      <c r="Y70" s="74">
        <v>18</v>
      </c>
      <c r="Z70" s="74">
        <v>28</v>
      </c>
      <c r="AA70" s="74">
        <v>23</v>
      </c>
      <c r="AB70" s="74">
        <v>27</v>
      </c>
      <c r="AC70" s="74">
        <v>32</v>
      </c>
      <c r="AD70" s="74">
        <v>11</v>
      </c>
      <c r="AE70" s="74">
        <v>21</v>
      </c>
      <c r="AF70" s="74">
        <v>22</v>
      </c>
      <c r="AG70" s="74">
        <v>16</v>
      </c>
      <c r="AH70" s="109">
        <f t="shared" si="1"/>
        <v>256</v>
      </c>
      <c r="AI70" s="118"/>
    </row>
    <row r="71" spans="1:35" ht="13.5">
      <c r="A71" s="43">
        <v>425</v>
      </c>
      <c r="B71" s="44" t="s">
        <v>242</v>
      </c>
      <c r="C71" s="45" t="s">
        <v>63</v>
      </c>
      <c r="D71" s="46"/>
      <c r="E71" s="47"/>
      <c r="F71" s="47"/>
      <c r="G71" s="48"/>
      <c r="H71" s="48"/>
      <c r="I71" s="48"/>
      <c r="J71" s="49"/>
      <c r="K71" s="49"/>
      <c r="L71" s="49"/>
      <c r="M71" s="50"/>
      <c r="N71" s="50"/>
      <c r="O71" s="51"/>
      <c r="P71" s="75"/>
      <c r="Q71" s="75"/>
      <c r="R71" s="75"/>
      <c r="S71" s="74"/>
      <c r="T71" s="74"/>
      <c r="U71" s="74">
        <v>3</v>
      </c>
      <c r="V71" s="74">
        <v>3</v>
      </c>
      <c r="W71" s="74">
        <v>5</v>
      </c>
      <c r="X71" s="74">
        <v>7</v>
      </c>
      <c r="Y71" s="74">
        <v>3</v>
      </c>
      <c r="Z71" s="74">
        <v>6</v>
      </c>
      <c r="AA71" s="74">
        <v>1</v>
      </c>
      <c r="AB71" s="74">
        <v>8</v>
      </c>
      <c r="AC71" s="74">
        <v>7</v>
      </c>
      <c r="AD71" s="74">
        <v>5</v>
      </c>
      <c r="AE71" s="74"/>
      <c r="AF71" s="74">
        <v>3</v>
      </c>
      <c r="AG71" s="74">
        <v>7</v>
      </c>
      <c r="AH71" s="109">
        <f aca="true" t="shared" si="2" ref="AH71:AH102">SUM(D71:AG71)</f>
        <v>58</v>
      </c>
      <c r="AI71" s="118"/>
    </row>
    <row r="72" spans="1:35" ht="13.5">
      <c r="A72" s="43">
        <v>430</v>
      </c>
      <c r="B72" s="44" t="s">
        <v>242</v>
      </c>
      <c r="C72" s="45" t="s">
        <v>138</v>
      </c>
      <c r="D72" s="46"/>
      <c r="E72" s="47"/>
      <c r="F72" s="47"/>
      <c r="G72" s="48"/>
      <c r="H72" s="48"/>
      <c r="I72" s="48">
        <v>1</v>
      </c>
      <c r="J72" s="49"/>
      <c r="K72" s="49"/>
      <c r="L72" s="49"/>
      <c r="M72" s="50"/>
      <c r="N72" s="50"/>
      <c r="O72" s="51"/>
      <c r="P72" s="75"/>
      <c r="Q72" s="75"/>
      <c r="R72" s="75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109">
        <f t="shared" si="2"/>
        <v>1</v>
      </c>
      <c r="AI72" s="118"/>
    </row>
    <row r="73" spans="1:35" ht="13.5">
      <c r="A73" s="43">
        <v>431</v>
      </c>
      <c r="B73" s="44" t="s">
        <v>242</v>
      </c>
      <c r="C73" s="45" t="s">
        <v>80</v>
      </c>
      <c r="D73" s="46"/>
      <c r="E73" s="47"/>
      <c r="F73" s="47"/>
      <c r="G73" s="48"/>
      <c r="H73" s="48"/>
      <c r="I73" s="48"/>
      <c r="J73" s="49">
        <v>1</v>
      </c>
      <c r="K73" s="49">
        <v>1</v>
      </c>
      <c r="L73" s="49"/>
      <c r="M73" s="50">
        <v>1</v>
      </c>
      <c r="N73" s="50"/>
      <c r="O73" s="51">
        <v>4</v>
      </c>
      <c r="P73" s="75">
        <v>3</v>
      </c>
      <c r="Q73" s="75"/>
      <c r="R73" s="75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109">
        <f t="shared" si="2"/>
        <v>10</v>
      </c>
      <c r="AI73" s="118"/>
    </row>
    <row r="74" spans="1:35" ht="13.5">
      <c r="A74" s="43">
        <v>435</v>
      </c>
      <c r="B74" s="44" t="s">
        <v>242</v>
      </c>
      <c r="C74" s="45" t="s">
        <v>218</v>
      </c>
      <c r="D74" s="46"/>
      <c r="E74" s="47">
        <v>4</v>
      </c>
      <c r="F74" s="47"/>
      <c r="G74" s="48">
        <v>2</v>
      </c>
      <c r="H74" s="48">
        <v>2</v>
      </c>
      <c r="I74" s="48"/>
      <c r="J74" s="49"/>
      <c r="K74" s="49"/>
      <c r="L74" s="49"/>
      <c r="M74" s="50"/>
      <c r="N74" s="50"/>
      <c r="O74" s="51"/>
      <c r="P74" s="75"/>
      <c r="Q74" s="75"/>
      <c r="R74" s="75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109">
        <f t="shared" si="2"/>
        <v>8</v>
      </c>
      <c r="AI74" s="118"/>
    </row>
    <row r="75" spans="1:35" ht="13.5">
      <c r="A75" s="43">
        <v>436</v>
      </c>
      <c r="B75" s="44" t="s">
        <v>242</v>
      </c>
      <c r="C75" s="45" t="s">
        <v>69</v>
      </c>
      <c r="D75" s="46"/>
      <c r="E75" s="47">
        <v>4</v>
      </c>
      <c r="F75" s="47">
        <v>3</v>
      </c>
      <c r="G75" s="48">
        <v>8</v>
      </c>
      <c r="H75" s="48"/>
      <c r="I75" s="48"/>
      <c r="J75" s="49"/>
      <c r="K75" s="49"/>
      <c r="L75" s="49"/>
      <c r="M75" s="50"/>
      <c r="N75" s="50"/>
      <c r="O75" s="51"/>
      <c r="P75" s="75"/>
      <c r="Q75" s="75"/>
      <c r="R75" s="75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109">
        <f t="shared" si="2"/>
        <v>15</v>
      </c>
      <c r="AI75" s="118"/>
    </row>
    <row r="76" spans="1:35" ht="13.5">
      <c r="A76" s="43">
        <v>437</v>
      </c>
      <c r="B76" s="44" t="s">
        <v>242</v>
      </c>
      <c r="C76" s="45" t="s">
        <v>156</v>
      </c>
      <c r="D76" s="46"/>
      <c r="E76" s="47">
        <v>7</v>
      </c>
      <c r="F76" s="47"/>
      <c r="G76" s="48">
        <v>4</v>
      </c>
      <c r="H76" s="48"/>
      <c r="I76" s="48"/>
      <c r="J76" s="49"/>
      <c r="K76" s="49"/>
      <c r="L76" s="49"/>
      <c r="M76" s="50"/>
      <c r="N76" s="50"/>
      <c r="O76" s="51"/>
      <c r="P76" s="75"/>
      <c r="Q76" s="75"/>
      <c r="R76" s="75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109">
        <f t="shared" si="2"/>
        <v>11</v>
      </c>
      <c r="AI76" s="118"/>
    </row>
    <row r="77" spans="1:35" ht="13.5">
      <c r="A77" s="43">
        <v>440</v>
      </c>
      <c r="B77" s="44" t="s">
        <v>242</v>
      </c>
      <c r="C77" s="45" t="s">
        <v>155</v>
      </c>
      <c r="D77" s="46"/>
      <c r="E77" s="47"/>
      <c r="F77" s="47"/>
      <c r="G77" s="48"/>
      <c r="H77" s="48">
        <v>1</v>
      </c>
      <c r="I77" s="48">
        <v>1</v>
      </c>
      <c r="J77" s="49">
        <v>2</v>
      </c>
      <c r="K77" s="49">
        <v>2</v>
      </c>
      <c r="L77" s="49">
        <v>4</v>
      </c>
      <c r="M77" s="50">
        <v>2</v>
      </c>
      <c r="N77" s="50">
        <v>1</v>
      </c>
      <c r="O77" s="51">
        <v>2</v>
      </c>
      <c r="P77" s="75">
        <v>2</v>
      </c>
      <c r="Q77" s="75">
        <v>2</v>
      </c>
      <c r="R77" s="75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109">
        <f t="shared" si="2"/>
        <v>19</v>
      </c>
      <c r="AI77" s="118"/>
    </row>
    <row r="78" spans="1:35" ht="13.5">
      <c r="A78" s="43">
        <v>442</v>
      </c>
      <c r="B78" s="44" t="s">
        <v>243</v>
      </c>
      <c r="C78" s="45" t="s">
        <v>105</v>
      </c>
      <c r="D78" s="46"/>
      <c r="E78" s="47">
        <v>1</v>
      </c>
      <c r="F78" s="47"/>
      <c r="G78" s="48">
        <v>2</v>
      </c>
      <c r="H78" s="48"/>
      <c r="I78" s="48"/>
      <c r="J78" s="49"/>
      <c r="K78" s="49"/>
      <c r="L78" s="49"/>
      <c r="M78" s="50"/>
      <c r="N78" s="50"/>
      <c r="O78" s="51"/>
      <c r="P78" s="75"/>
      <c r="Q78" s="75"/>
      <c r="R78" s="75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109">
        <f t="shared" si="2"/>
        <v>3</v>
      </c>
      <c r="AI78" s="118"/>
    </row>
    <row r="79" spans="1:35" ht="13.5">
      <c r="A79" s="43">
        <v>445</v>
      </c>
      <c r="B79" s="44" t="s">
        <v>243</v>
      </c>
      <c r="C79" s="45" t="s">
        <v>81</v>
      </c>
      <c r="D79" s="46"/>
      <c r="E79" s="47">
        <v>3</v>
      </c>
      <c r="F79" s="47"/>
      <c r="G79" s="48"/>
      <c r="H79" s="48"/>
      <c r="I79" s="48"/>
      <c r="J79" s="49"/>
      <c r="K79" s="49"/>
      <c r="L79" s="49"/>
      <c r="M79" s="50"/>
      <c r="N79" s="50"/>
      <c r="O79" s="51"/>
      <c r="P79" s="75"/>
      <c r="Q79" s="75"/>
      <c r="R79" s="75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109">
        <f t="shared" si="2"/>
        <v>3</v>
      </c>
      <c r="AI79" s="118"/>
    </row>
    <row r="80" spans="1:35" ht="13.5">
      <c r="A80" s="43">
        <v>446</v>
      </c>
      <c r="B80" s="44" t="s">
        <v>243</v>
      </c>
      <c r="C80" s="45" t="s">
        <v>141</v>
      </c>
      <c r="D80" s="46"/>
      <c r="E80" s="47"/>
      <c r="F80" s="47"/>
      <c r="G80" s="48">
        <v>2</v>
      </c>
      <c r="H80" s="48"/>
      <c r="I80" s="48"/>
      <c r="J80" s="49"/>
      <c r="K80" s="49"/>
      <c r="L80" s="49"/>
      <c r="M80" s="50"/>
      <c r="N80" s="50"/>
      <c r="O80" s="51"/>
      <c r="P80" s="75"/>
      <c r="Q80" s="75"/>
      <c r="R80" s="75"/>
      <c r="S80" s="74">
        <v>2</v>
      </c>
      <c r="T80" s="74">
        <v>1</v>
      </c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109">
        <f t="shared" si="2"/>
        <v>5</v>
      </c>
      <c r="AI80" s="118"/>
    </row>
    <row r="81" spans="1:35" ht="13.5">
      <c r="A81" s="43">
        <v>447</v>
      </c>
      <c r="B81" s="44" t="s">
        <v>243</v>
      </c>
      <c r="C81" s="45" t="s">
        <v>68</v>
      </c>
      <c r="D81" s="46"/>
      <c r="E81" s="47"/>
      <c r="F81" s="47"/>
      <c r="G81" s="48"/>
      <c r="H81" s="48"/>
      <c r="I81" s="48"/>
      <c r="J81" s="49"/>
      <c r="K81" s="49"/>
      <c r="L81" s="49"/>
      <c r="M81" s="50"/>
      <c r="N81" s="50"/>
      <c r="O81" s="51"/>
      <c r="P81" s="75"/>
      <c r="Q81" s="75"/>
      <c r="R81" s="75"/>
      <c r="S81" s="74"/>
      <c r="T81" s="74">
        <v>1</v>
      </c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109">
        <f t="shared" si="2"/>
        <v>1</v>
      </c>
      <c r="AI81" s="118"/>
    </row>
    <row r="82" spans="1:35" ht="13.5">
      <c r="A82" s="43">
        <v>448</v>
      </c>
      <c r="B82" s="44" t="s">
        <v>243</v>
      </c>
      <c r="C82" s="45" t="s">
        <v>129</v>
      </c>
      <c r="D82" s="46"/>
      <c r="E82" s="47"/>
      <c r="F82" s="47"/>
      <c r="G82" s="48">
        <v>2</v>
      </c>
      <c r="H82" s="48">
        <v>3</v>
      </c>
      <c r="I82" s="48"/>
      <c r="J82" s="49"/>
      <c r="K82" s="49"/>
      <c r="L82" s="49"/>
      <c r="M82" s="50"/>
      <c r="N82" s="50"/>
      <c r="O82" s="51"/>
      <c r="P82" s="75"/>
      <c r="Q82" s="75"/>
      <c r="R82" s="75"/>
      <c r="S82" s="74">
        <v>2</v>
      </c>
      <c r="T82" s="74">
        <v>3</v>
      </c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109">
        <f t="shared" si="2"/>
        <v>10</v>
      </c>
      <c r="AI82" s="118"/>
    </row>
    <row r="83" spans="1:35" ht="13.5">
      <c r="A83" s="43">
        <v>454</v>
      </c>
      <c r="B83" s="44" t="s">
        <v>461</v>
      </c>
      <c r="C83" s="45" t="s">
        <v>125</v>
      </c>
      <c r="D83" s="46"/>
      <c r="E83" s="47"/>
      <c r="F83" s="47"/>
      <c r="G83" s="48"/>
      <c r="H83" s="48"/>
      <c r="I83" s="48"/>
      <c r="J83" s="49"/>
      <c r="K83" s="49"/>
      <c r="L83" s="49"/>
      <c r="M83" s="50"/>
      <c r="N83" s="50"/>
      <c r="O83" s="51"/>
      <c r="P83" s="75"/>
      <c r="Q83" s="75"/>
      <c r="R83" s="75"/>
      <c r="S83" s="74"/>
      <c r="T83" s="74"/>
      <c r="U83" s="74">
        <v>4</v>
      </c>
      <c r="V83" s="74">
        <v>1</v>
      </c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109">
        <f t="shared" si="2"/>
        <v>5</v>
      </c>
      <c r="AI83" s="118"/>
    </row>
    <row r="84" spans="1:35" ht="13.5">
      <c r="A84" s="43">
        <v>457</v>
      </c>
      <c r="B84" s="44" t="s">
        <v>461</v>
      </c>
      <c r="C84" s="45" t="s">
        <v>144</v>
      </c>
      <c r="D84" s="46">
        <v>7</v>
      </c>
      <c r="E84" s="47"/>
      <c r="F84" s="47"/>
      <c r="G84" s="48"/>
      <c r="H84" s="48"/>
      <c r="I84" s="48"/>
      <c r="J84" s="49"/>
      <c r="K84" s="49"/>
      <c r="L84" s="49"/>
      <c r="M84" s="50"/>
      <c r="N84" s="50"/>
      <c r="O84" s="51"/>
      <c r="P84" s="75"/>
      <c r="Q84" s="75"/>
      <c r="R84" s="75"/>
      <c r="S84" s="74"/>
      <c r="T84" s="74"/>
      <c r="U84" s="74">
        <v>18</v>
      </c>
      <c r="V84" s="74">
        <v>13</v>
      </c>
      <c r="W84" s="74">
        <v>6</v>
      </c>
      <c r="X84" s="74">
        <v>11</v>
      </c>
      <c r="Y84" s="74">
        <v>7</v>
      </c>
      <c r="Z84" s="74">
        <v>11</v>
      </c>
      <c r="AA84" s="74"/>
      <c r="AB84" s="74">
        <v>7</v>
      </c>
      <c r="AC84" s="74">
        <v>13</v>
      </c>
      <c r="AD84" s="74">
        <v>8</v>
      </c>
      <c r="AE84" s="74">
        <v>12</v>
      </c>
      <c r="AF84" s="74">
        <v>7</v>
      </c>
      <c r="AG84" s="74">
        <v>26</v>
      </c>
      <c r="AH84" s="109">
        <f t="shared" si="2"/>
        <v>146</v>
      </c>
      <c r="AI84" s="118"/>
    </row>
    <row r="85" spans="1:35" ht="13.5">
      <c r="A85" s="43">
        <v>460</v>
      </c>
      <c r="B85" s="44" t="s">
        <v>463</v>
      </c>
      <c r="C85" s="45" t="s">
        <v>216</v>
      </c>
      <c r="D85" s="46"/>
      <c r="E85" s="47">
        <v>7</v>
      </c>
      <c r="F85" s="47"/>
      <c r="G85" s="48"/>
      <c r="H85" s="48"/>
      <c r="I85" s="48"/>
      <c r="J85" s="49"/>
      <c r="K85" s="49"/>
      <c r="L85" s="49"/>
      <c r="M85" s="50"/>
      <c r="N85" s="50"/>
      <c r="O85" s="51"/>
      <c r="P85" s="75"/>
      <c r="Q85" s="75"/>
      <c r="R85" s="75"/>
      <c r="S85" s="74"/>
      <c r="T85" s="74"/>
      <c r="U85" s="74"/>
      <c r="V85" s="74"/>
      <c r="W85" s="74"/>
      <c r="X85" s="74">
        <v>3</v>
      </c>
      <c r="Y85" s="74">
        <v>3</v>
      </c>
      <c r="Z85" s="74">
        <v>2</v>
      </c>
      <c r="AA85" s="74"/>
      <c r="AB85" s="74">
        <v>5</v>
      </c>
      <c r="AC85" s="74">
        <v>16</v>
      </c>
      <c r="AD85" s="74">
        <v>3</v>
      </c>
      <c r="AE85" s="74">
        <v>13</v>
      </c>
      <c r="AF85" s="74">
        <v>3</v>
      </c>
      <c r="AG85" s="74"/>
      <c r="AH85" s="109">
        <f t="shared" si="2"/>
        <v>55</v>
      </c>
      <c r="AI85" s="118"/>
    </row>
    <row r="86" spans="1:35" ht="13.5">
      <c r="A86" s="43">
        <v>465</v>
      </c>
      <c r="B86" s="44" t="s">
        <v>441</v>
      </c>
      <c r="C86" s="45" t="s">
        <v>203</v>
      </c>
      <c r="D86" s="46">
        <v>2</v>
      </c>
      <c r="E86" s="47">
        <v>3</v>
      </c>
      <c r="F86" s="47">
        <v>4</v>
      </c>
      <c r="G86" s="48">
        <v>4</v>
      </c>
      <c r="H86" s="48">
        <v>5</v>
      </c>
      <c r="I86" s="48">
        <v>4</v>
      </c>
      <c r="J86" s="49"/>
      <c r="K86" s="49">
        <v>8</v>
      </c>
      <c r="L86" s="49">
        <v>4</v>
      </c>
      <c r="M86" s="50">
        <v>5</v>
      </c>
      <c r="N86" s="50">
        <v>3</v>
      </c>
      <c r="O86" s="51">
        <v>2</v>
      </c>
      <c r="P86" s="75">
        <v>9</v>
      </c>
      <c r="Q86" s="75">
        <v>7</v>
      </c>
      <c r="R86" s="75"/>
      <c r="S86" s="74">
        <v>3</v>
      </c>
      <c r="T86" s="74">
        <v>6</v>
      </c>
      <c r="U86" s="74">
        <v>7</v>
      </c>
      <c r="V86" s="74">
        <v>8</v>
      </c>
      <c r="W86" s="74">
        <v>7</v>
      </c>
      <c r="X86" s="74">
        <v>15</v>
      </c>
      <c r="Y86" s="74"/>
      <c r="Z86" s="74">
        <v>31</v>
      </c>
      <c r="AA86" s="74">
        <v>15</v>
      </c>
      <c r="AB86" s="74">
        <v>37</v>
      </c>
      <c r="AC86" s="74">
        <v>51</v>
      </c>
      <c r="AD86" s="74">
        <v>17</v>
      </c>
      <c r="AE86" s="74">
        <v>44</v>
      </c>
      <c r="AF86" s="74">
        <v>37</v>
      </c>
      <c r="AG86" s="74">
        <v>14</v>
      </c>
      <c r="AH86" s="109">
        <f t="shared" si="2"/>
        <v>352</v>
      </c>
      <c r="AI86" s="118"/>
    </row>
    <row r="87" spans="1:35" ht="13.5">
      <c r="A87" s="43">
        <v>471</v>
      </c>
      <c r="B87" s="44" t="s">
        <v>441</v>
      </c>
      <c r="C87" s="45" t="s">
        <v>88</v>
      </c>
      <c r="D87" s="46">
        <v>21</v>
      </c>
      <c r="E87" s="47">
        <v>12</v>
      </c>
      <c r="F87" s="47">
        <v>10</v>
      </c>
      <c r="G87" s="48"/>
      <c r="H87" s="48"/>
      <c r="I87" s="48"/>
      <c r="J87" s="49"/>
      <c r="K87" s="49"/>
      <c r="L87" s="49"/>
      <c r="M87" s="50"/>
      <c r="N87" s="50"/>
      <c r="O87" s="51"/>
      <c r="P87" s="75"/>
      <c r="Q87" s="75"/>
      <c r="R87" s="75"/>
      <c r="S87" s="74"/>
      <c r="T87" s="74"/>
      <c r="U87" s="74">
        <v>5</v>
      </c>
      <c r="V87" s="74">
        <v>51</v>
      </c>
      <c r="W87" s="74">
        <v>12</v>
      </c>
      <c r="X87" s="74">
        <v>16</v>
      </c>
      <c r="Y87" s="74">
        <v>6</v>
      </c>
      <c r="Z87" s="74">
        <v>28</v>
      </c>
      <c r="AA87" s="74">
        <v>2</v>
      </c>
      <c r="AB87" s="74">
        <v>3</v>
      </c>
      <c r="AC87" s="74">
        <v>23</v>
      </c>
      <c r="AD87" s="74">
        <v>12</v>
      </c>
      <c r="AE87" s="74">
        <v>33</v>
      </c>
      <c r="AF87" s="74">
        <v>19</v>
      </c>
      <c r="AG87" s="74">
        <v>20</v>
      </c>
      <c r="AH87" s="109">
        <f t="shared" si="2"/>
        <v>273</v>
      </c>
      <c r="AI87" s="118"/>
    </row>
    <row r="88" spans="1:35" ht="13.5">
      <c r="A88" s="43">
        <v>472</v>
      </c>
      <c r="B88" s="44" t="s">
        <v>441</v>
      </c>
      <c r="C88" s="45" t="s">
        <v>213</v>
      </c>
      <c r="D88" s="46"/>
      <c r="E88" s="47"/>
      <c r="F88" s="47"/>
      <c r="G88" s="48"/>
      <c r="H88" s="48"/>
      <c r="I88" s="48"/>
      <c r="J88" s="49"/>
      <c r="K88" s="49"/>
      <c r="L88" s="49"/>
      <c r="M88" s="50"/>
      <c r="N88" s="50"/>
      <c r="O88" s="51"/>
      <c r="P88" s="75"/>
      <c r="Q88" s="75"/>
      <c r="R88" s="75"/>
      <c r="S88" s="74"/>
      <c r="T88" s="74"/>
      <c r="U88" s="74"/>
      <c r="V88" s="74"/>
      <c r="W88" s="74"/>
      <c r="X88" s="74">
        <v>12</v>
      </c>
      <c r="Y88" s="74"/>
      <c r="Z88" s="74">
        <v>16</v>
      </c>
      <c r="AA88" s="74"/>
      <c r="AB88" s="74">
        <v>7</v>
      </c>
      <c r="AC88" s="74">
        <v>16</v>
      </c>
      <c r="AD88" s="74">
        <v>14</v>
      </c>
      <c r="AE88" s="74">
        <v>17</v>
      </c>
      <c r="AF88" s="74">
        <v>12</v>
      </c>
      <c r="AG88" s="74">
        <v>19</v>
      </c>
      <c r="AH88" s="109">
        <f t="shared" si="2"/>
        <v>113</v>
      </c>
      <c r="AI88" s="118"/>
    </row>
    <row r="89" spans="1:35" ht="13.5">
      <c r="A89" s="43">
        <v>477</v>
      </c>
      <c r="B89" s="44" t="s">
        <v>441</v>
      </c>
      <c r="C89" s="45" t="s">
        <v>47</v>
      </c>
      <c r="D89" s="46">
        <v>3</v>
      </c>
      <c r="E89" s="47">
        <v>3</v>
      </c>
      <c r="F89" s="47">
        <v>3</v>
      </c>
      <c r="G89" s="48">
        <v>2</v>
      </c>
      <c r="H89" s="48"/>
      <c r="I89" s="48"/>
      <c r="J89" s="49"/>
      <c r="K89" s="49"/>
      <c r="L89" s="49"/>
      <c r="M89" s="50"/>
      <c r="N89" s="50"/>
      <c r="O89" s="51"/>
      <c r="P89" s="75"/>
      <c r="Q89" s="75"/>
      <c r="R89" s="75"/>
      <c r="S89" s="74"/>
      <c r="T89" s="74"/>
      <c r="U89" s="74"/>
      <c r="V89" s="74">
        <v>2</v>
      </c>
      <c r="W89" s="74">
        <v>3</v>
      </c>
      <c r="X89" s="74">
        <v>10</v>
      </c>
      <c r="Y89" s="74">
        <v>6</v>
      </c>
      <c r="Z89" s="74">
        <v>8</v>
      </c>
      <c r="AA89" s="74">
        <v>3</v>
      </c>
      <c r="AB89" s="74">
        <v>12</v>
      </c>
      <c r="AC89" s="74">
        <v>9</v>
      </c>
      <c r="AD89" s="74">
        <v>11</v>
      </c>
      <c r="AE89" s="74">
        <v>8</v>
      </c>
      <c r="AF89" s="74">
        <v>9</v>
      </c>
      <c r="AG89" s="74">
        <v>14</v>
      </c>
      <c r="AH89" s="109">
        <f t="shared" si="2"/>
        <v>106</v>
      </c>
      <c r="AI89" s="118"/>
    </row>
    <row r="90" spans="1:35" ht="13.5">
      <c r="A90" s="43">
        <v>488</v>
      </c>
      <c r="B90" s="44" t="s">
        <v>449</v>
      </c>
      <c r="C90" s="45" t="s">
        <v>97</v>
      </c>
      <c r="D90" s="46">
        <v>2</v>
      </c>
      <c r="E90" s="47">
        <v>4</v>
      </c>
      <c r="F90" s="47">
        <v>2</v>
      </c>
      <c r="G90" s="48"/>
      <c r="H90" s="48">
        <v>7</v>
      </c>
      <c r="I90" s="48">
        <v>6</v>
      </c>
      <c r="J90" s="49">
        <v>17</v>
      </c>
      <c r="K90" s="49">
        <v>5</v>
      </c>
      <c r="L90" s="49">
        <v>12</v>
      </c>
      <c r="M90" s="50">
        <v>6</v>
      </c>
      <c r="N90" s="50"/>
      <c r="O90" s="51">
        <v>4</v>
      </c>
      <c r="P90" s="75"/>
      <c r="Q90" s="75"/>
      <c r="R90" s="75">
        <v>12</v>
      </c>
      <c r="S90" s="74">
        <v>3</v>
      </c>
      <c r="T90" s="74"/>
      <c r="U90" s="74">
        <v>11</v>
      </c>
      <c r="V90" s="74">
        <v>33</v>
      </c>
      <c r="W90" s="74">
        <v>7</v>
      </c>
      <c r="X90" s="74">
        <v>8</v>
      </c>
      <c r="Y90" s="74"/>
      <c r="Z90" s="74">
        <v>28</v>
      </c>
      <c r="AA90" s="74">
        <v>32</v>
      </c>
      <c r="AB90" s="74">
        <v>82</v>
      </c>
      <c r="AC90" s="74">
        <v>22</v>
      </c>
      <c r="AD90" s="74">
        <v>26</v>
      </c>
      <c r="AE90" s="74">
        <v>25</v>
      </c>
      <c r="AF90" s="74">
        <v>14</v>
      </c>
      <c r="AG90" s="74">
        <v>22</v>
      </c>
      <c r="AH90" s="109">
        <f t="shared" si="2"/>
        <v>390</v>
      </c>
      <c r="AI90" s="118"/>
    </row>
    <row r="91" spans="1:35" ht="13.5">
      <c r="A91" s="43">
        <v>498</v>
      </c>
      <c r="B91" s="44" t="s">
        <v>449</v>
      </c>
      <c r="C91" s="45" t="s">
        <v>200</v>
      </c>
      <c r="D91" s="46"/>
      <c r="E91" s="47"/>
      <c r="F91" s="47"/>
      <c r="G91" s="48"/>
      <c r="H91" s="48"/>
      <c r="I91" s="48"/>
      <c r="J91" s="49"/>
      <c r="K91" s="49"/>
      <c r="L91" s="49"/>
      <c r="M91" s="50"/>
      <c r="N91" s="50"/>
      <c r="O91" s="51"/>
      <c r="P91" s="75"/>
      <c r="Q91" s="75"/>
      <c r="R91" s="75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>
        <v>3</v>
      </c>
      <c r="AE91" s="74"/>
      <c r="AF91" s="74"/>
      <c r="AG91" s="74"/>
      <c r="AH91" s="109">
        <f t="shared" si="2"/>
        <v>3</v>
      </c>
      <c r="AI91" s="118"/>
    </row>
    <row r="92" spans="1:35" ht="13.5">
      <c r="A92" s="43">
        <v>502</v>
      </c>
      <c r="B92" s="44" t="s">
        <v>449</v>
      </c>
      <c r="C92" s="45" t="s">
        <v>59</v>
      </c>
      <c r="D92" s="46">
        <v>25</v>
      </c>
      <c r="E92" s="47"/>
      <c r="F92" s="47"/>
      <c r="G92" s="48"/>
      <c r="H92" s="48"/>
      <c r="I92" s="48"/>
      <c r="J92" s="49"/>
      <c r="K92" s="49"/>
      <c r="L92" s="49"/>
      <c r="M92" s="50"/>
      <c r="N92" s="50"/>
      <c r="O92" s="51"/>
      <c r="P92" s="75"/>
      <c r="Q92" s="75"/>
      <c r="R92" s="75"/>
      <c r="S92" s="74"/>
      <c r="T92" s="74"/>
      <c r="U92" s="74"/>
      <c r="V92" s="74"/>
      <c r="W92" s="74"/>
      <c r="X92" s="74">
        <v>7</v>
      </c>
      <c r="Y92" s="74">
        <v>4</v>
      </c>
      <c r="Z92" s="74"/>
      <c r="AA92" s="74"/>
      <c r="AB92" s="74"/>
      <c r="AC92" s="74"/>
      <c r="AD92" s="74"/>
      <c r="AE92" s="74">
        <v>1</v>
      </c>
      <c r="AF92" s="74"/>
      <c r="AG92" s="74"/>
      <c r="AH92" s="109">
        <f t="shared" si="2"/>
        <v>37</v>
      </c>
      <c r="AI92" s="118"/>
    </row>
    <row r="93" spans="1:35" ht="13.5">
      <c r="A93" s="43">
        <v>503</v>
      </c>
      <c r="B93" s="44" t="s">
        <v>449</v>
      </c>
      <c r="C93" s="45" t="s">
        <v>145</v>
      </c>
      <c r="D93" s="46">
        <v>3</v>
      </c>
      <c r="E93" s="47">
        <v>7</v>
      </c>
      <c r="F93" s="47"/>
      <c r="G93" s="48"/>
      <c r="H93" s="48"/>
      <c r="I93" s="48"/>
      <c r="J93" s="49"/>
      <c r="K93" s="49"/>
      <c r="L93" s="49"/>
      <c r="M93" s="50"/>
      <c r="N93" s="50"/>
      <c r="O93" s="51"/>
      <c r="P93" s="75"/>
      <c r="Q93" s="75"/>
      <c r="R93" s="75"/>
      <c r="S93" s="74"/>
      <c r="T93" s="74"/>
      <c r="U93" s="74">
        <v>3</v>
      </c>
      <c r="V93" s="74">
        <v>34</v>
      </c>
      <c r="W93" s="74">
        <v>28</v>
      </c>
      <c r="X93" s="74">
        <v>45</v>
      </c>
      <c r="Y93" s="74">
        <v>21</v>
      </c>
      <c r="Z93" s="74">
        <v>27</v>
      </c>
      <c r="AA93" s="74">
        <v>8</v>
      </c>
      <c r="AB93" s="74">
        <v>13</v>
      </c>
      <c r="AC93" s="74">
        <v>26</v>
      </c>
      <c r="AD93" s="74">
        <v>8</v>
      </c>
      <c r="AE93" s="74">
        <v>16</v>
      </c>
      <c r="AF93" s="74">
        <v>24</v>
      </c>
      <c r="AG93" s="74">
        <v>48</v>
      </c>
      <c r="AH93" s="109">
        <f t="shared" si="2"/>
        <v>311</v>
      </c>
      <c r="AI93" s="118"/>
    </row>
    <row r="94" spans="1:35" ht="13.5">
      <c r="A94" s="43">
        <v>505</v>
      </c>
      <c r="B94" s="44" t="s">
        <v>611</v>
      </c>
      <c r="C94" s="45" t="s">
        <v>151</v>
      </c>
      <c r="D94" s="46">
        <v>20</v>
      </c>
      <c r="E94" s="47">
        <v>14</v>
      </c>
      <c r="F94" s="47">
        <v>20</v>
      </c>
      <c r="G94" s="48"/>
      <c r="H94" s="48">
        <v>50</v>
      </c>
      <c r="I94" s="48">
        <v>100</v>
      </c>
      <c r="J94" s="49">
        <v>100</v>
      </c>
      <c r="K94" s="49">
        <v>600</v>
      </c>
      <c r="L94" s="49">
        <v>48</v>
      </c>
      <c r="M94" s="50">
        <v>30</v>
      </c>
      <c r="N94" s="50">
        <v>50</v>
      </c>
      <c r="O94" s="51">
        <v>50</v>
      </c>
      <c r="P94" s="75">
        <v>50</v>
      </c>
      <c r="Q94" s="75">
        <v>30</v>
      </c>
      <c r="R94" s="75">
        <v>30</v>
      </c>
      <c r="S94" s="74">
        <v>30</v>
      </c>
      <c r="T94" s="74">
        <v>50</v>
      </c>
      <c r="U94" s="74">
        <v>50</v>
      </c>
      <c r="V94" s="74">
        <v>18</v>
      </c>
      <c r="W94" s="74">
        <v>12</v>
      </c>
      <c r="X94" s="74"/>
      <c r="Y94" s="74"/>
      <c r="Z94" s="74"/>
      <c r="AA94" s="74"/>
      <c r="AB94" s="74">
        <v>1</v>
      </c>
      <c r="AC94" s="74">
        <v>6</v>
      </c>
      <c r="AD94" s="74"/>
      <c r="AE94" s="74"/>
      <c r="AF94" s="74"/>
      <c r="AG94" s="74"/>
      <c r="AH94" s="109">
        <f t="shared" si="2"/>
        <v>1359</v>
      </c>
      <c r="AI94" s="118"/>
    </row>
    <row r="95" spans="1:35" ht="13.5">
      <c r="A95" s="43">
        <v>508</v>
      </c>
      <c r="B95" s="44" t="s">
        <v>458</v>
      </c>
      <c r="C95" s="45" t="s">
        <v>137</v>
      </c>
      <c r="D95" s="46"/>
      <c r="E95" s="47">
        <v>23</v>
      </c>
      <c r="F95" s="47">
        <v>14</v>
      </c>
      <c r="G95" s="48"/>
      <c r="H95" s="48"/>
      <c r="I95" s="48"/>
      <c r="J95" s="49"/>
      <c r="K95" s="49"/>
      <c r="L95" s="49"/>
      <c r="M95" s="50"/>
      <c r="N95" s="50"/>
      <c r="O95" s="51"/>
      <c r="P95" s="75"/>
      <c r="Q95" s="75">
        <v>3</v>
      </c>
      <c r="R95" s="75">
        <v>2</v>
      </c>
      <c r="S95" s="74"/>
      <c r="T95" s="74"/>
      <c r="U95" s="74"/>
      <c r="V95" s="74"/>
      <c r="W95" s="74"/>
      <c r="X95" s="74"/>
      <c r="Y95" s="74"/>
      <c r="Z95" s="74"/>
      <c r="AA95" s="74">
        <v>3</v>
      </c>
      <c r="AB95" s="74"/>
      <c r="AC95" s="74"/>
      <c r="AD95" s="74"/>
      <c r="AE95" s="74"/>
      <c r="AF95" s="74"/>
      <c r="AG95" s="74"/>
      <c r="AH95" s="109">
        <f t="shared" si="2"/>
        <v>45</v>
      </c>
      <c r="AI95" s="118"/>
    </row>
    <row r="96" spans="1:35" ht="13.5">
      <c r="A96" s="43">
        <v>511</v>
      </c>
      <c r="B96" s="44" t="s">
        <v>458</v>
      </c>
      <c r="C96" s="45" t="s">
        <v>214</v>
      </c>
      <c r="D96" s="46">
        <v>18</v>
      </c>
      <c r="E96" s="47">
        <v>25</v>
      </c>
      <c r="F96" s="47">
        <v>38</v>
      </c>
      <c r="G96" s="48"/>
      <c r="H96" s="48">
        <v>23</v>
      </c>
      <c r="I96" s="48">
        <v>50</v>
      </c>
      <c r="J96" s="49">
        <v>100</v>
      </c>
      <c r="K96" s="49">
        <v>120</v>
      </c>
      <c r="L96" s="49">
        <v>32</v>
      </c>
      <c r="M96" s="50">
        <v>18</v>
      </c>
      <c r="N96" s="50">
        <v>7</v>
      </c>
      <c r="O96" s="51">
        <v>12</v>
      </c>
      <c r="P96" s="75">
        <v>8</v>
      </c>
      <c r="Q96" s="75">
        <v>7</v>
      </c>
      <c r="R96" s="75">
        <v>18</v>
      </c>
      <c r="S96" s="74">
        <v>20</v>
      </c>
      <c r="T96" s="74">
        <v>19</v>
      </c>
      <c r="U96" s="74">
        <v>26</v>
      </c>
      <c r="V96" s="74">
        <v>39</v>
      </c>
      <c r="W96" s="74">
        <v>3</v>
      </c>
      <c r="X96" s="74">
        <v>7</v>
      </c>
      <c r="Y96" s="74"/>
      <c r="Z96" s="74"/>
      <c r="AA96" s="74"/>
      <c r="AB96" s="74"/>
      <c r="AC96" s="74"/>
      <c r="AD96" s="74"/>
      <c r="AE96" s="74">
        <v>7</v>
      </c>
      <c r="AF96" s="74"/>
      <c r="AG96" s="74">
        <v>1</v>
      </c>
      <c r="AH96" s="109">
        <f t="shared" si="2"/>
        <v>598</v>
      </c>
      <c r="AI96" s="118"/>
    </row>
    <row r="97" spans="1:35" ht="13.5">
      <c r="A97" s="43">
        <v>516</v>
      </c>
      <c r="B97" s="44" t="s">
        <v>456</v>
      </c>
      <c r="C97" s="45" t="s">
        <v>87</v>
      </c>
      <c r="D97" s="46"/>
      <c r="E97" s="47"/>
      <c r="F97" s="47"/>
      <c r="G97" s="48"/>
      <c r="H97" s="48"/>
      <c r="I97" s="48"/>
      <c r="J97" s="49"/>
      <c r="K97" s="49"/>
      <c r="L97" s="49"/>
      <c r="M97" s="50"/>
      <c r="N97" s="50"/>
      <c r="O97" s="51"/>
      <c r="P97" s="75"/>
      <c r="Q97" s="75"/>
      <c r="R97" s="75"/>
      <c r="S97" s="74"/>
      <c r="T97" s="74">
        <v>13</v>
      </c>
      <c r="U97" s="74">
        <v>22</v>
      </c>
      <c r="V97" s="74">
        <v>27</v>
      </c>
      <c r="W97" s="74">
        <v>8</v>
      </c>
      <c r="X97" s="74">
        <v>6</v>
      </c>
      <c r="Y97" s="74">
        <v>3</v>
      </c>
      <c r="Z97" s="74">
        <v>13</v>
      </c>
      <c r="AA97" s="74"/>
      <c r="AB97" s="74">
        <v>8</v>
      </c>
      <c r="AC97" s="74">
        <v>3</v>
      </c>
      <c r="AD97" s="74">
        <v>2</v>
      </c>
      <c r="AE97" s="74">
        <v>2</v>
      </c>
      <c r="AF97" s="74">
        <v>6</v>
      </c>
      <c r="AG97" s="74">
        <v>6</v>
      </c>
      <c r="AH97" s="109">
        <f t="shared" si="2"/>
        <v>119</v>
      </c>
      <c r="AI97" s="118"/>
    </row>
    <row r="98" spans="1:35" ht="13.5">
      <c r="A98" s="43">
        <v>523</v>
      </c>
      <c r="B98" s="44" t="s">
        <v>456</v>
      </c>
      <c r="C98" s="45" t="s">
        <v>186</v>
      </c>
      <c r="D98" s="46">
        <v>4</v>
      </c>
      <c r="E98" s="47">
        <v>3</v>
      </c>
      <c r="F98" s="47">
        <v>2</v>
      </c>
      <c r="G98" s="48">
        <v>3</v>
      </c>
      <c r="H98" s="48">
        <v>4</v>
      </c>
      <c r="I98" s="48">
        <v>5</v>
      </c>
      <c r="J98" s="49">
        <v>6</v>
      </c>
      <c r="K98" s="49">
        <v>11</v>
      </c>
      <c r="L98" s="49">
        <v>8</v>
      </c>
      <c r="M98" s="50">
        <v>6</v>
      </c>
      <c r="N98" s="50">
        <v>4</v>
      </c>
      <c r="O98" s="51">
        <v>2</v>
      </c>
      <c r="P98" s="75"/>
      <c r="Q98" s="75"/>
      <c r="R98" s="75">
        <v>3</v>
      </c>
      <c r="S98" s="74">
        <v>6</v>
      </c>
      <c r="T98" s="74">
        <v>5</v>
      </c>
      <c r="U98" s="74">
        <v>6</v>
      </c>
      <c r="V98" s="74">
        <v>7</v>
      </c>
      <c r="W98" s="74">
        <v>2</v>
      </c>
      <c r="X98" s="74">
        <v>4</v>
      </c>
      <c r="Y98" s="74">
        <v>3</v>
      </c>
      <c r="Z98" s="74">
        <v>3</v>
      </c>
      <c r="AA98" s="74">
        <v>5</v>
      </c>
      <c r="AB98" s="74">
        <v>5</v>
      </c>
      <c r="AC98" s="74">
        <v>4</v>
      </c>
      <c r="AD98" s="74">
        <v>4</v>
      </c>
      <c r="AE98" s="74">
        <v>6</v>
      </c>
      <c r="AF98" s="74">
        <v>8</v>
      </c>
      <c r="AG98" s="74">
        <v>7</v>
      </c>
      <c r="AH98" s="109">
        <f t="shared" si="2"/>
        <v>136</v>
      </c>
      <c r="AI98" s="118"/>
    </row>
    <row r="99" spans="1:35" ht="13.5">
      <c r="A99" s="61"/>
      <c r="B99" s="62"/>
      <c r="C99" s="63" t="s">
        <v>17</v>
      </c>
      <c r="D99" s="64"/>
      <c r="E99" s="65"/>
      <c r="F99" s="65"/>
      <c r="G99" s="66"/>
      <c r="H99" s="66"/>
      <c r="I99" s="66"/>
      <c r="J99" s="67"/>
      <c r="K99" s="67"/>
      <c r="L99" s="67"/>
      <c r="M99" s="68"/>
      <c r="N99" s="68"/>
      <c r="O99" s="69"/>
      <c r="P99" s="80"/>
      <c r="Q99" s="80">
        <v>2</v>
      </c>
      <c r="R99" s="80"/>
      <c r="S99" s="51"/>
      <c r="T99" s="51">
        <v>1</v>
      </c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75"/>
      <c r="AH99" s="109">
        <f t="shared" si="2"/>
        <v>3</v>
      </c>
      <c r="AI99" s="118"/>
    </row>
    <row r="100" spans="1:35" ht="13.5">
      <c r="A100" s="61"/>
      <c r="B100" s="62"/>
      <c r="C100" s="63" t="s">
        <v>294</v>
      </c>
      <c r="D100" s="64"/>
      <c r="E100" s="65"/>
      <c r="F100" s="65"/>
      <c r="G100" s="66"/>
      <c r="H100" s="66"/>
      <c r="I100" s="66"/>
      <c r="J100" s="67"/>
      <c r="K100" s="67"/>
      <c r="L100" s="67"/>
      <c r="M100" s="68"/>
      <c r="N100" s="68"/>
      <c r="O100" s="69"/>
      <c r="P100" s="80"/>
      <c r="Q100" s="80"/>
      <c r="R100" s="80"/>
      <c r="S100" s="51">
        <v>2</v>
      </c>
      <c r="T100" s="51">
        <v>3</v>
      </c>
      <c r="U100" s="51"/>
      <c r="V100" s="51">
        <v>1</v>
      </c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75"/>
      <c r="AH100" s="109">
        <f t="shared" si="2"/>
        <v>6</v>
      </c>
      <c r="AI100" s="118"/>
    </row>
    <row r="101" spans="1:35" ht="13.5">
      <c r="A101" s="61"/>
      <c r="B101" s="62"/>
      <c r="C101" s="63" t="s">
        <v>293</v>
      </c>
      <c r="D101" s="64"/>
      <c r="E101" s="65"/>
      <c r="F101" s="65"/>
      <c r="G101" s="66"/>
      <c r="H101" s="66"/>
      <c r="I101" s="66"/>
      <c r="J101" s="67"/>
      <c r="K101" s="67"/>
      <c r="L101" s="67"/>
      <c r="M101" s="68"/>
      <c r="N101" s="68"/>
      <c r="O101" s="69">
        <v>1</v>
      </c>
      <c r="P101" s="80"/>
      <c r="Q101" s="80"/>
      <c r="R101" s="80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75"/>
      <c r="AH101" s="109">
        <f t="shared" si="2"/>
        <v>1</v>
      </c>
      <c r="AI101" s="118"/>
    </row>
    <row r="102" spans="2:35" ht="14.25" thickBot="1">
      <c r="B102" s="127" t="s">
        <v>245</v>
      </c>
      <c r="C102" s="128"/>
      <c r="D102" s="52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77"/>
      <c r="Q102" s="77"/>
      <c r="R102" s="77">
        <v>1</v>
      </c>
      <c r="S102" s="53"/>
      <c r="T102" s="53"/>
      <c r="U102" s="53"/>
      <c r="V102" s="53">
        <v>3</v>
      </c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77"/>
      <c r="AH102" s="109">
        <f t="shared" si="2"/>
        <v>4</v>
      </c>
      <c r="AI102" s="118"/>
    </row>
    <row r="103" spans="2:35" ht="13.5">
      <c r="B103" s="129" t="s">
        <v>232</v>
      </c>
      <c r="C103" s="130"/>
      <c r="D103" s="93">
        <f aca="true" t="shared" si="3" ref="D103:AH103">SUM(D7:D102)</f>
        <v>310</v>
      </c>
      <c r="E103" s="54">
        <f t="shared" si="3"/>
        <v>228</v>
      </c>
      <c r="F103" s="54">
        <f t="shared" si="3"/>
        <v>275</v>
      </c>
      <c r="G103" s="54">
        <f t="shared" si="3"/>
        <v>87</v>
      </c>
      <c r="H103" s="54">
        <f t="shared" si="3"/>
        <v>159</v>
      </c>
      <c r="I103" s="54">
        <f t="shared" si="3"/>
        <v>231</v>
      </c>
      <c r="J103" s="54">
        <f t="shared" si="3"/>
        <v>304</v>
      </c>
      <c r="K103" s="54">
        <f t="shared" si="3"/>
        <v>833</v>
      </c>
      <c r="L103" s="54">
        <f t="shared" si="3"/>
        <v>208</v>
      </c>
      <c r="M103" s="54">
        <f t="shared" si="3"/>
        <v>170</v>
      </c>
      <c r="N103" s="54">
        <f t="shared" si="3"/>
        <v>196</v>
      </c>
      <c r="O103" s="54">
        <f t="shared" si="3"/>
        <v>138</v>
      </c>
      <c r="P103" s="54">
        <f t="shared" si="3"/>
        <v>186</v>
      </c>
      <c r="Q103" s="54">
        <f t="shared" si="3"/>
        <v>149</v>
      </c>
      <c r="R103" s="54">
        <f t="shared" si="3"/>
        <v>197</v>
      </c>
      <c r="S103" s="54">
        <f t="shared" si="3"/>
        <v>189</v>
      </c>
      <c r="T103" s="54">
        <f t="shared" si="3"/>
        <v>207</v>
      </c>
      <c r="U103" s="54">
        <f t="shared" si="3"/>
        <v>395</v>
      </c>
      <c r="V103" s="54">
        <f t="shared" si="3"/>
        <v>757</v>
      </c>
      <c r="W103" s="54">
        <f t="shared" si="3"/>
        <v>454</v>
      </c>
      <c r="X103" s="54">
        <f t="shared" si="3"/>
        <v>559</v>
      </c>
      <c r="Y103" s="54">
        <f t="shared" si="3"/>
        <v>222</v>
      </c>
      <c r="Z103" s="54">
        <f t="shared" si="3"/>
        <v>668</v>
      </c>
      <c r="AA103" s="54">
        <f t="shared" si="3"/>
        <v>420</v>
      </c>
      <c r="AB103" s="54">
        <f t="shared" si="3"/>
        <v>533</v>
      </c>
      <c r="AC103" s="54">
        <f t="shared" si="3"/>
        <v>398</v>
      </c>
      <c r="AD103" s="54">
        <f t="shared" si="3"/>
        <v>197</v>
      </c>
      <c r="AE103" s="54">
        <f t="shared" si="3"/>
        <v>463</v>
      </c>
      <c r="AF103" s="54">
        <f t="shared" si="3"/>
        <v>483</v>
      </c>
      <c r="AG103" s="78">
        <f t="shared" si="3"/>
        <v>548</v>
      </c>
      <c r="AH103" s="98">
        <f t="shared" si="3"/>
        <v>10164</v>
      </c>
      <c r="AI103" s="118"/>
    </row>
    <row r="104" spans="2:35" ht="14.25" thickBot="1">
      <c r="B104" s="131" t="s">
        <v>261</v>
      </c>
      <c r="C104" s="128"/>
      <c r="D104" s="52">
        <f aca="true" t="shared" si="4" ref="D104:AH104">COUNT(D7:D102)</f>
        <v>24</v>
      </c>
      <c r="E104" s="53">
        <f t="shared" si="4"/>
        <v>29</v>
      </c>
      <c r="F104" s="53">
        <f t="shared" si="4"/>
        <v>21</v>
      </c>
      <c r="G104" s="53">
        <f t="shared" si="4"/>
        <v>26</v>
      </c>
      <c r="H104" s="53">
        <f t="shared" si="4"/>
        <v>18</v>
      </c>
      <c r="I104" s="53">
        <f t="shared" si="4"/>
        <v>20</v>
      </c>
      <c r="J104" s="53">
        <f t="shared" si="4"/>
        <v>21</v>
      </c>
      <c r="K104" s="53">
        <f t="shared" si="4"/>
        <v>19</v>
      </c>
      <c r="L104" s="53">
        <f t="shared" si="4"/>
        <v>17</v>
      </c>
      <c r="M104" s="53">
        <f t="shared" si="4"/>
        <v>22</v>
      </c>
      <c r="N104" s="53">
        <f t="shared" si="4"/>
        <v>19</v>
      </c>
      <c r="O104" s="53">
        <f t="shared" si="4"/>
        <v>22</v>
      </c>
      <c r="P104" s="53">
        <f t="shared" si="4"/>
        <v>24</v>
      </c>
      <c r="Q104" s="53">
        <f t="shared" si="4"/>
        <v>17</v>
      </c>
      <c r="R104" s="53">
        <f t="shared" si="4"/>
        <v>20</v>
      </c>
      <c r="S104" s="53">
        <f t="shared" si="4"/>
        <v>23</v>
      </c>
      <c r="T104" s="53">
        <f t="shared" si="4"/>
        <v>22</v>
      </c>
      <c r="U104" s="53">
        <f t="shared" si="4"/>
        <v>31</v>
      </c>
      <c r="V104" s="53">
        <f t="shared" si="4"/>
        <v>39</v>
      </c>
      <c r="W104" s="53">
        <f t="shared" si="4"/>
        <v>28</v>
      </c>
      <c r="X104" s="53">
        <f t="shared" si="4"/>
        <v>26</v>
      </c>
      <c r="Y104" s="53">
        <f t="shared" si="4"/>
        <v>24</v>
      </c>
      <c r="Z104" s="53">
        <f t="shared" si="4"/>
        <v>27</v>
      </c>
      <c r="AA104" s="53">
        <f t="shared" si="4"/>
        <v>22</v>
      </c>
      <c r="AB104" s="53">
        <f t="shared" si="4"/>
        <v>32</v>
      </c>
      <c r="AC104" s="53">
        <f t="shared" si="4"/>
        <v>29</v>
      </c>
      <c r="AD104" s="53">
        <f t="shared" si="4"/>
        <v>26</v>
      </c>
      <c r="AE104" s="53">
        <f t="shared" si="4"/>
        <v>29</v>
      </c>
      <c r="AF104" s="53">
        <f t="shared" si="4"/>
        <v>30</v>
      </c>
      <c r="AG104" s="77">
        <f t="shared" si="4"/>
        <v>31</v>
      </c>
      <c r="AH104" s="117">
        <f t="shared" si="4"/>
        <v>96</v>
      </c>
      <c r="AI104" s="118"/>
    </row>
    <row r="105" spans="4:35" ht="13.5"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</row>
  </sheetData>
  <mergeCells count="3">
    <mergeCell ref="B102:C102"/>
    <mergeCell ref="B103:C103"/>
    <mergeCell ref="B104:C104"/>
  </mergeCells>
  <dataValidations count="1">
    <dataValidation allowBlank="1" showInputMessage="1" showErrorMessage="1" imeMode="off" sqref="X103:AH104 D1:H1 L1:AG1 X2:AG102 D2:W104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M95"/>
  <sheetViews>
    <sheetView zoomScale="70" zoomScaleNormal="70" workbookViewId="0" topLeftCell="A1">
      <selection activeCell="K3" sqref="K3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1.59765625" style="0" bestFit="1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</cols>
  <sheetData>
    <row r="1" spans="2:13" ht="13.5">
      <c r="B1" s="7"/>
      <c r="C1" s="2"/>
      <c r="D1" s="8" t="s">
        <v>335</v>
      </c>
      <c r="E1" s="70">
        <v>11</v>
      </c>
      <c r="F1" s="9" t="s">
        <v>236</v>
      </c>
      <c r="G1" s="10" t="s">
        <v>602</v>
      </c>
      <c r="H1" s="10"/>
      <c r="I1" s="10"/>
      <c r="J1" s="14" t="s">
        <v>612</v>
      </c>
      <c r="K1" s="14" t="s">
        <v>612</v>
      </c>
      <c r="L1" s="14"/>
      <c r="M1" s="108"/>
    </row>
    <row r="2" spans="2:13" s="83" customFormat="1" ht="13.5">
      <c r="B2" s="84"/>
      <c r="C2" s="85" t="s">
        <v>237</v>
      </c>
      <c r="D2" s="86">
        <v>27230</v>
      </c>
      <c r="E2" s="87">
        <v>27251</v>
      </c>
      <c r="F2" s="87">
        <v>27293</v>
      </c>
      <c r="G2" s="88">
        <v>27315</v>
      </c>
      <c r="H2" s="88">
        <v>27342</v>
      </c>
      <c r="I2" s="88">
        <v>27371</v>
      </c>
      <c r="J2" s="89">
        <v>28857</v>
      </c>
      <c r="K2" s="89">
        <v>27451</v>
      </c>
      <c r="L2" s="89">
        <v>27469</v>
      </c>
      <c r="M2" s="85"/>
    </row>
    <row r="3" spans="2:13" ht="13.5">
      <c r="B3" s="18"/>
      <c r="C3" s="3" t="s">
        <v>234</v>
      </c>
      <c r="D3" s="19" t="s">
        <v>40</v>
      </c>
      <c r="E3" s="19" t="s">
        <v>40</v>
      </c>
      <c r="F3" s="20" t="s">
        <v>42</v>
      </c>
      <c r="G3" s="21" t="s">
        <v>39</v>
      </c>
      <c r="H3" s="21" t="s">
        <v>38</v>
      </c>
      <c r="I3" s="21" t="s">
        <v>40</v>
      </c>
      <c r="J3" s="22" t="s">
        <v>40</v>
      </c>
      <c r="K3" s="22" t="s">
        <v>40</v>
      </c>
      <c r="L3" s="22" t="s">
        <v>43</v>
      </c>
      <c r="M3" s="3"/>
    </row>
    <row r="4" spans="2:13" ht="13.5">
      <c r="B4" s="18"/>
      <c r="C4" s="3" t="s">
        <v>238</v>
      </c>
      <c r="D4" s="25">
        <v>0.3194444444444445</v>
      </c>
      <c r="E4" s="26">
        <v>0.2986111111111111</v>
      </c>
      <c r="F4" s="26">
        <v>0.3090277777777778</v>
      </c>
      <c r="G4" s="27">
        <v>0.3229166666666667</v>
      </c>
      <c r="H4" s="27">
        <v>0.3055555555555555</v>
      </c>
      <c r="I4" s="27">
        <v>0.3159722222222222</v>
      </c>
      <c r="J4" s="28">
        <v>0.3333333333333333</v>
      </c>
      <c r="K4" s="28">
        <v>0.375</v>
      </c>
      <c r="L4" s="28">
        <v>0.3333333333333333</v>
      </c>
      <c r="M4" s="3"/>
    </row>
    <row r="5" spans="2:13" ht="14.25" thickBot="1">
      <c r="B5" s="30"/>
      <c r="C5" s="4" t="s">
        <v>260</v>
      </c>
      <c r="D5" s="31">
        <v>0.4583333333333333</v>
      </c>
      <c r="E5" s="32">
        <v>0.4583333333333333</v>
      </c>
      <c r="F5" s="32">
        <v>0.4583333333333333</v>
      </c>
      <c r="G5" s="33">
        <v>0.4583333333333333</v>
      </c>
      <c r="H5" s="33">
        <v>0.4375</v>
      </c>
      <c r="I5" s="33">
        <v>0.4583333333333333</v>
      </c>
      <c r="J5" s="34">
        <v>0.4791666666666667</v>
      </c>
      <c r="K5" s="34">
        <v>0.5</v>
      </c>
      <c r="L5" s="34">
        <v>0.4791666666666667</v>
      </c>
      <c r="M5" s="4"/>
    </row>
    <row r="6" spans="2:13" ht="14.25" thickBot="1">
      <c r="B6" s="36" t="s">
        <v>239</v>
      </c>
      <c r="C6" s="37" t="s">
        <v>240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106">
        <v>9</v>
      </c>
      <c r="M6" s="96" t="s">
        <v>233</v>
      </c>
    </row>
    <row r="7" spans="1:13" ht="13.5">
      <c r="A7" s="43">
        <v>5</v>
      </c>
      <c r="B7" s="44" t="s">
        <v>468</v>
      </c>
      <c r="C7" s="45" t="s">
        <v>86</v>
      </c>
      <c r="D7" s="46"/>
      <c r="E7" s="47"/>
      <c r="F7" s="47">
        <v>2</v>
      </c>
      <c r="G7" s="48"/>
      <c r="H7" s="48">
        <v>2</v>
      </c>
      <c r="I7" s="48">
        <v>2</v>
      </c>
      <c r="J7" s="49">
        <v>6</v>
      </c>
      <c r="K7" s="49">
        <v>10</v>
      </c>
      <c r="L7" s="107">
        <v>7</v>
      </c>
      <c r="M7" s="109">
        <f aca="true" t="shared" si="0" ref="M7:M45">SUM(D7:L7)</f>
        <v>29</v>
      </c>
    </row>
    <row r="8" spans="1:13" ht="13.5">
      <c r="A8" s="43">
        <v>6</v>
      </c>
      <c r="B8" s="44" t="s">
        <v>468</v>
      </c>
      <c r="C8" s="45" t="s">
        <v>187</v>
      </c>
      <c r="D8" s="46"/>
      <c r="E8" s="47"/>
      <c r="F8" s="47"/>
      <c r="G8" s="48"/>
      <c r="H8" s="48"/>
      <c r="I8" s="48">
        <v>1</v>
      </c>
      <c r="J8" s="49"/>
      <c r="K8" s="49"/>
      <c r="L8" s="107"/>
      <c r="M8" s="109">
        <f t="shared" si="0"/>
        <v>1</v>
      </c>
    </row>
    <row r="9" spans="1:13" ht="13.5">
      <c r="A9" s="43">
        <v>43</v>
      </c>
      <c r="B9" s="44" t="s">
        <v>477</v>
      </c>
      <c r="C9" s="45" t="s">
        <v>94</v>
      </c>
      <c r="D9" s="46"/>
      <c r="E9" s="47"/>
      <c r="F9" s="47"/>
      <c r="G9" s="48"/>
      <c r="H9" s="48">
        <v>1</v>
      </c>
      <c r="I9" s="48">
        <v>1</v>
      </c>
      <c r="J9" s="49"/>
      <c r="K9" s="49">
        <v>2</v>
      </c>
      <c r="L9" s="107"/>
      <c r="M9" s="109">
        <f t="shared" si="0"/>
        <v>4</v>
      </c>
    </row>
    <row r="10" spans="1:13" ht="13.5">
      <c r="A10" s="43">
        <v>63</v>
      </c>
      <c r="B10" s="44" t="s">
        <v>465</v>
      </c>
      <c r="C10" s="45" t="s">
        <v>128</v>
      </c>
      <c r="D10" s="46"/>
      <c r="E10" s="47"/>
      <c r="F10" s="47">
        <v>5</v>
      </c>
      <c r="G10" s="48">
        <v>1</v>
      </c>
      <c r="H10" s="48">
        <v>4</v>
      </c>
      <c r="I10" s="48">
        <v>2</v>
      </c>
      <c r="J10" s="49"/>
      <c r="K10" s="49"/>
      <c r="L10" s="107">
        <v>4</v>
      </c>
      <c r="M10" s="109">
        <f t="shared" si="0"/>
        <v>16</v>
      </c>
    </row>
    <row r="11" spans="1:13" ht="13.5">
      <c r="A11" s="43">
        <v>91</v>
      </c>
      <c r="B11" s="44" t="s">
        <v>469</v>
      </c>
      <c r="C11" s="45" t="s">
        <v>207</v>
      </c>
      <c r="D11" s="46"/>
      <c r="E11" s="47"/>
      <c r="F11" s="47"/>
      <c r="G11" s="48"/>
      <c r="H11" s="48">
        <v>330</v>
      </c>
      <c r="I11" s="48">
        <v>100</v>
      </c>
      <c r="J11" s="49">
        <v>160</v>
      </c>
      <c r="K11" s="49">
        <v>150</v>
      </c>
      <c r="L11" s="107">
        <v>15</v>
      </c>
      <c r="M11" s="109">
        <f t="shared" si="0"/>
        <v>755</v>
      </c>
    </row>
    <row r="12" spans="1:13" ht="13.5">
      <c r="A12" s="43">
        <v>92</v>
      </c>
      <c r="B12" s="44" t="s">
        <v>469</v>
      </c>
      <c r="C12" s="45" t="s">
        <v>92</v>
      </c>
      <c r="D12" s="46"/>
      <c r="E12" s="47">
        <v>2</v>
      </c>
      <c r="F12" s="47"/>
      <c r="G12" s="48">
        <v>360</v>
      </c>
      <c r="H12" s="48">
        <v>500</v>
      </c>
      <c r="I12" s="48">
        <v>408</v>
      </c>
      <c r="J12" s="49">
        <v>900</v>
      </c>
      <c r="K12" s="49">
        <v>550</v>
      </c>
      <c r="L12" s="107">
        <v>130</v>
      </c>
      <c r="M12" s="109">
        <f t="shared" si="0"/>
        <v>2850</v>
      </c>
    </row>
    <row r="13" spans="1:13" ht="13.5">
      <c r="A13" s="43">
        <v>93</v>
      </c>
      <c r="B13" s="44" t="s">
        <v>598</v>
      </c>
      <c r="C13" s="45" t="s">
        <v>124</v>
      </c>
      <c r="D13" s="46"/>
      <c r="E13" s="47"/>
      <c r="F13" s="47"/>
      <c r="G13" s="48"/>
      <c r="H13" s="48">
        <v>20</v>
      </c>
      <c r="I13" s="48">
        <v>250</v>
      </c>
      <c r="J13" s="49">
        <v>700</v>
      </c>
      <c r="K13" s="49">
        <v>330</v>
      </c>
      <c r="L13" s="107">
        <v>110</v>
      </c>
      <c r="M13" s="109">
        <f t="shared" si="0"/>
        <v>1410</v>
      </c>
    </row>
    <row r="14" spans="1:13" ht="13.5">
      <c r="A14" s="43">
        <v>97</v>
      </c>
      <c r="B14" s="44" t="s">
        <v>469</v>
      </c>
      <c r="C14" s="45" t="s">
        <v>193</v>
      </c>
      <c r="D14" s="46"/>
      <c r="E14" s="47"/>
      <c r="F14" s="47"/>
      <c r="G14" s="48"/>
      <c r="H14" s="48">
        <v>1</v>
      </c>
      <c r="I14" s="48"/>
      <c r="J14" s="49"/>
      <c r="K14" s="49"/>
      <c r="L14" s="107"/>
      <c r="M14" s="109">
        <f t="shared" si="0"/>
        <v>1</v>
      </c>
    </row>
    <row r="15" spans="1:13" ht="13.5">
      <c r="A15" s="43">
        <v>122</v>
      </c>
      <c r="B15" s="44" t="s">
        <v>470</v>
      </c>
      <c r="C15" s="45" t="s">
        <v>211</v>
      </c>
      <c r="D15" s="46"/>
      <c r="E15" s="47"/>
      <c r="F15" s="47">
        <v>1</v>
      </c>
      <c r="G15" s="48">
        <v>1</v>
      </c>
      <c r="H15" s="48"/>
      <c r="I15" s="48"/>
      <c r="J15" s="49"/>
      <c r="K15" s="49"/>
      <c r="L15" s="107"/>
      <c r="M15" s="109">
        <f t="shared" si="0"/>
        <v>2</v>
      </c>
    </row>
    <row r="16" spans="1:13" ht="13.5">
      <c r="A16" s="43">
        <v>124</v>
      </c>
      <c r="B16" s="44" t="s">
        <v>470</v>
      </c>
      <c r="C16" s="45" t="s">
        <v>176</v>
      </c>
      <c r="D16" s="46">
        <v>3</v>
      </c>
      <c r="E16" s="47"/>
      <c r="F16" s="47">
        <v>2</v>
      </c>
      <c r="G16" s="48"/>
      <c r="H16" s="48">
        <v>1</v>
      </c>
      <c r="I16" s="48"/>
      <c r="J16" s="49">
        <v>2</v>
      </c>
      <c r="K16" s="49">
        <v>1</v>
      </c>
      <c r="L16" s="107">
        <v>2</v>
      </c>
      <c r="M16" s="109">
        <f t="shared" si="0"/>
        <v>11</v>
      </c>
    </row>
    <row r="17" spans="1:13" ht="13.5">
      <c r="A17" s="43">
        <v>133</v>
      </c>
      <c r="B17" s="44" t="s">
        <v>470</v>
      </c>
      <c r="C17" s="45" t="s">
        <v>179</v>
      </c>
      <c r="D17" s="46"/>
      <c r="E17" s="47"/>
      <c r="F17" s="47"/>
      <c r="G17" s="48"/>
      <c r="H17" s="48"/>
      <c r="I17" s="48"/>
      <c r="J17" s="49">
        <v>3</v>
      </c>
      <c r="K17" s="49"/>
      <c r="L17" s="107"/>
      <c r="M17" s="109">
        <f t="shared" si="0"/>
        <v>3</v>
      </c>
    </row>
    <row r="18" spans="1:13" ht="13.5">
      <c r="A18" s="43">
        <v>134</v>
      </c>
      <c r="B18" s="44" t="s">
        <v>470</v>
      </c>
      <c r="C18" s="45" t="s">
        <v>140</v>
      </c>
      <c r="D18" s="46">
        <v>1</v>
      </c>
      <c r="E18" s="47"/>
      <c r="F18" s="47">
        <v>1</v>
      </c>
      <c r="G18" s="48"/>
      <c r="H18" s="48"/>
      <c r="I18" s="48"/>
      <c r="J18" s="49"/>
      <c r="K18" s="49"/>
      <c r="L18" s="107"/>
      <c r="M18" s="109">
        <f t="shared" si="0"/>
        <v>2</v>
      </c>
    </row>
    <row r="19" spans="1:13" ht="13.5">
      <c r="A19" s="43">
        <v>154</v>
      </c>
      <c r="B19" s="44" t="s">
        <v>476</v>
      </c>
      <c r="C19" s="45" t="s">
        <v>132</v>
      </c>
      <c r="D19" s="46">
        <v>1</v>
      </c>
      <c r="E19" s="47">
        <v>1</v>
      </c>
      <c r="F19" s="47"/>
      <c r="G19" s="48">
        <v>4</v>
      </c>
      <c r="H19" s="48"/>
      <c r="I19" s="48"/>
      <c r="J19" s="49">
        <v>1</v>
      </c>
      <c r="K19" s="49"/>
      <c r="L19" s="107">
        <v>5</v>
      </c>
      <c r="M19" s="109">
        <f t="shared" si="0"/>
        <v>12</v>
      </c>
    </row>
    <row r="20" spans="1:13" ht="13.5">
      <c r="A20" s="43">
        <v>156</v>
      </c>
      <c r="B20" s="44" t="s">
        <v>476</v>
      </c>
      <c r="C20" s="45" t="s">
        <v>101</v>
      </c>
      <c r="D20" s="46">
        <v>1</v>
      </c>
      <c r="E20" s="47"/>
      <c r="F20" s="47"/>
      <c r="G20" s="48"/>
      <c r="H20" s="48">
        <v>3</v>
      </c>
      <c r="I20" s="48"/>
      <c r="J20" s="49"/>
      <c r="K20" s="49"/>
      <c r="L20" s="107"/>
      <c r="M20" s="109">
        <f t="shared" si="0"/>
        <v>4</v>
      </c>
    </row>
    <row r="21" spans="1:13" ht="13.5">
      <c r="A21" s="43">
        <v>191</v>
      </c>
      <c r="B21" s="44" t="s">
        <v>473</v>
      </c>
      <c r="C21" s="45" t="s">
        <v>119</v>
      </c>
      <c r="D21" s="46"/>
      <c r="E21" s="47">
        <v>2</v>
      </c>
      <c r="F21" s="47">
        <v>1</v>
      </c>
      <c r="G21" s="48"/>
      <c r="H21" s="48"/>
      <c r="I21" s="48"/>
      <c r="J21" s="49"/>
      <c r="K21" s="49"/>
      <c r="L21" s="107"/>
      <c r="M21" s="109">
        <f t="shared" si="0"/>
        <v>3</v>
      </c>
    </row>
    <row r="22" spans="1:13" ht="13.5">
      <c r="A22" s="43">
        <v>307</v>
      </c>
      <c r="B22" s="44" t="s">
        <v>467</v>
      </c>
      <c r="C22" s="45" t="s">
        <v>102</v>
      </c>
      <c r="D22" s="46">
        <v>10</v>
      </c>
      <c r="E22" s="47">
        <v>15</v>
      </c>
      <c r="F22" s="47">
        <v>15</v>
      </c>
      <c r="G22" s="48">
        <v>13</v>
      </c>
      <c r="H22" s="48"/>
      <c r="I22" s="48">
        <v>7</v>
      </c>
      <c r="J22" s="49">
        <v>12</v>
      </c>
      <c r="K22" s="49">
        <v>17</v>
      </c>
      <c r="L22" s="107">
        <v>4</v>
      </c>
      <c r="M22" s="109">
        <f t="shared" si="0"/>
        <v>93</v>
      </c>
    </row>
    <row r="23" spans="1:13" ht="13.5">
      <c r="A23" s="43">
        <v>356</v>
      </c>
      <c r="B23" s="44" t="s">
        <v>480</v>
      </c>
      <c r="C23" s="45" t="s">
        <v>194</v>
      </c>
      <c r="D23" s="46">
        <v>2</v>
      </c>
      <c r="E23" s="47"/>
      <c r="F23" s="47"/>
      <c r="G23" s="48"/>
      <c r="H23" s="48"/>
      <c r="I23" s="48"/>
      <c r="J23" s="49"/>
      <c r="K23" s="49"/>
      <c r="L23" s="107"/>
      <c r="M23" s="109">
        <f t="shared" si="0"/>
        <v>2</v>
      </c>
    </row>
    <row r="24" spans="1:13" ht="13.5">
      <c r="A24" s="43">
        <v>359</v>
      </c>
      <c r="B24" s="44" t="s">
        <v>474</v>
      </c>
      <c r="C24" s="45" t="s">
        <v>172</v>
      </c>
      <c r="D24" s="46">
        <v>5</v>
      </c>
      <c r="E24" s="47">
        <v>15</v>
      </c>
      <c r="F24" s="47">
        <v>3</v>
      </c>
      <c r="G24" s="48"/>
      <c r="H24" s="48"/>
      <c r="I24" s="48"/>
      <c r="J24" s="49"/>
      <c r="K24" s="49"/>
      <c r="L24" s="107"/>
      <c r="M24" s="109">
        <f t="shared" si="0"/>
        <v>23</v>
      </c>
    </row>
    <row r="25" spans="1:13" ht="13.5">
      <c r="A25" s="43">
        <v>366</v>
      </c>
      <c r="B25" s="44" t="s">
        <v>475</v>
      </c>
      <c r="C25" s="45" t="s">
        <v>103</v>
      </c>
      <c r="D25" s="46"/>
      <c r="E25" s="47"/>
      <c r="F25" s="47"/>
      <c r="G25" s="48">
        <v>5</v>
      </c>
      <c r="H25" s="48"/>
      <c r="I25" s="48"/>
      <c r="J25" s="49"/>
      <c r="K25" s="49"/>
      <c r="L25" s="107"/>
      <c r="M25" s="109">
        <f t="shared" si="0"/>
        <v>5</v>
      </c>
    </row>
    <row r="26" spans="1:13" ht="13.5">
      <c r="A26" s="43">
        <v>367</v>
      </c>
      <c r="B26" s="44" t="s">
        <v>475</v>
      </c>
      <c r="C26" s="45" t="s">
        <v>183</v>
      </c>
      <c r="D26" s="46"/>
      <c r="E26" s="47"/>
      <c r="F26" s="47"/>
      <c r="G26" s="48"/>
      <c r="H26" s="48">
        <v>1</v>
      </c>
      <c r="I26" s="48">
        <v>2</v>
      </c>
      <c r="J26" s="49"/>
      <c r="K26" s="49">
        <v>1</v>
      </c>
      <c r="L26" s="107">
        <v>2</v>
      </c>
      <c r="M26" s="109">
        <f t="shared" si="0"/>
        <v>6</v>
      </c>
    </row>
    <row r="27" spans="1:13" ht="13.5">
      <c r="A27" s="43">
        <v>368</v>
      </c>
      <c r="B27" s="44" t="s">
        <v>475</v>
      </c>
      <c r="C27" s="45" t="s">
        <v>154</v>
      </c>
      <c r="D27" s="46">
        <v>1</v>
      </c>
      <c r="E27" s="47">
        <v>1</v>
      </c>
      <c r="F27" s="47"/>
      <c r="G27" s="48"/>
      <c r="H27" s="48">
        <v>1</v>
      </c>
      <c r="I27" s="48">
        <v>1</v>
      </c>
      <c r="J27" s="49">
        <v>1</v>
      </c>
      <c r="K27" s="49"/>
      <c r="L27" s="107"/>
      <c r="M27" s="109">
        <f t="shared" si="0"/>
        <v>5</v>
      </c>
    </row>
    <row r="28" spans="1:13" ht="13.5">
      <c r="A28" s="43">
        <v>375</v>
      </c>
      <c r="B28" s="44" t="s">
        <v>475</v>
      </c>
      <c r="C28" s="45" t="s">
        <v>164</v>
      </c>
      <c r="D28" s="46"/>
      <c r="E28" s="47"/>
      <c r="F28" s="47"/>
      <c r="G28" s="48"/>
      <c r="H28" s="48">
        <v>8</v>
      </c>
      <c r="I28" s="48"/>
      <c r="J28" s="49"/>
      <c r="K28" s="49"/>
      <c r="L28" s="107"/>
      <c r="M28" s="109">
        <f t="shared" si="0"/>
        <v>8</v>
      </c>
    </row>
    <row r="29" spans="1:13" ht="13.5">
      <c r="A29" s="43">
        <v>379</v>
      </c>
      <c r="B29" s="44" t="s">
        <v>482</v>
      </c>
      <c r="C29" s="45" t="s">
        <v>196</v>
      </c>
      <c r="D29" s="46">
        <v>10</v>
      </c>
      <c r="E29" s="47">
        <v>15</v>
      </c>
      <c r="F29" s="47"/>
      <c r="G29" s="48">
        <v>30</v>
      </c>
      <c r="H29" s="48">
        <v>15</v>
      </c>
      <c r="I29" s="48">
        <v>22</v>
      </c>
      <c r="J29" s="49">
        <v>41</v>
      </c>
      <c r="K29" s="49">
        <v>13</v>
      </c>
      <c r="L29" s="107">
        <v>20</v>
      </c>
      <c r="M29" s="109">
        <f t="shared" si="0"/>
        <v>166</v>
      </c>
    </row>
    <row r="30" spans="1:13" ht="13.5">
      <c r="A30" s="43">
        <v>381</v>
      </c>
      <c r="B30" s="44" t="s">
        <v>472</v>
      </c>
      <c r="C30" s="45" t="s">
        <v>219</v>
      </c>
      <c r="D30" s="46">
        <v>13</v>
      </c>
      <c r="E30" s="47">
        <v>10</v>
      </c>
      <c r="F30" s="47">
        <v>15</v>
      </c>
      <c r="G30" s="48">
        <v>10</v>
      </c>
      <c r="H30" s="48"/>
      <c r="I30" s="48">
        <v>13</v>
      </c>
      <c r="J30" s="49">
        <v>5</v>
      </c>
      <c r="K30" s="49">
        <v>5</v>
      </c>
      <c r="L30" s="107">
        <v>3</v>
      </c>
      <c r="M30" s="109">
        <f t="shared" si="0"/>
        <v>74</v>
      </c>
    </row>
    <row r="31" spans="1:13" ht="13.5">
      <c r="A31" s="43">
        <v>399</v>
      </c>
      <c r="B31" s="44" t="s">
        <v>241</v>
      </c>
      <c r="C31" s="45" t="s">
        <v>147</v>
      </c>
      <c r="D31" s="46"/>
      <c r="E31" s="47"/>
      <c r="F31" s="47"/>
      <c r="G31" s="48"/>
      <c r="H31" s="48"/>
      <c r="I31" s="48">
        <v>1</v>
      </c>
      <c r="J31" s="49"/>
      <c r="K31" s="49">
        <v>1</v>
      </c>
      <c r="L31" s="107"/>
      <c r="M31" s="109">
        <f t="shared" si="0"/>
        <v>2</v>
      </c>
    </row>
    <row r="32" spans="1:13" ht="13.5">
      <c r="A32" s="43">
        <v>420</v>
      </c>
      <c r="B32" s="44" t="s">
        <v>241</v>
      </c>
      <c r="C32" s="45" t="s">
        <v>170</v>
      </c>
      <c r="D32" s="46"/>
      <c r="E32" s="47"/>
      <c r="F32" s="47"/>
      <c r="G32" s="48"/>
      <c r="H32" s="48">
        <v>4</v>
      </c>
      <c r="I32" s="48">
        <v>7</v>
      </c>
      <c r="J32" s="49">
        <v>23</v>
      </c>
      <c r="K32" s="49">
        <v>13</v>
      </c>
      <c r="L32" s="107">
        <v>18</v>
      </c>
      <c r="M32" s="109">
        <f t="shared" si="0"/>
        <v>65</v>
      </c>
    </row>
    <row r="33" spans="1:13" ht="13.5">
      <c r="A33" s="43">
        <v>425</v>
      </c>
      <c r="B33" s="44" t="s">
        <v>242</v>
      </c>
      <c r="C33" s="45" t="s">
        <v>63</v>
      </c>
      <c r="D33" s="46"/>
      <c r="E33" s="47"/>
      <c r="F33" s="47"/>
      <c r="G33" s="48"/>
      <c r="H33" s="48">
        <v>4</v>
      </c>
      <c r="I33" s="48">
        <v>2</v>
      </c>
      <c r="J33" s="49">
        <v>4</v>
      </c>
      <c r="K33" s="49"/>
      <c r="L33" s="107">
        <v>5</v>
      </c>
      <c r="M33" s="109">
        <f t="shared" si="0"/>
        <v>15</v>
      </c>
    </row>
    <row r="34" spans="1:13" ht="13.5">
      <c r="A34" s="43">
        <v>447</v>
      </c>
      <c r="B34" s="44" t="s">
        <v>243</v>
      </c>
      <c r="C34" s="45" t="s">
        <v>68</v>
      </c>
      <c r="D34" s="46"/>
      <c r="E34" s="47"/>
      <c r="F34" s="47">
        <v>1</v>
      </c>
      <c r="G34" s="48"/>
      <c r="H34" s="48"/>
      <c r="I34" s="48"/>
      <c r="J34" s="49"/>
      <c r="K34" s="49"/>
      <c r="L34" s="107"/>
      <c r="M34" s="109">
        <f t="shared" si="0"/>
        <v>1</v>
      </c>
    </row>
    <row r="35" spans="1:13" ht="13.5">
      <c r="A35" s="43">
        <v>457</v>
      </c>
      <c r="B35" s="44" t="s">
        <v>481</v>
      </c>
      <c r="C35" s="45" t="s">
        <v>144</v>
      </c>
      <c r="D35" s="46"/>
      <c r="E35" s="47"/>
      <c r="F35" s="47"/>
      <c r="G35" s="48"/>
      <c r="H35" s="48">
        <v>1</v>
      </c>
      <c r="I35" s="48"/>
      <c r="J35" s="49"/>
      <c r="K35" s="49"/>
      <c r="L35" s="107"/>
      <c r="M35" s="109">
        <f t="shared" si="0"/>
        <v>1</v>
      </c>
    </row>
    <row r="36" spans="1:13" ht="13.5">
      <c r="A36" s="43">
        <v>460</v>
      </c>
      <c r="B36" s="44" t="s">
        <v>483</v>
      </c>
      <c r="C36" s="45" t="s">
        <v>216</v>
      </c>
      <c r="D36" s="46"/>
      <c r="E36" s="47"/>
      <c r="F36" s="47"/>
      <c r="G36" s="48"/>
      <c r="H36" s="48">
        <v>5</v>
      </c>
      <c r="I36" s="48">
        <v>2</v>
      </c>
      <c r="J36" s="49">
        <v>14</v>
      </c>
      <c r="K36" s="49">
        <v>3</v>
      </c>
      <c r="L36" s="107">
        <v>2</v>
      </c>
      <c r="M36" s="109">
        <f t="shared" si="0"/>
        <v>26</v>
      </c>
    </row>
    <row r="37" spans="1:13" ht="13.5">
      <c r="A37" s="43">
        <v>465</v>
      </c>
      <c r="B37" s="44" t="s">
        <v>466</v>
      </c>
      <c r="C37" s="45" t="s">
        <v>203</v>
      </c>
      <c r="D37" s="46">
        <v>10</v>
      </c>
      <c r="E37" s="47">
        <v>10</v>
      </c>
      <c r="F37" s="47"/>
      <c r="G37" s="48">
        <v>7</v>
      </c>
      <c r="H37" s="48">
        <v>10</v>
      </c>
      <c r="I37" s="48">
        <v>6</v>
      </c>
      <c r="J37" s="49">
        <v>12</v>
      </c>
      <c r="K37" s="49">
        <v>11</v>
      </c>
      <c r="L37" s="107">
        <v>10</v>
      </c>
      <c r="M37" s="109">
        <f t="shared" si="0"/>
        <v>76</v>
      </c>
    </row>
    <row r="38" spans="1:13" ht="13.5">
      <c r="A38" s="43">
        <v>471</v>
      </c>
      <c r="B38" s="44" t="s">
        <v>466</v>
      </c>
      <c r="C38" s="45" t="s">
        <v>88</v>
      </c>
      <c r="D38" s="46"/>
      <c r="E38" s="47"/>
      <c r="F38" s="47"/>
      <c r="G38" s="48"/>
      <c r="H38" s="48">
        <v>12</v>
      </c>
      <c r="I38" s="48">
        <v>10</v>
      </c>
      <c r="J38" s="49">
        <v>5</v>
      </c>
      <c r="K38" s="49"/>
      <c r="L38" s="107"/>
      <c r="M38" s="109">
        <f t="shared" si="0"/>
        <v>27</v>
      </c>
    </row>
    <row r="39" spans="1:13" ht="13.5">
      <c r="A39" s="43">
        <v>477</v>
      </c>
      <c r="B39" s="44" t="s">
        <v>466</v>
      </c>
      <c r="C39" s="45" t="s">
        <v>47</v>
      </c>
      <c r="D39" s="46"/>
      <c r="E39" s="47"/>
      <c r="F39" s="47"/>
      <c r="G39" s="48"/>
      <c r="H39" s="48">
        <v>10</v>
      </c>
      <c r="I39" s="48">
        <v>10</v>
      </c>
      <c r="J39" s="49">
        <v>7</v>
      </c>
      <c r="K39" s="49">
        <v>4</v>
      </c>
      <c r="L39" s="107">
        <v>9</v>
      </c>
      <c r="M39" s="109">
        <f t="shared" si="0"/>
        <v>40</v>
      </c>
    </row>
    <row r="40" spans="1:13" ht="13.5">
      <c r="A40" s="43">
        <v>488</v>
      </c>
      <c r="B40" s="44" t="s">
        <v>471</v>
      </c>
      <c r="C40" s="45" t="s">
        <v>97</v>
      </c>
      <c r="D40" s="46"/>
      <c r="E40" s="47"/>
      <c r="F40" s="47"/>
      <c r="G40" s="48">
        <v>10</v>
      </c>
      <c r="H40" s="48"/>
      <c r="I40" s="48">
        <v>3</v>
      </c>
      <c r="J40" s="49">
        <v>5</v>
      </c>
      <c r="K40" s="49"/>
      <c r="L40" s="107">
        <v>5</v>
      </c>
      <c r="M40" s="109">
        <f t="shared" si="0"/>
        <v>23</v>
      </c>
    </row>
    <row r="41" spans="1:13" ht="13.5">
      <c r="A41" s="43">
        <v>505</v>
      </c>
      <c r="B41" s="44" t="s">
        <v>611</v>
      </c>
      <c r="C41" s="45" t="s">
        <v>151</v>
      </c>
      <c r="D41" s="46">
        <v>30</v>
      </c>
      <c r="E41" s="47">
        <v>45</v>
      </c>
      <c r="F41" s="47">
        <v>75</v>
      </c>
      <c r="G41" s="48">
        <v>25</v>
      </c>
      <c r="H41" s="48">
        <v>50</v>
      </c>
      <c r="I41" s="48">
        <v>60</v>
      </c>
      <c r="J41" s="49">
        <v>50</v>
      </c>
      <c r="K41" s="49">
        <v>80</v>
      </c>
      <c r="L41" s="107">
        <v>70</v>
      </c>
      <c r="M41" s="109">
        <f t="shared" si="0"/>
        <v>485</v>
      </c>
    </row>
    <row r="42" spans="1:13" ht="13.5">
      <c r="A42" s="43">
        <v>511</v>
      </c>
      <c r="B42" s="44" t="s">
        <v>479</v>
      </c>
      <c r="C42" s="45" t="s">
        <v>214</v>
      </c>
      <c r="D42" s="46">
        <v>70</v>
      </c>
      <c r="E42" s="47">
        <v>43</v>
      </c>
      <c r="F42" s="47">
        <v>50</v>
      </c>
      <c r="G42" s="48">
        <v>40</v>
      </c>
      <c r="H42" s="48">
        <v>11</v>
      </c>
      <c r="I42" s="48">
        <v>105</v>
      </c>
      <c r="J42" s="49">
        <v>58</v>
      </c>
      <c r="K42" s="49">
        <v>102</v>
      </c>
      <c r="L42" s="107">
        <v>5</v>
      </c>
      <c r="M42" s="109">
        <f t="shared" si="0"/>
        <v>484</v>
      </c>
    </row>
    <row r="43" spans="1:13" ht="13.5">
      <c r="A43" s="43">
        <v>516</v>
      </c>
      <c r="B43" s="44" t="s">
        <v>478</v>
      </c>
      <c r="C43" s="45" t="s">
        <v>87</v>
      </c>
      <c r="D43" s="46"/>
      <c r="E43" s="47"/>
      <c r="F43" s="47"/>
      <c r="G43" s="48"/>
      <c r="H43" s="48">
        <v>1</v>
      </c>
      <c r="I43" s="48"/>
      <c r="J43" s="49">
        <v>3</v>
      </c>
      <c r="K43" s="49"/>
      <c r="L43" s="107">
        <v>1</v>
      </c>
      <c r="M43" s="109">
        <f t="shared" si="0"/>
        <v>5</v>
      </c>
    </row>
    <row r="44" spans="1:13" ht="13.5">
      <c r="A44" s="43">
        <v>523</v>
      </c>
      <c r="B44" s="44" t="s">
        <v>478</v>
      </c>
      <c r="C44" s="45" t="s">
        <v>186</v>
      </c>
      <c r="D44" s="46"/>
      <c r="E44" s="47"/>
      <c r="F44" s="47">
        <v>20</v>
      </c>
      <c r="G44" s="48">
        <v>2</v>
      </c>
      <c r="H44" s="48">
        <v>1</v>
      </c>
      <c r="I44" s="48">
        <v>2</v>
      </c>
      <c r="J44" s="49"/>
      <c r="K44" s="49"/>
      <c r="L44" s="107">
        <v>3</v>
      </c>
      <c r="M44" s="109">
        <f t="shared" si="0"/>
        <v>28</v>
      </c>
    </row>
    <row r="45" spans="1:13" ht="14.25" thickBot="1">
      <c r="A45" s="43">
        <v>524</v>
      </c>
      <c r="B45" s="44" t="s">
        <v>478</v>
      </c>
      <c r="C45" s="45" t="s">
        <v>185</v>
      </c>
      <c r="D45" s="46">
        <v>1</v>
      </c>
      <c r="E45" s="47">
        <v>1</v>
      </c>
      <c r="F45" s="47"/>
      <c r="G45" s="48"/>
      <c r="H45" s="48"/>
      <c r="I45" s="48"/>
      <c r="J45" s="49"/>
      <c r="K45" s="49"/>
      <c r="L45" s="107"/>
      <c r="M45" s="109">
        <f t="shared" si="0"/>
        <v>2</v>
      </c>
    </row>
    <row r="46" spans="2:13" ht="13.5">
      <c r="B46" s="129" t="s">
        <v>232</v>
      </c>
      <c r="C46" s="130"/>
      <c r="D46" s="93">
        <f aca="true" t="shared" si="1" ref="D46:M46">SUM(D7:D45)</f>
        <v>158</v>
      </c>
      <c r="E46" s="54">
        <f t="shared" si="1"/>
        <v>160</v>
      </c>
      <c r="F46" s="54">
        <f t="shared" si="1"/>
        <v>191</v>
      </c>
      <c r="G46" s="54">
        <f t="shared" si="1"/>
        <v>508</v>
      </c>
      <c r="H46" s="54">
        <f t="shared" si="1"/>
        <v>996</v>
      </c>
      <c r="I46" s="54">
        <f t="shared" si="1"/>
        <v>1017</v>
      </c>
      <c r="J46" s="54">
        <f t="shared" si="1"/>
        <v>2012</v>
      </c>
      <c r="K46" s="54">
        <f t="shared" si="1"/>
        <v>1293</v>
      </c>
      <c r="L46" s="78">
        <f t="shared" si="1"/>
        <v>430</v>
      </c>
      <c r="M46" s="98">
        <f t="shared" si="1"/>
        <v>6765</v>
      </c>
    </row>
    <row r="47" spans="2:13" ht="14.25" thickBot="1">
      <c r="B47" s="131" t="s">
        <v>261</v>
      </c>
      <c r="C47" s="128"/>
      <c r="D47" s="52">
        <f aca="true" t="shared" si="2" ref="D47:M47">COUNT(D7:D45)</f>
        <v>14</v>
      </c>
      <c r="E47" s="53">
        <f t="shared" si="2"/>
        <v>12</v>
      </c>
      <c r="F47" s="53">
        <f t="shared" si="2"/>
        <v>13</v>
      </c>
      <c r="G47" s="53">
        <f t="shared" si="2"/>
        <v>13</v>
      </c>
      <c r="H47" s="53">
        <f t="shared" si="2"/>
        <v>24</v>
      </c>
      <c r="I47" s="53">
        <f t="shared" si="2"/>
        <v>23</v>
      </c>
      <c r="J47" s="53">
        <f t="shared" si="2"/>
        <v>21</v>
      </c>
      <c r="K47" s="53">
        <f t="shared" si="2"/>
        <v>17</v>
      </c>
      <c r="L47" s="77">
        <f t="shared" si="2"/>
        <v>21</v>
      </c>
      <c r="M47" s="117">
        <f t="shared" si="2"/>
        <v>39</v>
      </c>
    </row>
    <row r="48" spans="4:12" ht="13.5">
      <c r="D48" s="56"/>
      <c r="E48" s="56"/>
      <c r="F48" s="56"/>
      <c r="G48" s="57"/>
      <c r="H48" s="57"/>
      <c r="I48" s="57"/>
      <c r="J48" s="58"/>
      <c r="K48" s="58"/>
      <c r="L48" s="58"/>
    </row>
    <row r="49" spans="4:12" ht="13.5">
      <c r="D49" s="56"/>
      <c r="E49" s="56"/>
      <c r="F49" s="56"/>
      <c r="G49" s="57"/>
      <c r="H49" s="57"/>
      <c r="I49" s="57"/>
      <c r="J49" s="58"/>
      <c r="K49" s="58"/>
      <c r="L49" s="58"/>
    </row>
    <row r="50" spans="4:12" ht="13.5">
      <c r="D50" s="56"/>
      <c r="E50" s="56"/>
      <c r="F50" s="56"/>
      <c r="G50" s="57"/>
      <c r="H50" s="57"/>
      <c r="I50" s="57"/>
      <c r="J50" s="58"/>
      <c r="K50" s="58"/>
      <c r="L50" s="58"/>
    </row>
    <row r="51" spans="4:12" ht="13.5">
      <c r="D51" s="56"/>
      <c r="E51" s="56"/>
      <c r="F51" s="56"/>
      <c r="G51" s="57"/>
      <c r="H51" s="57"/>
      <c r="I51" s="57"/>
      <c r="J51" s="58"/>
      <c r="K51" s="58"/>
      <c r="L51" s="58"/>
    </row>
    <row r="52" spans="4:12" ht="13.5">
      <c r="D52" s="56"/>
      <c r="E52" s="56"/>
      <c r="F52" s="56"/>
      <c r="G52" s="57"/>
      <c r="H52" s="57"/>
      <c r="I52" s="57"/>
      <c r="J52" s="58"/>
      <c r="K52" s="58"/>
      <c r="L52" s="58"/>
    </row>
    <row r="53" spans="4:12" ht="13.5">
      <c r="D53" s="56"/>
      <c r="E53" s="56"/>
      <c r="F53" s="56"/>
      <c r="G53" s="57"/>
      <c r="H53" s="57"/>
      <c r="I53" s="57"/>
      <c r="J53" s="58"/>
      <c r="K53" s="58"/>
      <c r="L53" s="58"/>
    </row>
    <row r="54" spans="4:12" ht="13.5">
      <c r="D54" s="56"/>
      <c r="E54" s="56"/>
      <c r="F54" s="56"/>
      <c r="G54" s="57"/>
      <c r="H54" s="57"/>
      <c r="I54" s="57"/>
      <c r="J54" s="58"/>
      <c r="K54" s="58"/>
      <c r="L54" s="58"/>
    </row>
    <row r="55" spans="4:12" ht="13.5">
      <c r="D55" s="56"/>
      <c r="E55" s="56"/>
      <c r="F55" s="56"/>
      <c r="G55" s="57"/>
      <c r="H55" s="57"/>
      <c r="I55" s="57"/>
      <c r="J55" s="58"/>
      <c r="K55" s="58"/>
      <c r="L55" s="58"/>
    </row>
    <row r="56" spans="4:12" ht="13.5">
      <c r="D56" s="56"/>
      <c r="E56" s="56"/>
      <c r="F56" s="56"/>
      <c r="G56" s="57"/>
      <c r="H56" s="57"/>
      <c r="I56" s="57"/>
      <c r="J56" s="58"/>
      <c r="K56" s="58"/>
      <c r="L56" s="58"/>
    </row>
    <row r="57" spans="4:12" ht="13.5">
      <c r="D57" s="56"/>
      <c r="E57" s="56"/>
      <c r="F57" s="56"/>
      <c r="G57" s="57"/>
      <c r="H57" s="57"/>
      <c r="I57" s="57"/>
      <c r="J57" s="58"/>
      <c r="K57" s="58"/>
      <c r="L57" s="58"/>
    </row>
    <row r="58" spans="4:12" ht="13.5">
      <c r="D58" s="56"/>
      <c r="E58" s="56"/>
      <c r="F58" s="56"/>
      <c r="G58" s="57"/>
      <c r="H58" s="57"/>
      <c r="I58" s="57"/>
      <c r="J58" s="58"/>
      <c r="K58" s="58"/>
      <c r="L58" s="58"/>
    </row>
    <row r="59" spans="4:12" ht="13.5">
      <c r="D59" s="56"/>
      <c r="E59" s="56"/>
      <c r="F59" s="56"/>
      <c r="G59" s="57"/>
      <c r="H59" s="57"/>
      <c r="I59" s="57"/>
      <c r="J59" s="58"/>
      <c r="K59" s="58"/>
      <c r="L59" s="58"/>
    </row>
    <row r="60" spans="4:12" ht="13.5">
      <c r="D60" s="56"/>
      <c r="E60" s="56"/>
      <c r="F60" s="56"/>
      <c r="G60" s="57"/>
      <c r="H60" s="57"/>
      <c r="I60" s="57"/>
      <c r="J60" s="58"/>
      <c r="K60" s="58"/>
      <c r="L60" s="58"/>
    </row>
    <row r="61" spans="4:12" ht="13.5">
      <c r="D61" s="56"/>
      <c r="E61" s="56"/>
      <c r="F61" s="56"/>
      <c r="G61" s="57"/>
      <c r="H61" s="57"/>
      <c r="I61" s="57"/>
      <c r="J61" s="58"/>
      <c r="K61" s="58"/>
      <c r="L61" s="58"/>
    </row>
    <row r="62" spans="4:12" ht="13.5">
      <c r="D62" s="56"/>
      <c r="E62" s="56"/>
      <c r="F62" s="56"/>
      <c r="G62" s="57"/>
      <c r="H62" s="57"/>
      <c r="I62" s="57"/>
      <c r="J62" s="58"/>
      <c r="K62" s="58"/>
      <c r="L62" s="58"/>
    </row>
    <row r="63" spans="4:12" ht="13.5">
      <c r="D63" s="56"/>
      <c r="E63" s="56"/>
      <c r="F63" s="56"/>
      <c r="G63" s="57"/>
      <c r="H63" s="57"/>
      <c r="I63" s="57"/>
      <c r="J63" s="58"/>
      <c r="K63" s="58"/>
      <c r="L63" s="58"/>
    </row>
    <row r="64" spans="4:12" ht="13.5">
      <c r="D64" s="56"/>
      <c r="E64" s="56"/>
      <c r="F64" s="56"/>
      <c r="G64" s="57"/>
      <c r="H64" s="57"/>
      <c r="I64" s="57"/>
      <c r="J64" s="58"/>
      <c r="K64" s="58"/>
      <c r="L64" s="58"/>
    </row>
    <row r="65" spans="4:12" ht="13.5">
      <c r="D65" s="56"/>
      <c r="E65" s="56"/>
      <c r="F65" s="56"/>
      <c r="G65" s="57"/>
      <c r="H65" s="57"/>
      <c r="I65" s="57"/>
      <c r="J65" s="58"/>
      <c r="K65" s="58"/>
      <c r="L65" s="58"/>
    </row>
    <row r="66" spans="4:12" ht="13.5">
      <c r="D66" s="56"/>
      <c r="E66" s="56"/>
      <c r="F66" s="56"/>
      <c r="G66" s="57"/>
      <c r="H66" s="57"/>
      <c r="I66" s="57"/>
      <c r="J66" s="58"/>
      <c r="K66" s="58"/>
      <c r="L66" s="58"/>
    </row>
    <row r="67" spans="4:12" ht="13.5">
      <c r="D67" s="56"/>
      <c r="E67" s="56"/>
      <c r="F67" s="56"/>
      <c r="G67" s="57"/>
      <c r="H67" s="57"/>
      <c r="I67" s="57"/>
      <c r="J67" s="58"/>
      <c r="K67" s="58"/>
      <c r="L67" s="58"/>
    </row>
    <row r="68" spans="4:12" ht="13.5">
      <c r="D68" s="56"/>
      <c r="E68" s="56"/>
      <c r="F68" s="56"/>
      <c r="G68" s="57"/>
      <c r="H68" s="57"/>
      <c r="I68" s="57"/>
      <c r="J68" s="58"/>
      <c r="K68" s="58"/>
      <c r="L68" s="58"/>
    </row>
    <row r="69" spans="4:12" ht="13.5">
      <c r="D69" s="56"/>
      <c r="E69" s="56"/>
      <c r="F69" s="56"/>
      <c r="G69" s="57"/>
      <c r="H69" s="57"/>
      <c r="I69" s="57"/>
      <c r="J69" s="58"/>
      <c r="K69" s="58"/>
      <c r="L69" s="58"/>
    </row>
    <row r="70" spans="4:12" ht="13.5">
      <c r="D70" s="56"/>
      <c r="E70" s="56"/>
      <c r="F70" s="56"/>
      <c r="G70" s="57"/>
      <c r="H70" s="57"/>
      <c r="I70" s="57"/>
      <c r="J70" s="58"/>
      <c r="K70" s="58"/>
      <c r="L70" s="58"/>
    </row>
    <row r="71" spans="4:12" ht="13.5">
      <c r="D71" s="56"/>
      <c r="E71" s="56"/>
      <c r="F71" s="56"/>
      <c r="G71" s="57"/>
      <c r="H71" s="57"/>
      <c r="I71" s="57"/>
      <c r="J71" s="58"/>
      <c r="K71" s="58"/>
      <c r="L71" s="58"/>
    </row>
    <row r="72" spans="4:12" ht="13.5">
      <c r="D72" s="56"/>
      <c r="E72" s="56"/>
      <c r="F72" s="56"/>
      <c r="G72" s="57"/>
      <c r="H72" s="57"/>
      <c r="I72" s="57"/>
      <c r="J72" s="58"/>
      <c r="K72" s="58"/>
      <c r="L72" s="58"/>
    </row>
    <row r="73" spans="4:12" ht="13.5">
      <c r="D73" s="56"/>
      <c r="E73" s="56"/>
      <c r="F73" s="56"/>
      <c r="G73" s="57"/>
      <c r="H73" s="57"/>
      <c r="I73" s="57"/>
      <c r="J73" s="58"/>
      <c r="K73" s="58"/>
      <c r="L73" s="58"/>
    </row>
    <row r="74" spans="4:12" ht="13.5">
      <c r="D74" s="56"/>
      <c r="E74" s="56"/>
      <c r="F74" s="56"/>
      <c r="G74" s="57"/>
      <c r="H74" s="57"/>
      <c r="I74" s="57"/>
      <c r="J74" s="58"/>
      <c r="K74" s="58"/>
      <c r="L74" s="58"/>
    </row>
    <row r="75" spans="4:12" ht="13.5">
      <c r="D75" s="56"/>
      <c r="E75" s="56"/>
      <c r="F75" s="56"/>
      <c r="G75" s="57"/>
      <c r="H75" s="57"/>
      <c r="I75" s="57"/>
      <c r="J75" s="58"/>
      <c r="K75" s="58"/>
      <c r="L75" s="58"/>
    </row>
    <row r="76" spans="4:12" ht="13.5">
      <c r="D76" s="56"/>
      <c r="E76" s="56"/>
      <c r="F76" s="56"/>
      <c r="G76" s="57"/>
      <c r="H76" s="57"/>
      <c r="I76" s="57"/>
      <c r="J76" s="58"/>
      <c r="K76" s="58"/>
      <c r="L76" s="58"/>
    </row>
    <row r="77" spans="4:12" ht="13.5">
      <c r="D77" s="56"/>
      <c r="E77" s="56"/>
      <c r="F77" s="56"/>
      <c r="G77" s="57"/>
      <c r="H77" s="57"/>
      <c r="I77" s="57"/>
      <c r="J77" s="58"/>
      <c r="K77" s="58"/>
      <c r="L77" s="58"/>
    </row>
    <row r="78" spans="4:12" ht="13.5">
      <c r="D78" s="56"/>
      <c r="E78" s="56"/>
      <c r="F78" s="56"/>
      <c r="G78" s="57"/>
      <c r="H78" s="57"/>
      <c r="I78" s="57"/>
      <c r="J78" s="58"/>
      <c r="K78" s="58"/>
      <c r="L78" s="58"/>
    </row>
    <row r="79" spans="4:12" ht="13.5">
      <c r="D79" s="56"/>
      <c r="E79" s="56"/>
      <c r="F79" s="56"/>
      <c r="G79" s="57"/>
      <c r="H79" s="57"/>
      <c r="I79" s="57"/>
      <c r="J79" s="58"/>
      <c r="K79" s="58"/>
      <c r="L79" s="58"/>
    </row>
    <row r="80" spans="4:12" ht="13.5">
      <c r="D80" s="56"/>
      <c r="E80" s="56"/>
      <c r="F80" s="56"/>
      <c r="G80" s="57"/>
      <c r="H80" s="57"/>
      <c r="I80" s="57"/>
      <c r="J80" s="58"/>
      <c r="K80" s="58"/>
      <c r="L80" s="58"/>
    </row>
    <row r="81" spans="4:12" ht="13.5">
      <c r="D81" s="56"/>
      <c r="E81" s="56"/>
      <c r="F81" s="56"/>
      <c r="G81" s="57"/>
      <c r="H81" s="57"/>
      <c r="I81" s="57"/>
      <c r="J81" s="58"/>
      <c r="K81" s="58"/>
      <c r="L81" s="58"/>
    </row>
    <row r="82" spans="4:12" ht="13.5">
      <c r="D82" s="56"/>
      <c r="E82" s="56"/>
      <c r="F82" s="56"/>
      <c r="G82" s="57"/>
      <c r="H82" s="57"/>
      <c r="I82" s="57"/>
      <c r="J82" s="58"/>
      <c r="K82" s="58"/>
      <c r="L82" s="58"/>
    </row>
    <row r="83" spans="4:12" ht="13.5">
      <c r="D83" s="56"/>
      <c r="E83" s="56"/>
      <c r="F83" s="56"/>
      <c r="G83" s="57"/>
      <c r="H83" s="57"/>
      <c r="I83" s="57"/>
      <c r="J83" s="58"/>
      <c r="K83" s="58"/>
      <c r="L83" s="58"/>
    </row>
    <row r="84" spans="4:12" ht="13.5">
      <c r="D84" s="56"/>
      <c r="E84" s="56"/>
      <c r="F84" s="56"/>
      <c r="G84" s="57"/>
      <c r="H84" s="57"/>
      <c r="I84" s="57"/>
      <c r="J84" s="58"/>
      <c r="K84" s="58"/>
      <c r="L84" s="58"/>
    </row>
    <row r="85" spans="4:12" ht="13.5">
      <c r="D85" s="56"/>
      <c r="E85" s="56"/>
      <c r="F85" s="56"/>
      <c r="G85" s="57"/>
      <c r="H85" s="57"/>
      <c r="I85" s="57"/>
      <c r="J85" s="58"/>
      <c r="K85" s="58"/>
      <c r="L85" s="58"/>
    </row>
    <row r="86" spans="4:12" ht="13.5">
      <c r="D86" s="56"/>
      <c r="E86" s="56"/>
      <c r="F86" s="56"/>
      <c r="G86" s="57"/>
      <c r="H86" s="57"/>
      <c r="I86" s="57"/>
      <c r="J86" s="58"/>
      <c r="K86" s="58"/>
      <c r="L86" s="58"/>
    </row>
    <row r="87" spans="4:12" ht="13.5">
      <c r="D87" s="56"/>
      <c r="E87" s="56"/>
      <c r="F87" s="56"/>
      <c r="G87" s="57"/>
      <c r="H87" s="57"/>
      <c r="I87" s="57"/>
      <c r="J87" s="58"/>
      <c r="K87" s="58"/>
      <c r="L87" s="58"/>
    </row>
    <row r="88" spans="4:12" ht="13.5">
      <c r="D88" s="56"/>
      <c r="E88" s="56"/>
      <c r="F88" s="56"/>
      <c r="G88" s="57"/>
      <c r="H88" s="57"/>
      <c r="I88" s="57"/>
      <c r="J88" s="58"/>
      <c r="K88" s="58"/>
      <c r="L88" s="58"/>
    </row>
    <row r="89" spans="4:12" ht="13.5">
      <c r="D89" s="56"/>
      <c r="E89" s="56"/>
      <c r="F89" s="56"/>
      <c r="G89" s="57"/>
      <c r="H89" s="57"/>
      <c r="I89" s="57"/>
      <c r="J89" s="58"/>
      <c r="K89" s="58"/>
      <c r="L89" s="58"/>
    </row>
    <row r="90" spans="4:12" ht="13.5">
      <c r="D90" s="56"/>
      <c r="E90" s="56"/>
      <c r="F90" s="56"/>
      <c r="G90" s="57"/>
      <c r="H90" s="57"/>
      <c r="I90" s="57"/>
      <c r="J90" s="58"/>
      <c r="K90" s="58"/>
      <c r="L90" s="58"/>
    </row>
    <row r="91" spans="4:12" ht="13.5">
      <c r="D91" s="56"/>
      <c r="E91" s="56"/>
      <c r="F91" s="56"/>
      <c r="G91" s="57"/>
      <c r="H91" s="57"/>
      <c r="I91" s="57"/>
      <c r="J91" s="58"/>
      <c r="K91" s="58"/>
      <c r="L91" s="58"/>
    </row>
    <row r="92" spans="4:12" ht="13.5">
      <c r="D92" s="56"/>
      <c r="E92" s="56"/>
      <c r="F92" s="56"/>
      <c r="G92" s="57"/>
      <c r="H92" s="57"/>
      <c r="I92" s="57"/>
      <c r="J92" s="58"/>
      <c r="K92" s="58"/>
      <c r="L92" s="58"/>
    </row>
    <row r="93" spans="4:12" ht="13.5">
      <c r="D93" s="56"/>
      <c r="E93" s="56"/>
      <c r="F93" s="56"/>
      <c r="G93" s="57"/>
      <c r="H93" s="57"/>
      <c r="I93" s="57"/>
      <c r="J93" s="58"/>
      <c r="K93" s="58"/>
      <c r="L93" s="58"/>
    </row>
    <row r="94" spans="4:12" ht="13.5">
      <c r="D94" s="56"/>
      <c r="E94" s="56"/>
      <c r="F94" s="56"/>
      <c r="G94" s="57"/>
      <c r="H94" s="57"/>
      <c r="I94" s="57"/>
      <c r="J94" s="58"/>
      <c r="K94" s="58"/>
      <c r="L94" s="58"/>
    </row>
    <row r="95" spans="4:12" ht="13.5">
      <c r="D95" s="56"/>
      <c r="E95" s="56"/>
      <c r="F95" s="56"/>
      <c r="G95" s="57"/>
      <c r="H95" s="57"/>
      <c r="I95" s="57"/>
      <c r="J95" s="58"/>
      <c r="K95" s="58"/>
      <c r="L95" s="58"/>
    </row>
  </sheetData>
  <mergeCells count="2">
    <mergeCell ref="B46:C46"/>
    <mergeCell ref="B47:C47"/>
  </mergeCells>
  <dataValidations count="1">
    <dataValidation allowBlank="1" showInputMessage="1" showErrorMessage="1" imeMode="off" sqref="E48:L95 E46:M47 D1:H1 L1 D46:D95 D2:L45 J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S138"/>
  <sheetViews>
    <sheetView zoomScale="70" zoomScaleNormal="70" workbookViewId="0" topLeftCell="A1">
      <selection activeCell="M6" sqref="M6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4" width="11.59765625" style="0" bestFit="1" customWidth="1"/>
    <col min="15" max="15" width="10.5" style="0" bestFit="1" customWidth="1"/>
    <col min="16" max="17" width="10.5" style="0" customWidth="1"/>
    <col min="18" max="18" width="10.09765625" style="0" bestFit="1" customWidth="1"/>
  </cols>
  <sheetData>
    <row r="1" spans="2:19" ht="13.5">
      <c r="B1" s="7"/>
      <c r="C1" s="2"/>
      <c r="D1" s="8" t="s">
        <v>335</v>
      </c>
      <c r="E1" s="70">
        <v>12</v>
      </c>
      <c r="F1" s="9" t="s">
        <v>236</v>
      </c>
      <c r="G1" s="10" t="s">
        <v>603</v>
      </c>
      <c r="H1" s="10"/>
      <c r="I1" s="11"/>
      <c r="J1" s="12"/>
      <c r="K1" s="13"/>
      <c r="L1" s="14" t="s">
        <v>612</v>
      </c>
      <c r="M1" s="15" t="s">
        <v>612</v>
      </c>
      <c r="N1" s="16"/>
      <c r="O1" s="5"/>
      <c r="P1" s="5"/>
      <c r="Q1" s="5"/>
      <c r="R1" s="17"/>
      <c r="S1" s="1"/>
    </row>
    <row r="2" spans="2:18" s="83" customFormat="1" ht="13.5">
      <c r="B2" s="84"/>
      <c r="C2" s="85" t="s">
        <v>237</v>
      </c>
      <c r="D2" s="86">
        <v>27140</v>
      </c>
      <c r="E2" s="87">
        <v>27154</v>
      </c>
      <c r="F2" s="87">
        <v>27195</v>
      </c>
      <c r="G2" s="88">
        <v>27230</v>
      </c>
      <c r="H2" s="88">
        <v>27239</v>
      </c>
      <c r="I2" s="88">
        <v>27261</v>
      </c>
      <c r="J2" s="89">
        <v>27280</v>
      </c>
      <c r="K2" s="89">
        <v>27287</v>
      </c>
      <c r="L2" s="89">
        <v>27329</v>
      </c>
      <c r="M2" s="90">
        <v>27357</v>
      </c>
      <c r="N2" s="90">
        <v>27391</v>
      </c>
      <c r="O2" s="91">
        <v>27409</v>
      </c>
      <c r="P2" s="92">
        <v>27436</v>
      </c>
      <c r="Q2" s="92">
        <v>27476</v>
      </c>
      <c r="R2" s="85"/>
    </row>
    <row r="3" spans="2:18" ht="13.5">
      <c r="B3" s="18"/>
      <c r="C3" s="3" t="s">
        <v>234</v>
      </c>
      <c r="D3" s="19" t="s">
        <v>39</v>
      </c>
      <c r="E3" s="19" t="s">
        <v>230</v>
      </c>
      <c r="F3" s="19" t="s">
        <v>40</v>
      </c>
      <c r="G3" s="21" t="s">
        <v>230</v>
      </c>
      <c r="H3" s="21" t="s">
        <v>40</v>
      </c>
      <c r="I3" s="21" t="s">
        <v>40</v>
      </c>
      <c r="J3" s="22" t="s">
        <v>40</v>
      </c>
      <c r="K3" s="22" t="s">
        <v>231</v>
      </c>
      <c r="L3" s="22" t="s">
        <v>42</v>
      </c>
      <c r="M3" s="24" t="s">
        <v>230</v>
      </c>
      <c r="N3" s="24" t="s">
        <v>42</v>
      </c>
      <c r="O3" s="24" t="s">
        <v>40</v>
      </c>
      <c r="P3" s="79" t="s">
        <v>40</v>
      </c>
      <c r="Q3" s="79" t="s">
        <v>42</v>
      </c>
      <c r="R3" s="3"/>
    </row>
    <row r="4" spans="2:18" ht="13.5">
      <c r="B4" s="18"/>
      <c r="C4" s="3" t="s">
        <v>238</v>
      </c>
      <c r="D4" s="25">
        <v>0.4166666666666667</v>
      </c>
      <c r="E4" s="26">
        <v>0.4166666666666667</v>
      </c>
      <c r="F4" s="26">
        <v>0.2916666666666667</v>
      </c>
      <c r="G4" s="27">
        <v>0.375</v>
      </c>
      <c r="H4" s="27">
        <v>0.5</v>
      </c>
      <c r="I4" s="27">
        <v>0.2708333333333333</v>
      </c>
      <c r="J4" s="28">
        <v>0.375</v>
      </c>
      <c r="K4" s="28">
        <v>0.4583333333333333</v>
      </c>
      <c r="L4" s="28">
        <v>0.4166666666666667</v>
      </c>
      <c r="M4" s="29">
        <v>0.5416666666666666</v>
      </c>
      <c r="N4" s="29">
        <v>0.5625</v>
      </c>
      <c r="O4" s="6">
        <v>0.4166666666666667</v>
      </c>
      <c r="P4" s="71">
        <v>0.3541666666666667</v>
      </c>
      <c r="Q4" s="71">
        <v>0.3958333333333333</v>
      </c>
      <c r="R4" s="3"/>
    </row>
    <row r="5" spans="2:18" ht="14.25" thickBot="1">
      <c r="B5" s="30"/>
      <c r="C5" s="4" t="s">
        <v>260</v>
      </c>
      <c r="D5" s="31">
        <v>0.5</v>
      </c>
      <c r="E5" s="32">
        <v>0.5</v>
      </c>
      <c r="F5" s="32">
        <v>0.4583333333333333</v>
      </c>
      <c r="G5" s="33">
        <v>0.5416666666666666</v>
      </c>
      <c r="H5" s="33">
        <v>0.625</v>
      </c>
      <c r="I5" s="33">
        <v>0.4166666666666667</v>
      </c>
      <c r="J5" s="34">
        <v>0.5</v>
      </c>
      <c r="K5" s="34">
        <v>0.625</v>
      </c>
      <c r="L5" s="34">
        <v>0.5416666666666666</v>
      </c>
      <c r="M5" s="35">
        <v>0.6666666666666666</v>
      </c>
      <c r="N5" s="35">
        <v>0.6666666666666666</v>
      </c>
      <c r="O5" s="35">
        <v>0.5</v>
      </c>
      <c r="P5" s="72">
        <v>0.4375</v>
      </c>
      <c r="Q5" s="72">
        <v>0.5833333333333334</v>
      </c>
      <c r="R5" s="4"/>
    </row>
    <row r="6" spans="2:18" ht="14.25" thickBot="1">
      <c r="B6" s="36" t="s">
        <v>239</v>
      </c>
      <c r="C6" s="37" t="s">
        <v>240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42">
        <v>11</v>
      </c>
      <c r="O6" s="42">
        <v>12</v>
      </c>
      <c r="P6" s="73">
        <v>13</v>
      </c>
      <c r="Q6" s="73">
        <v>14</v>
      </c>
      <c r="R6" s="96" t="s">
        <v>233</v>
      </c>
    </row>
    <row r="7" spans="1:19" ht="13.5">
      <c r="A7" s="43">
        <v>5</v>
      </c>
      <c r="B7" s="44" t="s">
        <v>494</v>
      </c>
      <c r="C7" s="45" t="s">
        <v>86</v>
      </c>
      <c r="D7" s="46"/>
      <c r="E7" s="47">
        <v>1</v>
      </c>
      <c r="F7" s="47">
        <v>2</v>
      </c>
      <c r="G7" s="48">
        <v>1</v>
      </c>
      <c r="H7" s="48">
        <v>3</v>
      </c>
      <c r="I7" s="48"/>
      <c r="J7" s="49"/>
      <c r="K7" s="49">
        <v>15</v>
      </c>
      <c r="L7" s="49"/>
      <c r="M7" s="50">
        <v>3</v>
      </c>
      <c r="N7" s="50">
        <v>1</v>
      </c>
      <c r="O7" s="51">
        <v>7</v>
      </c>
      <c r="P7" s="75">
        <v>8</v>
      </c>
      <c r="Q7" s="75"/>
      <c r="R7" s="109">
        <f aca="true" t="shared" si="0" ref="R7:R38">SUM(D7:Q7)</f>
        <v>41</v>
      </c>
      <c r="S7" s="118"/>
    </row>
    <row r="8" spans="1:19" ht="13.5">
      <c r="A8" s="43">
        <v>43</v>
      </c>
      <c r="B8" s="44" t="s">
        <v>505</v>
      </c>
      <c r="C8" s="45" t="s">
        <v>94</v>
      </c>
      <c r="D8" s="46"/>
      <c r="E8" s="47">
        <v>1</v>
      </c>
      <c r="F8" s="47">
        <v>1</v>
      </c>
      <c r="G8" s="48"/>
      <c r="H8" s="48"/>
      <c r="I8" s="48"/>
      <c r="J8" s="49"/>
      <c r="K8" s="49"/>
      <c r="L8" s="49">
        <v>4</v>
      </c>
      <c r="M8" s="50"/>
      <c r="N8" s="50"/>
      <c r="O8" s="51"/>
      <c r="P8" s="75"/>
      <c r="Q8" s="75">
        <v>2</v>
      </c>
      <c r="R8" s="109">
        <f t="shared" si="0"/>
        <v>8</v>
      </c>
      <c r="S8" s="118"/>
    </row>
    <row r="9" spans="1:19" ht="13.5">
      <c r="A9" s="43">
        <v>61</v>
      </c>
      <c r="B9" s="44" t="s">
        <v>490</v>
      </c>
      <c r="C9" s="45" t="s">
        <v>158</v>
      </c>
      <c r="D9" s="46">
        <v>1</v>
      </c>
      <c r="E9" s="47">
        <v>1</v>
      </c>
      <c r="F9" s="47"/>
      <c r="G9" s="48"/>
      <c r="H9" s="48"/>
      <c r="I9" s="48"/>
      <c r="J9" s="49"/>
      <c r="K9" s="49">
        <v>1</v>
      </c>
      <c r="L9" s="49"/>
      <c r="M9" s="50"/>
      <c r="N9" s="50"/>
      <c r="O9" s="50"/>
      <c r="P9" s="76"/>
      <c r="Q9" s="76"/>
      <c r="R9" s="109">
        <f t="shared" si="0"/>
        <v>3</v>
      </c>
      <c r="S9" s="118"/>
    </row>
    <row r="10" spans="1:19" ht="13.5">
      <c r="A10" s="43">
        <v>62</v>
      </c>
      <c r="B10" s="44" t="s">
        <v>490</v>
      </c>
      <c r="C10" s="45" t="s">
        <v>166</v>
      </c>
      <c r="D10" s="46"/>
      <c r="E10" s="47"/>
      <c r="F10" s="47"/>
      <c r="G10" s="48"/>
      <c r="H10" s="48"/>
      <c r="I10" s="48"/>
      <c r="J10" s="49"/>
      <c r="K10" s="49">
        <v>2</v>
      </c>
      <c r="L10" s="49"/>
      <c r="M10" s="50"/>
      <c r="N10" s="50"/>
      <c r="O10" s="50"/>
      <c r="P10" s="76"/>
      <c r="Q10" s="76"/>
      <c r="R10" s="109">
        <f t="shared" si="0"/>
        <v>2</v>
      </c>
      <c r="S10" s="118"/>
    </row>
    <row r="11" spans="1:19" ht="13.5">
      <c r="A11" s="43">
        <v>63</v>
      </c>
      <c r="B11" s="44" t="s">
        <v>490</v>
      </c>
      <c r="C11" s="45" t="s">
        <v>128</v>
      </c>
      <c r="D11" s="46">
        <v>5</v>
      </c>
      <c r="E11" s="47">
        <v>23</v>
      </c>
      <c r="F11" s="47">
        <v>10</v>
      </c>
      <c r="G11" s="48">
        <v>157</v>
      </c>
      <c r="H11" s="48">
        <v>124</v>
      </c>
      <c r="I11" s="48">
        <v>200</v>
      </c>
      <c r="J11" s="49">
        <v>260</v>
      </c>
      <c r="K11" s="49">
        <v>438</v>
      </c>
      <c r="L11" s="49">
        <v>45</v>
      </c>
      <c r="M11" s="50"/>
      <c r="N11" s="50">
        <v>10</v>
      </c>
      <c r="O11" s="50">
        <v>29</v>
      </c>
      <c r="P11" s="76">
        <v>30</v>
      </c>
      <c r="Q11" s="76">
        <v>41</v>
      </c>
      <c r="R11" s="109">
        <f t="shared" si="0"/>
        <v>1372</v>
      </c>
      <c r="S11" s="118"/>
    </row>
    <row r="12" spans="1:19" ht="13.5">
      <c r="A12" s="43">
        <v>65</v>
      </c>
      <c r="B12" s="44" t="s">
        <v>490</v>
      </c>
      <c r="C12" s="45" t="s">
        <v>116</v>
      </c>
      <c r="D12" s="46"/>
      <c r="E12" s="47"/>
      <c r="F12" s="47"/>
      <c r="G12" s="48"/>
      <c r="H12" s="48">
        <v>1</v>
      </c>
      <c r="I12" s="48"/>
      <c r="J12" s="49"/>
      <c r="K12" s="49"/>
      <c r="L12" s="49"/>
      <c r="M12" s="50"/>
      <c r="N12" s="50"/>
      <c r="O12" s="50"/>
      <c r="P12" s="76"/>
      <c r="Q12" s="76"/>
      <c r="R12" s="109">
        <f t="shared" si="0"/>
        <v>1</v>
      </c>
      <c r="S12" s="118"/>
    </row>
    <row r="13" spans="1:19" ht="13.5">
      <c r="A13" s="43">
        <v>66</v>
      </c>
      <c r="B13" s="44" t="s">
        <v>490</v>
      </c>
      <c r="C13" s="45" t="s">
        <v>46</v>
      </c>
      <c r="D13" s="46"/>
      <c r="E13" s="47"/>
      <c r="F13" s="47"/>
      <c r="G13" s="48">
        <v>7</v>
      </c>
      <c r="H13" s="48">
        <v>13</v>
      </c>
      <c r="I13" s="48">
        <v>34</v>
      </c>
      <c r="J13" s="49">
        <v>40</v>
      </c>
      <c r="K13" s="49">
        <v>36</v>
      </c>
      <c r="L13" s="49">
        <v>19</v>
      </c>
      <c r="M13" s="50"/>
      <c r="N13" s="50">
        <v>2</v>
      </c>
      <c r="O13" s="50"/>
      <c r="P13" s="76">
        <v>10</v>
      </c>
      <c r="Q13" s="76">
        <v>11</v>
      </c>
      <c r="R13" s="109">
        <f t="shared" si="0"/>
        <v>172</v>
      </c>
      <c r="S13" s="118"/>
    </row>
    <row r="14" spans="1:19" ht="13.5">
      <c r="A14" s="43">
        <v>75</v>
      </c>
      <c r="B14" s="44" t="s">
        <v>496</v>
      </c>
      <c r="C14" s="45" t="s">
        <v>126</v>
      </c>
      <c r="D14" s="46"/>
      <c r="E14" s="47"/>
      <c r="F14" s="47"/>
      <c r="G14" s="48"/>
      <c r="H14" s="48"/>
      <c r="I14" s="48"/>
      <c r="J14" s="49"/>
      <c r="K14" s="49"/>
      <c r="L14" s="49"/>
      <c r="M14" s="50"/>
      <c r="N14" s="50">
        <v>5</v>
      </c>
      <c r="O14" s="50"/>
      <c r="P14" s="76"/>
      <c r="Q14" s="76"/>
      <c r="R14" s="109">
        <f t="shared" si="0"/>
        <v>5</v>
      </c>
      <c r="S14" s="118"/>
    </row>
    <row r="15" spans="1:19" ht="13.5">
      <c r="A15" s="43">
        <v>91</v>
      </c>
      <c r="B15" s="44" t="s">
        <v>496</v>
      </c>
      <c r="C15" s="45" t="s">
        <v>207</v>
      </c>
      <c r="D15" s="46">
        <v>1</v>
      </c>
      <c r="E15" s="47">
        <v>2</v>
      </c>
      <c r="F15" s="47"/>
      <c r="G15" s="48"/>
      <c r="H15" s="48"/>
      <c r="I15" s="48"/>
      <c r="J15" s="49"/>
      <c r="K15" s="49"/>
      <c r="L15" s="49">
        <v>1000</v>
      </c>
      <c r="M15" s="50"/>
      <c r="N15" s="50">
        <v>900</v>
      </c>
      <c r="O15" s="50">
        <v>150</v>
      </c>
      <c r="P15" s="76">
        <v>771</v>
      </c>
      <c r="Q15" s="76">
        <v>260</v>
      </c>
      <c r="R15" s="109">
        <f t="shared" si="0"/>
        <v>3084</v>
      </c>
      <c r="S15" s="118"/>
    </row>
    <row r="16" spans="1:19" ht="13.5">
      <c r="A16" s="43">
        <v>92</v>
      </c>
      <c r="B16" s="44" t="s">
        <v>496</v>
      </c>
      <c r="C16" s="45" t="s">
        <v>92</v>
      </c>
      <c r="D16" s="46">
        <v>1</v>
      </c>
      <c r="E16" s="47">
        <v>91</v>
      </c>
      <c r="F16" s="47">
        <v>51</v>
      </c>
      <c r="G16" s="48">
        <v>172</v>
      </c>
      <c r="H16" s="48">
        <v>300</v>
      </c>
      <c r="I16" s="48"/>
      <c r="J16" s="49">
        <v>1000</v>
      </c>
      <c r="K16" s="49">
        <v>590</v>
      </c>
      <c r="L16" s="49">
        <v>500</v>
      </c>
      <c r="M16" s="50"/>
      <c r="N16" s="50">
        <v>100</v>
      </c>
      <c r="O16" s="50">
        <v>10</v>
      </c>
      <c r="P16" s="76">
        <v>6</v>
      </c>
      <c r="Q16" s="76">
        <v>640</v>
      </c>
      <c r="R16" s="109">
        <f t="shared" si="0"/>
        <v>3461</v>
      </c>
      <c r="S16" s="118"/>
    </row>
    <row r="17" spans="1:19" ht="13.5">
      <c r="A17" s="43">
        <v>93</v>
      </c>
      <c r="B17" s="44" t="s">
        <v>496</v>
      </c>
      <c r="C17" s="45" t="s">
        <v>124</v>
      </c>
      <c r="D17" s="46">
        <v>1</v>
      </c>
      <c r="E17" s="47">
        <v>20</v>
      </c>
      <c r="F17" s="47">
        <v>1</v>
      </c>
      <c r="G17" s="48"/>
      <c r="H17" s="48"/>
      <c r="I17" s="48"/>
      <c r="J17" s="49"/>
      <c r="K17" s="49">
        <v>41</v>
      </c>
      <c r="L17" s="49">
        <v>200</v>
      </c>
      <c r="M17" s="50">
        <v>10</v>
      </c>
      <c r="N17" s="50">
        <v>1000</v>
      </c>
      <c r="O17" s="50">
        <v>992</v>
      </c>
      <c r="P17" s="76">
        <v>1310</v>
      </c>
      <c r="Q17" s="76">
        <v>860</v>
      </c>
      <c r="R17" s="109">
        <f t="shared" si="0"/>
        <v>4435</v>
      </c>
      <c r="S17" s="118"/>
    </row>
    <row r="18" spans="1:19" ht="13.5">
      <c r="A18" s="43">
        <v>95</v>
      </c>
      <c r="B18" s="44" t="s">
        <v>496</v>
      </c>
      <c r="C18" s="45" t="s">
        <v>226</v>
      </c>
      <c r="D18" s="46"/>
      <c r="E18" s="47">
        <v>8</v>
      </c>
      <c r="F18" s="47"/>
      <c r="G18" s="48"/>
      <c r="H18" s="48"/>
      <c r="I18" s="48"/>
      <c r="J18" s="49"/>
      <c r="K18" s="49"/>
      <c r="L18" s="49"/>
      <c r="M18" s="50"/>
      <c r="N18" s="50"/>
      <c r="O18" s="50"/>
      <c r="P18" s="76"/>
      <c r="Q18" s="76"/>
      <c r="R18" s="109">
        <f t="shared" si="0"/>
        <v>8</v>
      </c>
      <c r="S18" s="118"/>
    </row>
    <row r="19" spans="1:19" ht="13.5">
      <c r="A19" s="43">
        <v>96</v>
      </c>
      <c r="B19" s="44" t="s">
        <v>496</v>
      </c>
      <c r="C19" s="45" t="s">
        <v>82</v>
      </c>
      <c r="D19" s="46"/>
      <c r="E19" s="47"/>
      <c r="F19" s="47"/>
      <c r="G19" s="48"/>
      <c r="H19" s="48"/>
      <c r="I19" s="48"/>
      <c r="J19" s="49"/>
      <c r="K19" s="49"/>
      <c r="L19" s="49"/>
      <c r="M19" s="50"/>
      <c r="N19" s="50"/>
      <c r="O19" s="50">
        <v>2</v>
      </c>
      <c r="P19" s="76"/>
      <c r="Q19" s="76"/>
      <c r="R19" s="109">
        <f t="shared" si="0"/>
        <v>2</v>
      </c>
      <c r="S19" s="118"/>
    </row>
    <row r="20" spans="1:19" ht="13.5">
      <c r="A20" s="43">
        <v>97</v>
      </c>
      <c r="B20" s="44" t="s">
        <v>496</v>
      </c>
      <c r="C20" s="45" t="s">
        <v>193</v>
      </c>
      <c r="D20" s="46"/>
      <c r="E20" s="47">
        <v>16</v>
      </c>
      <c r="F20" s="47">
        <v>1</v>
      </c>
      <c r="G20" s="48"/>
      <c r="H20" s="48"/>
      <c r="I20" s="48"/>
      <c r="J20" s="49"/>
      <c r="K20" s="49">
        <v>5</v>
      </c>
      <c r="L20" s="49">
        <v>830</v>
      </c>
      <c r="M20" s="50">
        <v>2000</v>
      </c>
      <c r="N20" s="50">
        <v>30</v>
      </c>
      <c r="O20" s="50">
        <v>200</v>
      </c>
      <c r="P20" s="76">
        <v>205</v>
      </c>
      <c r="Q20" s="76">
        <v>150</v>
      </c>
      <c r="R20" s="109">
        <f t="shared" si="0"/>
        <v>3437</v>
      </c>
      <c r="S20" s="118"/>
    </row>
    <row r="21" spans="1:19" ht="13.5">
      <c r="A21" s="43">
        <v>98</v>
      </c>
      <c r="B21" s="44" t="s">
        <v>496</v>
      </c>
      <c r="C21" s="45" t="s">
        <v>58</v>
      </c>
      <c r="D21" s="46"/>
      <c r="E21" s="47"/>
      <c r="F21" s="47"/>
      <c r="G21" s="48"/>
      <c r="H21" s="48"/>
      <c r="I21" s="48"/>
      <c r="J21" s="49"/>
      <c r="K21" s="49"/>
      <c r="L21" s="49"/>
      <c r="M21" s="50"/>
      <c r="N21" s="50"/>
      <c r="O21" s="50">
        <v>1</v>
      </c>
      <c r="P21" s="76"/>
      <c r="Q21" s="76"/>
      <c r="R21" s="109">
        <f t="shared" si="0"/>
        <v>1</v>
      </c>
      <c r="S21" s="118"/>
    </row>
    <row r="22" spans="1:19" ht="13.5">
      <c r="A22" s="43">
        <v>99</v>
      </c>
      <c r="B22" s="44" t="s">
        <v>496</v>
      </c>
      <c r="C22" s="45" t="s">
        <v>84</v>
      </c>
      <c r="D22" s="46">
        <v>1</v>
      </c>
      <c r="E22" s="47">
        <v>13</v>
      </c>
      <c r="F22" s="47"/>
      <c r="G22" s="48"/>
      <c r="H22" s="48"/>
      <c r="I22" s="48"/>
      <c r="J22" s="49"/>
      <c r="K22" s="49">
        <v>20</v>
      </c>
      <c r="L22" s="49">
        <v>6500</v>
      </c>
      <c r="M22" s="50">
        <v>5220</v>
      </c>
      <c r="N22" s="50">
        <v>2100</v>
      </c>
      <c r="O22" s="50">
        <v>5000</v>
      </c>
      <c r="P22" s="76">
        <v>1030</v>
      </c>
      <c r="Q22" s="76">
        <v>125</v>
      </c>
      <c r="R22" s="109">
        <f t="shared" si="0"/>
        <v>20009</v>
      </c>
      <c r="S22" s="118"/>
    </row>
    <row r="23" spans="1:19" ht="13.5">
      <c r="A23" s="43">
        <v>101</v>
      </c>
      <c r="B23" s="44" t="s">
        <v>496</v>
      </c>
      <c r="C23" s="45" t="s">
        <v>184</v>
      </c>
      <c r="D23" s="46">
        <v>1</v>
      </c>
      <c r="E23" s="47">
        <v>8</v>
      </c>
      <c r="F23" s="47">
        <v>2</v>
      </c>
      <c r="G23" s="48"/>
      <c r="H23" s="48"/>
      <c r="I23" s="48"/>
      <c r="J23" s="49"/>
      <c r="K23" s="49"/>
      <c r="L23" s="49">
        <v>150</v>
      </c>
      <c r="M23" s="50"/>
      <c r="N23" s="50">
        <v>500</v>
      </c>
      <c r="O23" s="50">
        <v>150</v>
      </c>
      <c r="P23" s="76">
        <v>57</v>
      </c>
      <c r="Q23" s="76">
        <v>170</v>
      </c>
      <c r="R23" s="109">
        <f t="shared" si="0"/>
        <v>1038</v>
      </c>
      <c r="S23" s="118"/>
    </row>
    <row r="24" spans="1:19" ht="13.5">
      <c r="A24" s="43">
        <v>103</v>
      </c>
      <c r="B24" s="44" t="s">
        <v>496</v>
      </c>
      <c r="C24" s="45" t="s">
        <v>205</v>
      </c>
      <c r="D24" s="46"/>
      <c r="E24" s="47"/>
      <c r="F24" s="47"/>
      <c r="G24" s="48"/>
      <c r="H24" s="48"/>
      <c r="I24" s="48"/>
      <c r="J24" s="49"/>
      <c r="K24" s="49"/>
      <c r="L24" s="49">
        <v>500</v>
      </c>
      <c r="M24" s="50">
        <v>3000</v>
      </c>
      <c r="N24" s="50">
        <v>1000</v>
      </c>
      <c r="O24" s="50">
        <v>1000</v>
      </c>
      <c r="P24" s="76">
        <v>100</v>
      </c>
      <c r="Q24" s="76">
        <v>100</v>
      </c>
      <c r="R24" s="109">
        <f t="shared" si="0"/>
        <v>5700</v>
      </c>
      <c r="S24" s="118"/>
    </row>
    <row r="25" spans="1:19" ht="13.5">
      <c r="A25" s="43">
        <v>108</v>
      </c>
      <c r="B25" s="44" t="s">
        <v>496</v>
      </c>
      <c r="C25" s="45" t="s">
        <v>108</v>
      </c>
      <c r="D25" s="46"/>
      <c r="E25" s="47"/>
      <c r="F25" s="47"/>
      <c r="G25" s="48"/>
      <c r="H25" s="48"/>
      <c r="I25" s="48"/>
      <c r="J25" s="49"/>
      <c r="K25" s="49"/>
      <c r="L25" s="49"/>
      <c r="M25" s="50"/>
      <c r="N25" s="50"/>
      <c r="O25" s="50">
        <v>100</v>
      </c>
      <c r="P25" s="76"/>
      <c r="Q25" s="76"/>
      <c r="R25" s="109">
        <f t="shared" si="0"/>
        <v>100</v>
      </c>
      <c r="S25" s="118"/>
    </row>
    <row r="26" spans="1:19" ht="13.5">
      <c r="A26" s="43">
        <v>109</v>
      </c>
      <c r="B26" s="44" t="s">
        <v>496</v>
      </c>
      <c r="C26" s="45" t="s">
        <v>150</v>
      </c>
      <c r="D26" s="46"/>
      <c r="E26" s="47"/>
      <c r="F26" s="47"/>
      <c r="G26" s="48"/>
      <c r="H26" s="48"/>
      <c r="I26" s="48"/>
      <c r="J26" s="49"/>
      <c r="K26" s="49"/>
      <c r="L26" s="49">
        <v>500</v>
      </c>
      <c r="M26" s="50">
        <v>45000</v>
      </c>
      <c r="N26" s="50">
        <v>100000</v>
      </c>
      <c r="O26" s="51">
        <v>70000</v>
      </c>
      <c r="P26" s="75">
        <v>30000</v>
      </c>
      <c r="Q26" s="75">
        <v>500</v>
      </c>
      <c r="R26" s="109">
        <f t="shared" si="0"/>
        <v>246000</v>
      </c>
      <c r="S26" s="118"/>
    </row>
    <row r="27" spans="1:19" ht="13.5">
      <c r="A27" s="43">
        <v>112</v>
      </c>
      <c r="B27" s="44" t="s">
        <v>496</v>
      </c>
      <c r="C27" s="45" t="s">
        <v>111</v>
      </c>
      <c r="D27" s="46"/>
      <c r="E27" s="47"/>
      <c r="F27" s="47">
        <v>1</v>
      </c>
      <c r="G27" s="48"/>
      <c r="H27" s="48"/>
      <c r="I27" s="48"/>
      <c r="J27" s="49"/>
      <c r="K27" s="49"/>
      <c r="L27" s="49"/>
      <c r="M27" s="50">
        <v>1</v>
      </c>
      <c r="N27" s="50">
        <v>2</v>
      </c>
      <c r="O27" s="51"/>
      <c r="P27" s="75"/>
      <c r="Q27" s="75"/>
      <c r="R27" s="109">
        <f t="shared" si="0"/>
        <v>4</v>
      </c>
      <c r="S27" s="118"/>
    </row>
    <row r="28" spans="1:19" ht="13.5">
      <c r="A28" s="43">
        <v>117</v>
      </c>
      <c r="B28" s="44" t="s">
        <v>496</v>
      </c>
      <c r="C28" s="45" t="s">
        <v>204</v>
      </c>
      <c r="D28" s="46"/>
      <c r="E28" s="47"/>
      <c r="F28" s="47"/>
      <c r="G28" s="48"/>
      <c r="H28" s="48"/>
      <c r="I28" s="48"/>
      <c r="J28" s="49"/>
      <c r="K28" s="49"/>
      <c r="L28" s="49"/>
      <c r="M28" s="50"/>
      <c r="N28" s="50"/>
      <c r="O28" s="51">
        <v>20</v>
      </c>
      <c r="P28" s="75">
        <v>3</v>
      </c>
      <c r="Q28" s="75"/>
      <c r="R28" s="109">
        <f t="shared" si="0"/>
        <v>23</v>
      </c>
      <c r="S28" s="118"/>
    </row>
    <row r="29" spans="1:19" ht="13.5">
      <c r="A29" s="43">
        <v>120</v>
      </c>
      <c r="B29" s="44" t="s">
        <v>496</v>
      </c>
      <c r="C29" s="45" t="s">
        <v>66</v>
      </c>
      <c r="D29" s="46"/>
      <c r="E29" s="47"/>
      <c r="F29" s="47"/>
      <c r="G29" s="48"/>
      <c r="H29" s="48"/>
      <c r="I29" s="48"/>
      <c r="J29" s="49"/>
      <c r="K29" s="49"/>
      <c r="L29" s="49"/>
      <c r="M29" s="50"/>
      <c r="N29" s="50"/>
      <c r="O29" s="51">
        <v>2</v>
      </c>
      <c r="P29" s="75"/>
      <c r="Q29" s="75">
        <v>7</v>
      </c>
      <c r="R29" s="109">
        <f t="shared" si="0"/>
        <v>9</v>
      </c>
      <c r="S29" s="118"/>
    </row>
    <row r="30" spans="1:19" ht="13.5">
      <c r="A30" s="43">
        <v>124</v>
      </c>
      <c r="B30" s="44" t="s">
        <v>497</v>
      </c>
      <c r="C30" s="45" t="s">
        <v>176</v>
      </c>
      <c r="D30" s="46">
        <v>1</v>
      </c>
      <c r="E30" s="47">
        <v>12</v>
      </c>
      <c r="F30" s="47">
        <v>9</v>
      </c>
      <c r="G30" s="48">
        <v>8</v>
      </c>
      <c r="H30" s="48"/>
      <c r="I30" s="48"/>
      <c r="J30" s="49"/>
      <c r="K30" s="49">
        <v>30</v>
      </c>
      <c r="L30" s="49">
        <v>2</v>
      </c>
      <c r="M30" s="50"/>
      <c r="N30" s="50"/>
      <c r="O30" s="51">
        <v>11</v>
      </c>
      <c r="P30" s="75">
        <v>28</v>
      </c>
      <c r="Q30" s="75">
        <v>2</v>
      </c>
      <c r="R30" s="109">
        <f t="shared" si="0"/>
        <v>103</v>
      </c>
      <c r="S30" s="118"/>
    </row>
    <row r="31" spans="1:19" ht="13.5">
      <c r="A31" s="43">
        <v>154</v>
      </c>
      <c r="B31" s="44" t="s">
        <v>504</v>
      </c>
      <c r="C31" s="45" t="s">
        <v>132</v>
      </c>
      <c r="D31" s="46"/>
      <c r="E31" s="47">
        <v>1</v>
      </c>
      <c r="F31" s="47">
        <v>1</v>
      </c>
      <c r="G31" s="48">
        <v>1</v>
      </c>
      <c r="H31" s="48"/>
      <c r="I31" s="48"/>
      <c r="J31" s="49"/>
      <c r="K31" s="49"/>
      <c r="L31" s="49"/>
      <c r="M31" s="50"/>
      <c r="N31" s="50"/>
      <c r="O31" s="51"/>
      <c r="P31" s="75"/>
      <c r="Q31" s="75">
        <v>1</v>
      </c>
      <c r="R31" s="109">
        <f t="shared" si="0"/>
        <v>4</v>
      </c>
      <c r="S31" s="118"/>
    </row>
    <row r="32" spans="1:19" ht="13.5">
      <c r="A32" s="43">
        <v>156</v>
      </c>
      <c r="B32" s="44" t="s">
        <v>504</v>
      </c>
      <c r="C32" s="45" t="s">
        <v>101</v>
      </c>
      <c r="D32" s="46"/>
      <c r="E32" s="47"/>
      <c r="F32" s="47">
        <v>1</v>
      </c>
      <c r="G32" s="48"/>
      <c r="H32" s="48"/>
      <c r="I32" s="48"/>
      <c r="J32" s="49"/>
      <c r="K32" s="49"/>
      <c r="L32" s="49"/>
      <c r="M32" s="50"/>
      <c r="N32" s="50"/>
      <c r="O32" s="51"/>
      <c r="P32" s="75"/>
      <c r="Q32" s="75"/>
      <c r="R32" s="109">
        <f t="shared" si="0"/>
        <v>1</v>
      </c>
      <c r="S32" s="118"/>
    </row>
    <row r="33" spans="1:19" ht="13.5">
      <c r="A33" s="43">
        <v>173</v>
      </c>
      <c r="B33" s="44" t="s">
        <v>506</v>
      </c>
      <c r="C33" s="45" t="s">
        <v>190</v>
      </c>
      <c r="D33" s="46">
        <v>1</v>
      </c>
      <c r="E33" s="47">
        <v>5</v>
      </c>
      <c r="F33" s="47">
        <v>1</v>
      </c>
      <c r="G33" s="48">
        <v>1</v>
      </c>
      <c r="H33" s="48"/>
      <c r="I33" s="48"/>
      <c r="J33" s="49"/>
      <c r="K33" s="49">
        <v>2</v>
      </c>
      <c r="L33" s="49"/>
      <c r="M33" s="50"/>
      <c r="N33" s="50"/>
      <c r="O33" s="51"/>
      <c r="P33" s="75"/>
      <c r="Q33" s="75"/>
      <c r="R33" s="109">
        <f t="shared" si="0"/>
        <v>10</v>
      </c>
      <c r="S33" s="118"/>
    </row>
    <row r="34" spans="1:19" ht="13.5">
      <c r="A34" s="43">
        <v>179</v>
      </c>
      <c r="B34" s="44" t="s">
        <v>511</v>
      </c>
      <c r="C34" s="45" t="s">
        <v>165</v>
      </c>
      <c r="D34" s="46"/>
      <c r="E34" s="47">
        <v>1</v>
      </c>
      <c r="F34" s="47"/>
      <c r="G34" s="48"/>
      <c r="H34" s="48"/>
      <c r="I34" s="48"/>
      <c r="J34" s="49"/>
      <c r="K34" s="49"/>
      <c r="L34" s="49"/>
      <c r="M34" s="50"/>
      <c r="N34" s="50"/>
      <c r="O34" s="51"/>
      <c r="P34" s="75"/>
      <c r="Q34" s="75"/>
      <c r="R34" s="109">
        <f t="shared" si="0"/>
        <v>1</v>
      </c>
      <c r="S34" s="118"/>
    </row>
    <row r="35" spans="1:19" ht="13.5">
      <c r="A35" s="43">
        <v>182</v>
      </c>
      <c r="B35" s="44" t="s">
        <v>501</v>
      </c>
      <c r="C35" s="45" t="s">
        <v>133</v>
      </c>
      <c r="D35" s="46">
        <v>2</v>
      </c>
      <c r="E35" s="47">
        <v>5</v>
      </c>
      <c r="F35" s="47">
        <v>7</v>
      </c>
      <c r="G35" s="48">
        <v>10</v>
      </c>
      <c r="H35" s="48">
        <v>20</v>
      </c>
      <c r="I35" s="48">
        <v>2</v>
      </c>
      <c r="J35" s="49">
        <v>2</v>
      </c>
      <c r="K35" s="49">
        <v>7</v>
      </c>
      <c r="L35" s="49"/>
      <c r="M35" s="50"/>
      <c r="N35" s="50"/>
      <c r="O35" s="51"/>
      <c r="P35" s="75"/>
      <c r="Q35" s="75"/>
      <c r="R35" s="109">
        <f t="shared" si="0"/>
        <v>55</v>
      </c>
      <c r="S35" s="118"/>
    </row>
    <row r="36" spans="1:19" ht="13.5">
      <c r="A36" s="43">
        <v>184</v>
      </c>
      <c r="B36" s="44" t="s">
        <v>501</v>
      </c>
      <c r="C36" s="45" t="s">
        <v>148</v>
      </c>
      <c r="D36" s="46">
        <v>100</v>
      </c>
      <c r="E36" s="47">
        <v>43</v>
      </c>
      <c r="F36" s="47">
        <v>21</v>
      </c>
      <c r="G36" s="48">
        <v>42</v>
      </c>
      <c r="H36" s="48">
        <v>155</v>
      </c>
      <c r="I36" s="48">
        <v>200</v>
      </c>
      <c r="J36" s="49">
        <v>200</v>
      </c>
      <c r="K36" s="49">
        <v>871</v>
      </c>
      <c r="L36" s="49">
        <v>20</v>
      </c>
      <c r="M36" s="50">
        <v>22</v>
      </c>
      <c r="N36" s="50">
        <v>100</v>
      </c>
      <c r="O36" s="51">
        <v>121</v>
      </c>
      <c r="P36" s="75">
        <v>374</v>
      </c>
      <c r="Q36" s="75">
        <v>248</v>
      </c>
      <c r="R36" s="109">
        <f t="shared" si="0"/>
        <v>2517</v>
      </c>
      <c r="S36" s="118"/>
    </row>
    <row r="37" spans="1:19" ht="13.5">
      <c r="A37" s="43">
        <v>185</v>
      </c>
      <c r="B37" s="44" t="s">
        <v>501</v>
      </c>
      <c r="C37" s="45" t="s">
        <v>217</v>
      </c>
      <c r="D37" s="46">
        <v>2</v>
      </c>
      <c r="E37" s="47">
        <v>18</v>
      </c>
      <c r="F37" s="47"/>
      <c r="G37" s="48">
        <v>10</v>
      </c>
      <c r="H37" s="48">
        <v>98</v>
      </c>
      <c r="I37" s="48">
        <v>200</v>
      </c>
      <c r="J37" s="49">
        <v>4</v>
      </c>
      <c r="K37" s="49">
        <v>31</v>
      </c>
      <c r="L37" s="49"/>
      <c r="M37" s="50"/>
      <c r="N37" s="50"/>
      <c r="O37" s="51"/>
      <c r="P37" s="75"/>
      <c r="Q37" s="75"/>
      <c r="R37" s="109">
        <f t="shared" si="0"/>
        <v>363</v>
      </c>
      <c r="S37" s="118"/>
    </row>
    <row r="38" spans="1:19" ht="13.5">
      <c r="A38" s="43">
        <v>186</v>
      </c>
      <c r="B38" s="44" t="s">
        <v>501</v>
      </c>
      <c r="C38" s="45" t="s">
        <v>79</v>
      </c>
      <c r="D38" s="46"/>
      <c r="E38" s="47">
        <v>1</v>
      </c>
      <c r="F38" s="47"/>
      <c r="G38" s="48"/>
      <c r="H38" s="48"/>
      <c r="I38" s="48"/>
      <c r="J38" s="49"/>
      <c r="K38" s="49"/>
      <c r="L38" s="49"/>
      <c r="M38" s="50"/>
      <c r="N38" s="50"/>
      <c r="O38" s="51"/>
      <c r="P38" s="75"/>
      <c r="Q38" s="75"/>
      <c r="R38" s="109">
        <f t="shared" si="0"/>
        <v>1</v>
      </c>
      <c r="S38" s="118"/>
    </row>
    <row r="39" spans="1:19" ht="13.5">
      <c r="A39" s="43">
        <v>189</v>
      </c>
      <c r="B39" s="44" t="s">
        <v>501</v>
      </c>
      <c r="C39" s="45" t="s">
        <v>215</v>
      </c>
      <c r="D39" s="46">
        <v>1</v>
      </c>
      <c r="E39" s="47">
        <v>15</v>
      </c>
      <c r="F39" s="47"/>
      <c r="G39" s="48">
        <v>20</v>
      </c>
      <c r="H39" s="48"/>
      <c r="I39" s="48"/>
      <c r="J39" s="49"/>
      <c r="K39" s="49">
        <v>29</v>
      </c>
      <c r="L39" s="49">
        <v>12</v>
      </c>
      <c r="M39" s="50"/>
      <c r="N39" s="50"/>
      <c r="O39" s="51"/>
      <c r="P39" s="75"/>
      <c r="Q39" s="75"/>
      <c r="R39" s="109">
        <f aca="true" t="shared" si="1" ref="R39:R70">SUM(D39:Q39)</f>
        <v>77</v>
      </c>
      <c r="S39" s="118"/>
    </row>
    <row r="40" spans="1:19" ht="13.5">
      <c r="A40" s="43">
        <v>190</v>
      </c>
      <c r="B40" s="44" t="s">
        <v>501</v>
      </c>
      <c r="C40" s="45" t="s">
        <v>160</v>
      </c>
      <c r="D40" s="46">
        <v>44</v>
      </c>
      <c r="E40" s="47">
        <v>54</v>
      </c>
      <c r="F40" s="47">
        <v>9</v>
      </c>
      <c r="G40" s="48">
        <v>19</v>
      </c>
      <c r="H40" s="48">
        <v>45</v>
      </c>
      <c r="I40" s="48">
        <v>50</v>
      </c>
      <c r="J40" s="49">
        <v>10</v>
      </c>
      <c r="K40" s="49">
        <v>38</v>
      </c>
      <c r="L40" s="49">
        <v>2</v>
      </c>
      <c r="M40" s="50">
        <v>30</v>
      </c>
      <c r="N40" s="50">
        <v>83</v>
      </c>
      <c r="O40" s="51">
        <v>20</v>
      </c>
      <c r="P40" s="75">
        <v>51</v>
      </c>
      <c r="Q40" s="75">
        <v>41</v>
      </c>
      <c r="R40" s="109">
        <f t="shared" si="1"/>
        <v>496</v>
      </c>
      <c r="S40" s="118"/>
    </row>
    <row r="41" spans="1:19" ht="13.5">
      <c r="A41" s="43">
        <v>191</v>
      </c>
      <c r="B41" s="44" t="s">
        <v>501</v>
      </c>
      <c r="C41" s="45" t="s">
        <v>119</v>
      </c>
      <c r="D41" s="46">
        <v>2</v>
      </c>
      <c r="E41" s="47">
        <v>7</v>
      </c>
      <c r="F41" s="47">
        <v>5</v>
      </c>
      <c r="G41" s="48">
        <v>1</v>
      </c>
      <c r="H41" s="48">
        <v>4</v>
      </c>
      <c r="I41" s="48"/>
      <c r="J41" s="49"/>
      <c r="K41" s="49">
        <v>68</v>
      </c>
      <c r="L41" s="49"/>
      <c r="M41" s="50"/>
      <c r="N41" s="50"/>
      <c r="O41" s="51"/>
      <c r="P41" s="75"/>
      <c r="Q41" s="75">
        <v>5</v>
      </c>
      <c r="R41" s="109">
        <f t="shared" si="1"/>
        <v>92</v>
      </c>
      <c r="S41" s="118"/>
    </row>
    <row r="42" spans="1:19" ht="13.5">
      <c r="A42" s="43">
        <v>193</v>
      </c>
      <c r="B42" s="44" t="s">
        <v>489</v>
      </c>
      <c r="C42" s="45" t="s">
        <v>106</v>
      </c>
      <c r="D42" s="46">
        <v>16</v>
      </c>
      <c r="E42" s="47">
        <v>11</v>
      </c>
      <c r="F42" s="47"/>
      <c r="G42" s="48">
        <v>6</v>
      </c>
      <c r="H42" s="48">
        <v>43</v>
      </c>
      <c r="I42" s="48">
        <v>123</v>
      </c>
      <c r="J42" s="49"/>
      <c r="K42" s="49"/>
      <c r="L42" s="49"/>
      <c r="M42" s="50"/>
      <c r="N42" s="50"/>
      <c r="O42" s="51"/>
      <c r="P42" s="75"/>
      <c r="Q42" s="75"/>
      <c r="R42" s="109">
        <f t="shared" si="1"/>
        <v>199</v>
      </c>
      <c r="S42" s="118"/>
    </row>
    <row r="43" spans="1:19" ht="13.5">
      <c r="A43" s="43">
        <v>196</v>
      </c>
      <c r="B43" s="44" t="s">
        <v>489</v>
      </c>
      <c r="C43" s="45" t="s">
        <v>175</v>
      </c>
      <c r="D43" s="46">
        <v>20</v>
      </c>
      <c r="E43" s="47">
        <v>97</v>
      </c>
      <c r="F43" s="47"/>
      <c r="G43" s="48">
        <v>11</v>
      </c>
      <c r="H43" s="48">
        <v>30</v>
      </c>
      <c r="I43" s="48">
        <v>500</v>
      </c>
      <c r="J43" s="49">
        <v>10</v>
      </c>
      <c r="K43" s="49">
        <v>401</v>
      </c>
      <c r="L43" s="49"/>
      <c r="M43" s="50"/>
      <c r="N43" s="50"/>
      <c r="O43" s="51"/>
      <c r="P43" s="75"/>
      <c r="Q43" s="75"/>
      <c r="R43" s="109">
        <f t="shared" si="1"/>
        <v>1069</v>
      </c>
      <c r="S43" s="118"/>
    </row>
    <row r="44" spans="1:19" ht="13.5">
      <c r="A44" s="43">
        <v>197</v>
      </c>
      <c r="B44" s="44" t="s">
        <v>489</v>
      </c>
      <c r="C44" s="45" t="s">
        <v>195</v>
      </c>
      <c r="D44" s="46"/>
      <c r="E44" s="47"/>
      <c r="F44" s="47"/>
      <c r="G44" s="48"/>
      <c r="H44" s="48">
        <v>1</v>
      </c>
      <c r="I44" s="48"/>
      <c r="J44" s="49">
        <v>1</v>
      </c>
      <c r="K44" s="49"/>
      <c r="L44" s="49"/>
      <c r="M44" s="50"/>
      <c r="N44" s="50"/>
      <c r="O44" s="51"/>
      <c r="P44" s="75"/>
      <c r="Q44" s="75"/>
      <c r="R44" s="109">
        <f t="shared" si="1"/>
        <v>2</v>
      </c>
      <c r="S44" s="118"/>
    </row>
    <row r="45" spans="1:19" ht="13.5">
      <c r="A45" s="43">
        <v>202</v>
      </c>
      <c r="B45" s="44" t="s">
        <v>489</v>
      </c>
      <c r="C45" s="45" t="s">
        <v>64</v>
      </c>
      <c r="D45" s="46"/>
      <c r="E45" s="47">
        <v>8</v>
      </c>
      <c r="F45" s="47"/>
      <c r="G45" s="48"/>
      <c r="H45" s="48"/>
      <c r="I45" s="48"/>
      <c r="J45" s="49">
        <v>2</v>
      </c>
      <c r="K45" s="49">
        <v>6</v>
      </c>
      <c r="L45" s="49"/>
      <c r="M45" s="50"/>
      <c r="N45" s="50"/>
      <c r="O45" s="51"/>
      <c r="P45" s="75"/>
      <c r="Q45" s="75"/>
      <c r="R45" s="109">
        <f t="shared" si="1"/>
        <v>16</v>
      </c>
      <c r="S45" s="118"/>
    </row>
    <row r="46" spans="1:19" ht="13.5">
      <c r="A46" s="43">
        <v>204</v>
      </c>
      <c r="B46" s="44" t="s">
        <v>489</v>
      </c>
      <c r="C46" s="45" t="s">
        <v>189</v>
      </c>
      <c r="D46" s="46">
        <v>500</v>
      </c>
      <c r="E46" s="47">
        <v>1000</v>
      </c>
      <c r="F46" s="47"/>
      <c r="G46" s="48">
        <v>1</v>
      </c>
      <c r="H46" s="48"/>
      <c r="I46" s="48">
        <v>200</v>
      </c>
      <c r="J46" s="49"/>
      <c r="K46" s="49">
        <v>192</v>
      </c>
      <c r="L46" s="49">
        <v>2200</v>
      </c>
      <c r="M46" s="50">
        <v>2053</v>
      </c>
      <c r="N46" s="50">
        <v>2500</v>
      </c>
      <c r="O46" s="51">
        <v>1666</v>
      </c>
      <c r="P46" s="75">
        <v>2698</v>
      </c>
      <c r="Q46" s="75">
        <v>1055</v>
      </c>
      <c r="R46" s="109">
        <f t="shared" si="1"/>
        <v>14065</v>
      </c>
      <c r="S46" s="118"/>
    </row>
    <row r="47" spans="1:19" ht="13.5">
      <c r="A47" s="43">
        <v>206</v>
      </c>
      <c r="B47" s="44" t="s">
        <v>489</v>
      </c>
      <c r="C47" s="45" t="s">
        <v>123</v>
      </c>
      <c r="D47" s="46">
        <v>2</v>
      </c>
      <c r="E47" s="47">
        <v>1</v>
      </c>
      <c r="F47" s="47"/>
      <c r="G47" s="48"/>
      <c r="H47" s="48"/>
      <c r="I47" s="48"/>
      <c r="J47" s="49"/>
      <c r="K47" s="49">
        <v>1</v>
      </c>
      <c r="L47" s="49"/>
      <c r="M47" s="50"/>
      <c r="N47" s="50"/>
      <c r="O47" s="51"/>
      <c r="P47" s="75"/>
      <c r="Q47" s="75"/>
      <c r="R47" s="109">
        <f t="shared" si="1"/>
        <v>4</v>
      </c>
      <c r="S47" s="118"/>
    </row>
    <row r="48" spans="1:19" ht="13.5">
      <c r="A48" s="43">
        <v>207</v>
      </c>
      <c r="B48" s="44" t="s">
        <v>489</v>
      </c>
      <c r="C48" s="45" t="s">
        <v>85</v>
      </c>
      <c r="D48" s="46"/>
      <c r="E48" s="47">
        <v>2</v>
      </c>
      <c r="F48" s="47"/>
      <c r="G48" s="48"/>
      <c r="H48" s="48"/>
      <c r="I48" s="48"/>
      <c r="J48" s="49"/>
      <c r="K48" s="49">
        <v>5</v>
      </c>
      <c r="L48" s="49"/>
      <c r="M48" s="50"/>
      <c r="N48" s="50"/>
      <c r="O48" s="51"/>
      <c r="P48" s="75"/>
      <c r="Q48" s="75"/>
      <c r="R48" s="109">
        <f t="shared" si="1"/>
        <v>7</v>
      </c>
      <c r="S48" s="118"/>
    </row>
    <row r="49" spans="1:19" ht="13.5">
      <c r="A49" s="43">
        <v>210</v>
      </c>
      <c r="B49" s="44" t="s">
        <v>489</v>
      </c>
      <c r="C49" s="45" t="s">
        <v>71</v>
      </c>
      <c r="D49" s="46"/>
      <c r="E49" s="47">
        <v>1</v>
      </c>
      <c r="F49" s="47"/>
      <c r="G49" s="48"/>
      <c r="H49" s="48"/>
      <c r="I49" s="48"/>
      <c r="J49" s="49"/>
      <c r="K49" s="49">
        <v>4</v>
      </c>
      <c r="L49" s="49"/>
      <c r="M49" s="50"/>
      <c r="N49" s="50"/>
      <c r="O49" s="51"/>
      <c r="P49" s="75"/>
      <c r="Q49" s="75">
        <v>1</v>
      </c>
      <c r="R49" s="109">
        <f t="shared" si="1"/>
        <v>6</v>
      </c>
      <c r="S49" s="118"/>
    </row>
    <row r="50" spans="1:19" ht="13.5">
      <c r="A50" s="43">
        <v>213</v>
      </c>
      <c r="B50" s="44" t="s">
        <v>489</v>
      </c>
      <c r="C50" s="45" t="s">
        <v>107</v>
      </c>
      <c r="D50" s="46"/>
      <c r="E50" s="47">
        <v>1</v>
      </c>
      <c r="F50" s="47"/>
      <c r="G50" s="48"/>
      <c r="H50" s="48"/>
      <c r="I50" s="48"/>
      <c r="J50" s="49">
        <v>1</v>
      </c>
      <c r="K50" s="49">
        <v>3</v>
      </c>
      <c r="L50" s="49"/>
      <c r="M50" s="50"/>
      <c r="N50" s="50"/>
      <c r="O50" s="51"/>
      <c r="P50" s="75"/>
      <c r="Q50" s="75"/>
      <c r="R50" s="109">
        <f t="shared" si="1"/>
        <v>5</v>
      </c>
      <c r="S50" s="118"/>
    </row>
    <row r="51" spans="1:19" ht="13.5">
      <c r="A51" s="43">
        <v>216</v>
      </c>
      <c r="B51" s="44" t="s">
        <v>489</v>
      </c>
      <c r="C51" s="45" t="s">
        <v>174</v>
      </c>
      <c r="D51" s="46">
        <v>8</v>
      </c>
      <c r="E51" s="47">
        <v>116</v>
      </c>
      <c r="F51" s="47"/>
      <c r="G51" s="48"/>
      <c r="H51" s="48"/>
      <c r="I51" s="48"/>
      <c r="J51" s="49"/>
      <c r="K51" s="49"/>
      <c r="L51" s="49"/>
      <c r="M51" s="50"/>
      <c r="N51" s="50">
        <v>1</v>
      </c>
      <c r="O51" s="51"/>
      <c r="P51" s="75"/>
      <c r="Q51" s="75">
        <v>20</v>
      </c>
      <c r="R51" s="109">
        <f t="shared" si="1"/>
        <v>145</v>
      </c>
      <c r="S51" s="118"/>
    </row>
    <row r="52" spans="1:19" ht="13.5">
      <c r="A52" s="43">
        <v>217</v>
      </c>
      <c r="B52" s="44" t="s">
        <v>489</v>
      </c>
      <c r="C52" s="45" t="s">
        <v>50</v>
      </c>
      <c r="D52" s="46"/>
      <c r="E52" s="47"/>
      <c r="F52" s="47"/>
      <c r="G52" s="48"/>
      <c r="H52" s="48"/>
      <c r="I52" s="48"/>
      <c r="J52" s="49"/>
      <c r="K52" s="49">
        <v>2</v>
      </c>
      <c r="L52" s="49"/>
      <c r="M52" s="50"/>
      <c r="N52" s="50"/>
      <c r="O52" s="51"/>
      <c r="P52" s="75"/>
      <c r="Q52" s="75"/>
      <c r="R52" s="109">
        <f t="shared" si="1"/>
        <v>2</v>
      </c>
      <c r="S52" s="118"/>
    </row>
    <row r="53" spans="1:19" ht="13.5">
      <c r="A53" s="43">
        <v>219</v>
      </c>
      <c r="B53" s="44" t="s">
        <v>489</v>
      </c>
      <c r="C53" s="45" t="s">
        <v>120</v>
      </c>
      <c r="D53" s="46"/>
      <c r="E53" s="47"/>
      <c r="F53" s="47"/>
      <c r="G53" s="48"/>
      <c r="H53" s="48"/>
      <c r="I53" s="48"/>
      <c r="J53" s="49"/>
      <c r="K53" s="49">
        <v>2</v>
      </c>
      <c r="L53" s="49"/>
      <c r="M53" s="50"/>
      <c r="N53" s="50"/>
      <c r="O53" s="51"/>
      <c r="P53" s="75"/>
      <c r="Q53" s="75"/>
      <c r="R53" s="109">
        <f t="shared" si="1"/>
        <v>2</v>
      </c>
      <c r="S53" s="118"/>
    </row>
    <row r="54" spans="1:19" ht="13.5">
      <c r="A54" s="43">
        <v>220</v>
      </c>
      <c r="B54" s="44" t="s">
        <v>489</v>
      </c>
      <c r="C54" s="45" t="s">
        <v>44</v>
      </c>
      <c r="D54" s="46">
        <v>3</v>
      </c>
      <c r="E54" s="47">
        <v>10</v>
      </c>
      <c r="F54" s="47"/>
      <c r="G54" s="48">
        <v>2</v>
      </c>
      <c r="H54" s="48">
        <v>36</v>
      </c>
      <c r="I54" s="48">
        <v>30</v>
      </c>
      <c r="J54" s="49">
        <v>18</v>
      </c>
      <c r="K54" s="49">
        <v>23</v>
      </c>
      <c r="L54" s="49">
        <v>8</v>
      </c>
      <c r="M54" s="50"/>
      <c r="N54" s="50"/>
      <c r="O54" s="51"/>
      <c r="P54" s="75"/>
      <c r="Q54" s="75"/>
      <c r="R54" s="109">
        <f t="shared" si="1"/>
        <v>130</v>
      </c>
      <c r="S54" s="118"/>
    </row>
    <row r="55" spans="1:19" ht="13.5">
      <c r="A55" s="43">
        <v>224</v>
      </c>
      <c r="B55" s="44" t="s">
        <v>489</v>
      </c>
      <c r="C55" s="45" t="s">
        <v>161</v>
      </c>
      <c r="D55" s="46">
        <v>3</v>
      </c>
      <c r="E55" s="47">
        <v>34</v>
      </c>
      <c r="F55" s="47"/>
      <c r="G55" s="48"/>
      <c r="H55" s="48">
        <v>2</v>
      </c>
      <c r="I55" s="48">
        <v>40</v>
      </c>
      <c r="J55" s="49">
        <v>100</v>
      </c>
      <c r="K55" s="49">
        <v>117</v>
      </c>
      <c r="L55" s="49"/>
      <c r="M55" s="50"/>
      <c r="N55" s="50"/>
      <c r="O55" s="51"/>
      <c r="P55" s="75"/>
      <c r="Q55" s="75"/>
      <c r="R55" s="109">
        <f t="shared" si="1"/>
        <v>296</v>
      </c>
      <c r="S55" s="118"/>
    </row>
    <row r="56" spans="1:19" ht="13.5">
      <c r="A56" s="43">
        <v>226</v>
      </c>
      <c r="B56" s="44" t="s">
        <v>489</v>
      </c>
      <c r="C56" s="45" t="s">
        <v>99</v>
      </c>
      <c r="D56" s="46">
        <v>3</v>
      </c>
      <c r="E56" s="47">
        <v>67</v>
      </c>
      <c r="F56" s="47">
        <v>13</v>
      </c>
      <c r="G56" s="48">
        <v>28</v>
      </c>
      <c r="H56" s="48">
        <v>330</v>
      </c>
      <c r="I56" s="48">
        <v>1200</v>
      </c>
      <c r="J56" s="49">
        <v>1</v>
      </c>
      <c r="K56" s="49">
        <v>24</v>
      </c>
      <c r="L56" s="49"/>
      <c r="M56" s="50"/>
      <c r="N56" s="50"/>
      <c r="O56" s="51"/>
      <c r="P56" s="75"/>
      <c r="Q56" s="75"/>
      <c r="R56" s="109">
        <f t="shared" si="1"/>
        <v>1666</v>
      </c>
      <c r="S56" s="118"/>
    </row>
    <row r="57" spans="1:19" ht="13.5">
      <c r="A57" s="43">
        <v>227</v>
      </c>
      <c r="B57" s="44" t="s">
        <v>489</v>
      </c>
      <c r="C57" s="45" t="s">
        <v>61</v>
      </c>
      <c r="D57" s="46">
        <v>1</v>
      </c>
      <c r="E57" s="47">
        <v>3</v>
      </c>
      <c r="F57" s="47">
        <v>1</v>
      </c>
      <c r="G57" s="48">
        <v>17</v>
      </c>
      <c r="H57" s="48">
        <v>18</v>
      </c>
      <c r="I57" s="48">
        <v>1</v>
      </c>
      <c r="J57" s="49"/>
      <c r="K57" s="49">
        <v>7</v>
      </c>
      <c r="L57" s="49"/>
      <c r="M57" s="50"/>
      <c r="N57" s="50">
        <v>2</v>
      </c>
      <c r="O57" s="51"/>
      <c r="P57" s="75"/>
      <c r="Q57" s="75"/>
      <c r="R57" s="109">
        <f t="shared" si="1"/>
        <v>50</v>
      </c>
      <c r="S57" s="118"/>
    </row>
    <row r="58" spans="1:19" ht="13.5">
      <c r="A58" s="43">
        <v>228</v>
      </c>
      <c r="B58" s="44" t="s">
        <v>489</v>
      </c>
      <c r="C58" s="45" t="s">
        <v>157</v>
      </c>
      <c r="D58" s="46"/>
      <c r="E58" s="47">
        <v>3</v>
      </c>
      <c r="F58" s="47"/>
      <c r="G58" s="48">
        <v>7</v>
      </c>
      <c r="H58" s="48">
        <v>9</v>
      </c>
      <c r="I58" s="48">
        <v>50</v>
      </c>
      <c r="J58" s="49"/>
      <c r="K58" s="49">
        <v>21</v>
      </c>
      <c r="L58" s="49"/>
      <c r="M58" s="50"/>
      <c r="N58" s="50"/>
      <c r="O58" s="51"/>
      <c r="P58" s="75"/>
      <c r="Q58" s="75"/>
      <c r="R58" s="109">
        <f t="shared" si="1"/>
        <v>90</v>
      </c>
      <c r="S58" s="118"/>
    </row>
    <row r="59" spans="1:19" ht="13.5">
      <c r="A59" s="43">
        <v>229</v>
      </c>
      <c r="B59" s="44" t="s">
        <v>489</v>
      </c>
      <c r="C59" s="45" t="s">
        <v>83</v>
      </c>
      <c r="D59" s="46"/>
      <c r="E59" s="47"/>
      <c r="F59" s="47"/>
      <c r="G59" s="48"/>
      <c r="H59" s="48"/>
      <c r="I59" s="48">
        <v>10</v>
      </c>
      <c r="J59" s="49"/>
      <c r="K59" s="49">
        <v>17</v>
      </c>
      <c r="L59" s="49">
        <v>3</v>
      </c>
      <c r="M59" s="50"/>
      <c r="N59" s="50"/>
      <c r="O59" s="51"/>
      <c r="P59" s="75"/>
      <c r="Q59" s="75"/>
      <c r="R59" s="109">
        <f t="shared" si="1"/>
        <v>30</v>
      </c>
      <c r="S59" s="118"/>
    </row>
    <row r="60" spans="1:19" ht="13.5">
      <c r="A60" s="43">
        <v>230</v>
      </c>
      <c r="B60" s="44" t="s">
        <v>489</v>
      </c>
      <c r="C60" s="45" t="s">
        <v>76</v>
      </c>
      <c r="D60" s="46">
        <v>2</v>
      </c>
      <c r="E60" s="47">
        <v>1</v>
      </c>
      <c r="F60" s="47"/>
      <c r="G60" s="48">
        <v>1</v>
      </c>
      <c r="H60" s="48">
        <v>1</v>
      </c>
      <c r="I60" s="48"/>
      <c r="J60" s="49">
        <v>5</v>
      </c>
      <c r="K60" s="49">
        <v>10</v>
      </c>
      <c r="L60" s="49">
        <v>1</v>
      </c>
      <c r="M60" s="50"/>
      <c r="N60" s="50"/>
      <c r="O60" s="51"/>
      <c r="P60" s="75"/>
      <c r="Q60" s="75"/>
      <c r="R60" s="109">
        <f t="shared" si="1"/>
        <v>21</v>
      </c>
      <c r="S60" s="118"/>
    </row>
    <row r="61" spans="1:19" ht="13.5">
      <c r="A61" s="43">
        <v>231</v>
      </c>
      <c r="B61" s="44" t="s">
        <v>489</v>
      </c>
      <c r="C61" s="45" t="s">
        <v>159</v>
      </c>
      <c r="D61" s="46"/>
      <c r="E61" s="47">
        <v>1</v>
      </c>
      <c r="F61" s="47"/>
      <c r="G61" s="48"/>
      <c r="H61" s="48">
        <v>1</v>
      </c>
      <c r="I61" s="48"/>
      <c r="J61" s="49"/>
      <c r="K61" s="49"/>
      <c r="L61" s="49">
        <v>1</v>
      </c>
      <c r="M61" s="50"/>
      <c r="N61" s="50">
        <v>3</v>
      </c>
      <c r="O61" s="51"/>
      <c r="P61" s="75"/>
      <c r="Q61" s="75"/>
      <c r="R61" s="109">
        <f t="shared" si="1"/>
        <v>6</v>
      </c>
      <c r="S61" s="118"/>
    </row>
    <row r="62" spans="1:19" ht="13.5">
      <c r="A62" s="43">
        <v>232</v>
      </c>
      <c r="B62" s="44" t="s">
        <v>489</v>
      </c>
      <c r="C62" s="45" t="s">
        <v>201</v>
      </c>
      <c r="D62" s="46"/>
      <c r="E62" s="47">
        <v>8</v>
      </c>
      <c r="F62" s="47"/>
      <c r="G62" s="48">
        <v>1</v>
      </c>
      <c r="H62" s="48"/>
      <c r="I62" s="48">
        <v>1</v>
      </c>
      <c r="J62" s="49"/>
      <c r="K62" s="49"/>
      <c r="L62" s="49">
        <v>1</v>
      </c>
      <c r="M62" s="50"/>
      <c r="N62" s="50"/>
      <c r="O62" s="51"/>
      <c r="P62" s="75"/>
      <c r="Q62" s="75"/>
      <c r="R62" s="109">
        <f t="shared" si="1"/>
        <v>11</v>
      </c>
      <c r="S62" s="118"/>
    </row>
    <row r="63" spans="1:19" ht="13.5">
      <c r="A63" s="43">
        <v>234</v>
      </c>
      <c r="B63" s="44" t="s">
        <v>489</v>
      </c>
      <c r="C63" s="45" t="s">
        <v>167</v>
      </c>
      <c r="D63" s="46">
        <v>15</v>
      </c>
      <c r="E63" s="47">
        <v>48</v>
      </c>
      <c r="F63" s="47"/>
      <c r="G63" s="48">
        <v>2</v>
      </c>
      <c r="H63" s="48">
        <v>2</v>
      </c>
      <c r="I63" s="48">
        <v>28</v>
      </c>
      <c r="J63" s="49"/>
      <c r="K63" s="49">
        <v>2</v>
      </c>
      <c r="L63" s="49"/>
      <c r="M63" s="50"/>
      <c r="N63" s="50"/>
      <c r="O63" s="51"/>
      <c r="P63" s="75"/>
      <c r="Q63" s="75"/>
      <c r="R63" s="109">
        <f t="shared" si="1"/>
        <v>97</v>
      </c>
      <c r="S63" s="118"/>
    </row>
    <row r="64" spans="1:19" ht="13.5">
      <c r="A64" s="43">
        <v>239</v>
      </c>
      <c r="B64" s="44" t="s">
        <v>489</v>
      </c>
      <c r="C64" s="45" t="s">
        <v>163</v>
      </c>
      <c r="D64" s="46">
        <v>1</v>
      </c>
      <c r="E64" s="47">
        <v>9</v>
      </c>
      <c r="F64" s="47"/>
      <c r="G64" s="48"/>
      <c r="H64" s="48"/>
      <c r="I64" s="48"/>
      <c r="J64" s="49"/>
      <c r="K64" s="49">
        <v>6</v>
      </c>
      <c r="L64" s="49"/>
      <c r="M64" s="50"/>
      <c r="N64" s="50"/>
      <c r="O64" s="51"/>
      <c r="P64" s="75"/>
      <c r="Q64" s="75"/>
      <c r="R64" s="109">
        <f t="shared" si="1"/>
        <v>16</v>
      </c>
      <c r="S64" s="118"/>
    </row>
    <row r="65" spans="1:19" ht="13.5">
      <c r="A65" s="43">
        <v>248</v>
      </c>
      <c r="B65" s="44" t="s">
        <v>495</v>
      </c>
      <c r="C65" s="45" t="s">
        <v>51</v>
      </c>
      <c r="D65" s="46"/>
      <c r="E65" s="47"/>
      <c r="F65" s="47"/>
      <c r="G65" s="48">
        <v>2</v>
      </c>
      <c r="H65" s="48"/>
      <c r="I65" s="48">
        <v>15</v>
      </c>
      <c r="J65" s="49"/>
      <c r="K65" s="49">
        <v>66</v>
      </c>
      <c r="L65" s="49"/>
      <c r="M65" s="50"/>
      <c r="N65" s="50"/>
      <c r="O65" s="51"/>
      <c r="P65" s="75"/>
      <c r="Q65" s="75"/>
      <c r="R65" s="109">
        <f t="shared" si="1"/>
        <v>83</v>
      </c>
      <c r="S65" s="118"/>
    </row>
    <row r="66" spans="1:19" ht="13.5">
      <c r="A66" s="43">
        <v>249</v>
      </c>
      <c r="B66" s="44" t="s">
        <v>512</v>
      </c>
      <c r="C66" s="45" t="s">
        <v>173</v>
      </c>
      <c r="D66" s="46"/>
      <c r="E66" s="47">
        <v>11</v>
      </c>
      <c r="F66" s="47">
        <v>1</v>
      </c>
      <c r="G66" s="48"/>
      <c r="H66" s="48"/>
      <c r="I66" s="48"/>
      <c r="J66" s="49"/>
      <c r="K66" s="49"/>
      <c r="L66" s="49"/>
      <c r="M66" s="50"/>
      <c r="N66" s="50"/>
      <c r="O66" s="51"/>
      <c r="P66" s="75"/>
      <c r="Q66" s="75"/>
      <c r="R66" s="109">
        <f t="shared" si="1"/>
        <v>12</v>
      </c>
      <c r="S66" s="118"/>
    </row>
    <row r="67" spans="1:19" ht="13.5">
      <c r="A67" s="43">
        <v>256</v>
      </c>
      <c r="B67" s="44" t="s">
        <v>493</v>
      </c>
      <c r="C67" s="45" t="s">
        <v>225</v>
      </c>
      <c r="D67" s="46">
        <v>20</v>
      </c>
      <c r="E67" s="47"/>
      <c r="F67" s="47"/>
      <c r="G67" s="48"/>
      <c r="H67" s="48"/>
      <c r="I67" s="48"/>
      <c r="J67" s="49"/>
      <c r="K67" s="49"/>
      <c r="L67" s="49"/>
      <c r="M67" s="50"/>
      <c r="N67" s="50">
        <v>7</v>
      </c>
      <c r="O67" s="51"/>
      <c r="P67" s="75"/>
      <c r="Q67" s="75"/>
      <c r="R67" s="109">
        <f t="shared" si="1"/>
        <v>27</v>
      </c>
      <c r="S67" s="118"/>
    </row>
    <row r="68" spans="1:19" ht="13.5">
      <c r="A68" s="43">
        <v>257</v>
      </c>
      <c r="B68" s="44" t="s">
        <v>493</v>
      </c>
      <c r="C68" s="45" t="s">
        <v>153</v>
      </c>
      <c r="D68" s="46">
        <v>1</v>
      </c>
      <c r="E68" s="47"/>
      <c r="F68" s="47"/>
      <c r="G68" s="48"/>
      <c r="H68" s="48"/>
      <c r="I68" s="48"/>
      <c r="J68" s="49"/>
      <c r="K68" s="49"/>
      <c r="L68" s="49"/>
      <c r="M68" s="50"/>
      <c r="N68" s="50"/>
      <c r="O68" s="51"/>
      <c r="P68" s="75"/>
      <c r="Q68" s="75">
        <v>300</v>
      </c>
      <c r="R68" s="109">
        <f t="shared" si="1"/>
        <v>301</v>
      </c>
      <c r="S68" s="118"/>
    </row>
    <row r="69" spans="1:19" ht="13.5">
      <c r="A69" s="43">
        <v>261</v>
      </c>
      <c r="B69" s="44" t="s">
        <v>493</v>
      </c>
      <c r="C69" s="45" t="s">
        <v>90</v>
      </c>
      <c r="D69" s="46"/>
      <c r="E69" s="47"/>
      <c r="F69" s="47"/>
      <c r="G69" s="48"/>
      <c r="H69" s="48"/>
      <c r="I69" s="48"/>
      <c r="J69" s="49"/>
      <c r="K69" s="49"/>
      <c r="L69" s="49"/>
      <c r="M69" s="50"/>
      <c r="N69" s="50">
        <v>1</v>
      </c>
      <c r="O69" s="51"/>
      <c r="P69" s="75"/>
      <c r="Q69" s="75"/>
      <c r="R69" s="109">
        <f t="shared" si="1"/>
        <v>1</v>
      </c>
      <c r="S69" s="118"/>
    </row>
    <row r="70" spans="1:19" ht="13.5">
      <c r="A70" s="43">
        <v>262</v>
      </c>
      <c r="B70" s="44" t="s">
        <v>493</v>
      </c>
      <c r="C70" s="45" t="s">
        <v>67</v>
      </c>
      <c r="D70" s="46"/>
      <c r="E70" s="47"/>
      <c r="F70" s="47">
        <v>173</v>
      </c>
      <c r="G70" s="48">
        <v>134</v>
      </c>
      <c r="H70" s="48">
        <v>60</v>
      </c>
      <c r="I70" s="48">
        <v>1000</v>
      </c>
      <c r="J70" s="49">
        <v>1150</v>
      </c>
      <c r="K70" s="49">
        <v>1500</v>
      </c>
      <c r="L70" s="49"/>
      <c r="M70" s="50"/>
      <c r="N70" s="50"/>
      <c r="O70" s="51"/>
      <c r="P70" s="75"/>
      <c r="Q70" s="75"/>
      <c r="R70" s="109">
        <f t="shared" si="1"/>
        <v>4017</v>
      </c>
      <c r="S70" s="118"/>
    </row>
    <row r="71" spans="1:19" ht="13.5">
      <c r="A71" s="43">
        <v>282</v>
      </c>
      <c r="B71" s="44" t="s">
        <v>493</v>
      </c>
      <c r="C71" s="45" t="s">
        <v>121</v>
      </c>
      <c r="D71" s="46">
        <v>1</v>
      </c>
      <c r="E71" s="47">
        <v>42</v>
      </c>
      <c r="F71" s="47">
        <v>85</v>
      </c>
      <c r="G71" s="48">
        <v>272</v>
      </c>
      <c r="H71" s="48">
        <v>140</v>
      </c>
      <c r="I71" s="48">
        <v>300</v>
      </c>
      <c r="J71" s="49"/>
      <c r="K71" s="49">
        <v>2</v>
      </c>
      <c r="L71" s="49"/>
      <c r="M71" s="50"/>
      <c r="N71" s="50"/>
      <c r="O71" s="51"/>
      <c r="P71" s="75"/>
      <c r="Q71" s="75"/>
      <c r="R71" s="109">
        <f aca="true" t="shared" si="2" ref="R71:R90">SUM(D71:Q71)</f>
        <v>842</v>
      </c>
      <c r="S71" s="118"/>
    </row>
    <row r="72" spans="1:19" ht="13.5">
      <c r="A72" s="43">
        <v>307</v>
      </c>
      <c r="B72" s="44" t="s">
        <v>492</v>
      </c>
      <c r="C72" s="45" t="s">
        <v>102</v>
      </c>
      <c r="D72" s="46">
        <v>1</v>
      </c>
      <c r="E72" s="47">
        <v>3</v>
      </c>
      <c r="F72" s="47">
        <v>4</v>
      </c>
      <c r="G72" s="48">
        <v>2</v>
      </c>
      <c r="H72" s="48"/>
      <c r="I72" s="48"/>
      <c r="J72" s="49"/>
      <c r="K72" s="49"/>
      <c r="L72" s="49"/>
      <c r="M72" s="50"/>
      <c r="N72" s="50"/>
      <c r="O72" s="51">
        <v>1</v>
      </c>
      <c r="P72" s="75"/>
      <c r="Q72" s="75">
        <v>7</v>
      </c>
      <c r="R72" s="109">
        <f t="shared" si="2"/>
        <v>18</v>
      </c>
      <c r="S72" s="118"/>
    </row>
    <row r="73" spans="1:19" ht="13.5">
      <c r="A73" s="43">
        <v>331</v>
      </c>
      <c r="B73" s="44" t="s">
        <v>500</v>
      </c>
      <c r="C73" s="45" t="s">
        <v>57</v>
      </c>
      <c r="D73" s="46">
        <v>1</v>
      </c>
      <c r="E73" s="47"/>
      <c r="F73" s="47"/>
      <c r="G73" s="48"/>
      <c r="H73" s="48"/>
      <c r="I73" s="48"/>
      <c r="J73" s="49"/>
      <c r="K73" s="49"/>
      <c r="L73" s="49"/>
      <c r="M73" s="50"/>
      <c r="N73" s="50"/>
      <c r="O73" s="51"/>
      <c r="P73" s="75"/>
      <c r="Q73" s="75"/>
      <c r="R73" s="109">
        <f t="shared" si="2"/>
        <v>1</v>
      </c>
      <c r="S73" s="118"/>
    </row>
    <row r="74" spans="1:19" ht="13.5">
      <c r="A74" s="43">
        <v>356</v>
      </c>
      <c r="B74" s="44" t="s">
        <v>509</v>
      </c>
      <c r="C74" s="45" t="s">
        <v>194</v>
      </c>
      <c r="D74" s="46">
        <v>1</v>
      </c>
      <c r="E74" s="47">
        <v>11</v>
      </c>
      <c r="F74" s="47">
        <v>7</v>
      </c>
      <c r="G74" s="48">
        <v>9</v>
      </c>
      <c r="H74" s="48"/>
      <c r="I74" s="48"/>
      <c r="J74" s="49"/>
      <c r="K74" s="49">
        <v>2</v>
      </c>
      <c r="L74" s="49">
        <v>25</v>
      </c>
      <c r="M74" s="50">
        <v>1</v>
      </c>
      <c r="N74" s="50"/>
      <c r="O74" s="51">
        <v>19</v>
      </c>
      <c r="P74" s="75"/>
      <c r="Q74" s="75">
        <v>32</v>
      </c>
      <c r="R74" s="109">
        <f t="shared" si="2"/>
        <v>107</v>
      </c>
      <c r="S74" s="118"/>
    </row>
    <row r="75" spans="1:19" ht="13.5">
      <c r="A75" s="43">
        <v>359</v>
      </c>
      <c r="B75" s="44" t="s">
        <v>502</v>
      </c>
      <c r="C75" s="45" t="s">
        <v>172</v>
      </c>
      <c r="D75" s="46">
        <v>1</v>
      </c>
      <c r="E75" s="47">
        <v>3</v>
      </c>
      <c r="F75" s="47">
        <v>32</v>
      </c>
      <c r="G75" s="48">
        <v>32</v>
      </c>
      <c r="H75" s="48">
        <v>11</v>
      </c>
      <c r="I75" s="48"/>
      <c r="J75" s="49"/>
      <c r="K75" s="49">
        <v>12</v>
      </c>
      <c r="L75" s="49"/>
      <c r="M75" s="50"/>
      <c r="N75" s="50"/>
      <c r="O75" s="51"/>
      <c r="P75" s="75"/>
      <c r="Q75" s="75">
        <v>1</v>
      </c>
      <c r="R75" s="109">
        <f t="shared" si="2"/>
        <v>92</v>
      </c>
      <c r="S75" s="118"/>
    </row>
    <row r="76" spans="1:19" ht="13.5">
      <c r="A76" s="43">
        <v>366</v>
      </c>
      <c r="B76" s="44" t="s">
        <v>503</v>
      </c>
      <c r="C76" s="45" t="s">
        <v>103</v>
      </c>
      <c r="D76" s="46"/>
      <c r="E76" s="47"/>
      <c r="F76" s="47"/>
      <c r="G76" s="48"/>
      <c r="H76" s="48"/>
      <c r="I76" s="48"/>
      <c r="J76" s="49"/>
      <c r="K76" s="49">
        <v>1</v>
      </c>
      <c r="L76" s="49"/>
      <c r="M76" s="50"/>
      <c r="N76" s="50"/>
      <c r="O76" s="51"/>
      <c r="P76" s="75"/>
      <c r="Q76" s="75"/>
      <c r="R76" s="109">
        <f t="shared" si="2"/>
        <v>1</v>
      </c>
      <c r="S76" s="118"/>
    </row>
    <row r="77" spans="1:19" ht="13.5">
      <c r="A77" s="43">
        <v>367</v>
      </c>
      <c r="B77" s="44" t="s">
        <v>503</v>
      </c>
      <c r="C77" s="45" t="s">
        <v>183</v>
      </c>
      <c r="D77" s="46"/>
      <c r="E77" s="47"/>
      <c r="F77" s="47"/>
      <c r="G77" s="48"/>
      <c r="H77" s="48"/>
      <c r="I77" s="48"/>
      <c r="J77" s="49"/>
      <c r="K77" s="49"/>
      <c r="L77" s="49"/>
      <c r="M77" s="50">
        <v>1</v>
      </c>
      <c r="N77" s="50">
        <v>3</v>
      </c>
      <c r="O77" s="51">
        <v>10</v>
      </c>
      <c r="P77" s="75">
        <v>3</v>
      </c>
      <c r="Q77" s="75">
        <v>5</v>
      </c>
      <c r="R77" s="109">
        <f t="shared" si="2"/>
        <v>22</v>
      </c>
      <c r="S77" s="118"/>
    </row>
    <row r="78" spans="1:19" ht="13.5">
      <c r="A78" s="43">
        <v>375</v>
      </c>
      <c r="B78" s="44" t="s">
        <v>503</v>
      </c>
      <c r="C78" s="45" t="s">
        <v>164</v>
      </c>
      <c r="D78" s="46"/>
      <c r="E78" s="47"/>
      <c r="F78" s="47"/>
      <c r="G78" s="48"/>
      <c r="H78" s="48"/>
      <c r="I78" s="48"/>
      <c r="J78" s="49"/>
      <c r="K78" s="49"/>
      <c r="L78" s="49"/>
      <c r="M78" s="50">
        <v>2</v>
      </c>
      <c r="N78" s="50">
        <v>10</v>
      </c>
      <c r="O78" s="51"/>
      <c r="P78" s="75">
        <v>12</v>
      </c>
      <c r="Q78" s="75">
        <v>41</v>
      </c>
      <c r="R78" s="109">
        <f t="shared" si="2"/>
        <v>65</v>
      </c>
      <c r="S78" s="118"/>
    </row>
    <row r="79" spans="1:19" ht="13.5">
      <c r="A79" s="43">
        <v>379</v>
      </c>
      <c r="B79" s="44" t="s">
        <v>510</v>
      </c>
      <c r="C79" s="45" t="s">
        <v>196</v>
      </c>
      <c r="D79" s="46"/>
      <c r="E79" s="47">
        <v>3</v>
      </c>
      <c r="F79" s="47"/>
      <c r="G79" s="48"/>
      <c r="H79" s="48"/>
      <c r="I79" s="48"/>
      <c r="J79" s="49"/>
      <c r="K79" s="49"/>
      <c r="L79" s="49"/>
      <c r="M79" s="50"/>
      <c r="N79" s="50"/>
      <c r="O79" s="51"/>
      <c r="P79" s="75"/>
      <c r="Q79" s="75">
        <v>3</v>
      </c>
      <c r="R79" s="109">
        <f t="shared" si="2"/>
        <v>6</v>
      </c>
      <c r="S79" s="118"/>
    </row>
    <row r="80" spans="1:19" ht="13.5">
      <c r="A80" s="43">
        <v>381</v>
      </c>
      <c r="B80" s="44" t="s">
        <v>499</v>
      </c>
      <c r="C80" s="45" t="s">
        <v>219</v>
      </c>
      <c r="D80" s="46"/>
      <c r="E80" s="47">
        <v>1</v>
      </c>
      <c r="F80" s="47">
        <v>1</v>
      </c>
      <c r="G80" s="48"/>
      <c r="H80" s="48"/>
      <c r="I80" s="48"/>
      <c r="J80" s="49"/>
      <c r="K80" s="49">
        <v>1</v>
      </c>
      <c r="L80" s="49"/>
      <c r="M80" s="50">
        <v>1</v>
      </c>
      <c r="N80" s="50"/>
      <c r="O80" s="51"/>
      <c r="P80" s="75">
        <v>4</v>
      </c>
      <c r="Q80" s="75"/>
      <c r="R80" s="109">
        <f t="shared" si="2"/>
        <v>8</v>
      </c>
      <c r="S80" s="118"/>
    </row>
    <row r="81" spans="1:19" ht="13.5">
      <c r="A81" s="43">
        <v>420</v>
      </c>
      <c r="B81" s="44" t="s">
        <v>241</v>
      </c>
      <c r="C81" s="45" t="s">
        <v>170</v>
      </c>
      <c r="D81" s="46">
        <v>1</v>
      </c>
      <c r="E81" s="47">
        <v>6</v>
      </c>
      <c r="F81" s="47"/>
      <c r="G81" s="48"/>
      <c r="H81" s="48"/>
      <c r="I81" s="48"/>
      <c r="J81" s="49"/>
      <c r="K81" s="49"/>
      <c r="L81" s="49"/>
      <c r="M81" s="50"/>
      <c r="N81" s="50"/>
      <c r="O81" s="51">
        <v>3</v>
      </c>
      <c r="P81" s="75">
        <v>6</v>
      </c>
      <c r="Q81" s="75">
        <v>30</v>
      </c>
      <c r="R81" s="109">
        <f t="shared" si="2"/>
        <v>46</v>
      </c>
      <c r="S81" s="118"/>
    </row>
    <row r="82" spans="1:19" ht="13.5">
      <c r="A82" s="43">
        <v>440</v>
      </c>
      <c r="B82" s="44" t="s">
        <v>242</v>
      </c>
      <c r="C82" s="45" t="s">
        <v>155</v>
      </c>
      <c r="D82" s="46">
        <v>1</v>
      </c>
      <c r="E82" s="47">
        <v>20</v>
      </c>
      <c r="F82" s="47">
        <v>22</v>
      </c>
      <c r="G82" s="48">
        <v>14</v>
      </c>
      <c r="H82" s="48"/>
      <c r="I82" s="48"/>
      <c r="J82" s="49"/>
      <c r="K82" s="49">
        <v>7</v>
      </c>
      <c r="L82" s="49"/>
      <c r="M82" s="50"/>
      <c r="N82" s="50"/>
      <c r="O82" s="51"/>
      <c r="P82" s="75"/>
      <c r="Q82" s="75"/>
      <c r="R82" s="109">
        <f t="shared" si="2"/>
        <v>64</v>
      </c>
      <c r="S82" s="118"/>
    </row>
    <row r="83" spans="1:19" ht="13.5">
      <c r="A83" s="43">
        <v>465</v>
      </c>
      <c r="B83" s="44" t="s">
        <v>491</v>
      </c>
      <c r="C83" s="45" t="s">
        <v>203</v>
      </c>
      <c r="D83" s="46"/>
      <c r="E83" s="47">
        <v>7</v>
      </c>
      <c r="F83" s="47">
        <v>14</v>
      </c>
      <c r="G83" s="48">
        <v>5</v>
      </c>
      <c r="H83" s="48"/>
      <c r="I83" s="48"/>
      <c r="J83" s="49"/>
      <c r="K83" s="49"/>
      <c r="L83" s="49"/>
      <c r="M83" s="50"/>
      <c r="N83" s="50"/>
      <c r="O83" s="51"/>
      <c r="P83" s="75"/>
      <c r="Q83" s="75">
        <v>22</v>
      </c>
      <c r="R83" s="109">
        <f t="shared" si="2"/>
        <v>48</v>
      </c>
      <c r="S83" s="118"/>
    </row>
    <row r="84" spans="1:19" ht="13.5">
      <c r="A84" s="43">
        <v>488</v>
      </c>
      <c r="B84" s="44" t="s">
        <v>498</v>
      </c>
      <c r="C84" s="45" t="s">
        <v>97</v>
      </c>
      <c r="D84" s="46">
        <v>1</v>
      </c>
      <c r="E84" s="47"/>
      <c r="F84" s="47"/>
      <c r="G84" s="48"/>
      <c r="H84" s="48"/>
      <c r="I84" s="48"/>
      <c r="J84" s="49"/>
      <c r="K84" s="49"/>
      <c r="L84" s="49"/>
      <c r="M84" s="50"/>
      <c r="N84" s="50"/>
      <c r="O84" s="51"/>
      <c r="P84" s="75"/>
      <c r="Q84" s="75">
        <v>81</v>
      </c>
      <c r="R84" s="109">
        <f t="shared" si="2"/>
        <v>82</v>
      </c>
      <c r="S84" s="118"/>
    </row>
    <row r="85" spans="1:19" ht="13.5">
      <c r="A85" s="43">
        <v>505</v>
      </c>
      <c r="B85" s="44" t="s">
        <v>611</v>
      </c>
      <c r="C85" s="45" t="s">
        <v>151</v>
      </c>
      <c r="D85" s="46">
        <v>1</v>
      </c>
      <c r="E85" s="47">
        <v>49</v>
      </c>
      <c r="F85" s="47">
        <v>103</v>
      </c>
      <c r="G85" s="48">
        <v>22</v>
      </c>
      <c r="H85" s="48"/>
      <c r="I85" s="48"/>
      <c r="J85" s="49"/>
      <c r="K85" s="49">
        <v>16</v>
      </c>
      <c r="L85" s="49">
        <v>34</v>
      </c>
      <c r="M85" s="50">
        <v>15</v>
      </c>
      <c r="N85" s="50"/>
      <c r="O85" s="51">
        <v>301</v>
      </c>
      <c r="P85" s="75">
        <v>8</v>
      </c>
      <c r="Q85" s="75">
        <v>205</v>
      </c>
      <c r="R85" s="109">
        <f t="shared" si="2"/>
        <v>754</v>
      </c>
      <c r="S85" s="118"/>
    </row>
    <row r="86" spans="1:19" ht="13.5">
      <c r="A86" s="43">
        <v>511</v>
      </c>
      <c r="B86" s="44" t="s">
        <v>508</v>
      </c>
      <c r="C86" s="45" t="s">
        <v>214</v>
      </c>
      <c r="D86" s="46"/>
      <c r="E86" s="47"/>
      <c r="F86" s="47"/>
      <c r="G86" s="48"/>
      <c r="H86" s="48"/>
      <c r="I86" s="48"/>
      <c r="J86" s="49"/>
      <c r="K86" s="49"/>
      <c r="L86" s="49"/>
      <c r="M86" s="50">
        <v>100</v>
      </c>
      <c r="N86" s="50"/>
      <c r="O86" s="51"/>
      <c r="P86" s="75">
        <v>15</v>
      </c>
      <c r="Q86" s="75"/>
      <c r="R86" s="109">
        <f t="shared" si="2"/>
        <v>115</v>
      </c>
      <c r="S86" s="118"/>
    </row>
    <row r="87" spans="1:19" ht="13.5">
      <c r="A87" s="43">
        <v>523</v>
      </c>
      <c r="B87" s="44" t="s">
        <v>507</v>
      </c>
      <c r="C87" s="45" t="s">
        <v>186</v>
      </c>
      <c r="D87" s="46">
        <v>1</v>
      </c>
      <c r="E87" s="47">
        <v>2</v>
      </c>
      <c r="F87" s="47">
        <v>10</v>
      </c>
      <c r="G87" s="48">
        <v>8</v>
      </c>
      <c r="H87" s="48"/>
      <c r="I87" s="48"/>
      <c r="J87" s="49"/>
      <c r="K87" s="49">
        <v>3</v>
      </c>
      <c r="L87" s="49"/>
      <c r="M87" s="50"/>
      <c r="N87" s="50"/>
      <c r="O87" s="51"/>
      <c r="P87" s="75">
        <v>21</v>
      </c>
      <c r="Q87" s="75"/>
      <c r="R87" s="109">
        <f t="shared" si="2"/>
        <v>45</v>
      </c>
      <c r="S87" s="118"/>
    </row>
    <row r="88" spans="1:19" ht="13.5">
      <c r="A88" s="43">
        <v>524</v>
      </c>
      <c r="B88" s="44" t="s">
        <v>507</v>
      </c>
      <c r="C88" s="45" t="s">
        <v>185</v>
      </c>
      <c r="D88" s="46"/>
      <c r="E88" s="47">
        <v>7</v>
      </c>
      <c r="F88" s="47">
        <v>2</v>
      </c>
      <c r="G88" s="48"/>
      <c r="H88" s="48"/>
      <c r="I88" s="48"/>
      <c r="J88" s="49"/>
      <c r="K88" s="49">
        <v>1</v>
      </c>
      <c r="L88" s="49"/>
      <c r="M88" s="50"/>
      <c r="N88" s="50"/>
      <c r="O88" s="51"/>
      <c r="P88" s="75"/>
      <c r="Q88" s="75">
        <v>4</v>
      </c>
      <c r="R88" s="109">
        <f t="shared" si="2"/>
        <v>14</v>
      </c>
      <c r="S88" s="118"/>
    </row>
    <row r="89" spans="1:19" ht="13.5">
      <c r="A89" s="61"/>
      <c r="B89" s="62"/>
      <c r="C89" s="63" t="s">
        <v>417</v>
      </c>
      <c r="D89" s="64"/>
      <c r="E89" s="65"/>
      <c r="F89" s="65"/>
      <c r="G89" s="66"/>
      <c r="H89" s="66"/>
      <c r="I89" s="66"/>
      <c r="J89" s="67">
        <v>1489</v>
      </c>
      <c r="K89" s="67">
        <v>50</v>
      </c>
      <c r="L89" s="67"/>
      <c r="M89" s="68"/>
      <c r="N89" s="68"/>
      <c r="O89" s="69"/>
      <c r="P89" s="80"/>
      <c r="Q89" s="80"/>
      <c r="R89" s="109">
        <f t="shared" si="2"/>
        <v>1539</v>
      </c>
      <c r="S89" s="118"/>
    </row>
    <row r="90" spans="2:19" ht="14.25" thickBot="1">
      <c r="B90" s="110"/>
      <c r="C90" s="111" t="s">
        <v>587</v>
      </c>
      <c r="D90" s="52"/>
      <c r="E90" s="53">
        <v>11</v>
      </c>
      <c r="F90" s="53"/>
      <c r="G90" s="53"/>
      <c r="H90" s="53"/>
      <c r="I90" s="53"/>
      <c r="J90" s="53"/>
      <c r="K90" s="53">
        <v>102</v>
      </c>
      <c r="L90" s="53"/>
      <c r="M90" s="53">
        <v>11400</v>
      </c>
      <c r="N90" s="53">
        <v>5000</v>
      </c>
      <c r="O90" s="53"/>
      <c r="P90" s="77"/>
      <c r="Q90" s="77">
        <v>15</v>
      </c>
      <c r="R90" s="109">
        <f t="shared" si="2"/>
        <v>16528</v>
      </c>
      <c r="S90" s="118"/>
    </row>
    <row r="91" spans="2:19" ht="13.5">
      <c r="B91" s="129" t="s">
        <v>232</v>
      </c>
      <c r="C91" s="130"/>
      <c r="D91" s="93">
        <f aca="true" t="shared" si="3" ref="D91:R91">SUM(D7:D90)</f>
        <v>769</v>
      </c>
      <c r="E91" s="54">
        <f t="shared" si="3"/>
        <v>1943</v>
      </c>
      <c r="F91" s="54">
        <f t="shared" si="3"/>
        <v>591</v>
      </c>
      <c r="G91" s="54">
        <f t="shared" si="3"/>
        <v>1025</v>
      </c>
      <c r="H91" s="54">
        <f t="shared" si="3"/>
        <v>1447</v>
      </c>
      <c r="I91" s="54">
        <f t="shared" si="3"/>
        <v>4184</v>
      </c>
      <c r="J91" s="54">
        <f t="shared" si="3"/>
        <v>4293</v>
      </c>
      <c r="K91" s="54">
        <f t="shared" si="3"/>
        <v>4830</v>
      </c>
      <c r="L91" s="54">
        <f t="shared" si="3"/>
        <v>12557</v>
      </c>
      <c r="M91" s="54">
        <f t="shared" si="3"/>
        <v>68859</v>
      </c>
      <c r="N91" s="54">
        <f t="shared" si="3"/>
        <v>113360</v>
      </c>
      <c r="O91" s="54">
        <f t="shared" si="3"/>
        <v>79815</v>
      </c>
      <c r="P91" s="54">
        <f t="shared" si="3"/>
        <v>36750</v>
      </c>
      <c r="Q91" s="78">
        <f t="shared" si="3"/>
        <v>4985</v>
      </c>
      <c r="R91" s="98">
        <f t="shared" si="3"/>
        <v>335408</v>
      </c>
      <c r="S91" s="118"/>
    </row>
    <row r="92" spans="2:19" ht="14.25" thickBot="1">
      <c r="B92" s="131" t="s">
        <v>261</v>
      </c>
      <c r="C92" s="128"/>
      <c r="D92" s="52">
        <f aca="true" t="shared" si="4" ref="D92:R92">COUNT(D7:D90)</f>
        <v>39</v>
      </c>
      <c r="E92" s="53">
        <f t="shared" si="4"/>
        <v>55</v>
      </c>
      <c r="F92" s="53">
        <f t="shared" si="4"/>
        <v>30</v>
      </c>
      <c r="G92" s="53">
        <f t="shared" si="4"/>
        <v>33</v>
      </c>
      <c r="H92" s="53">
        <f t="shared" si="4"/>
        <v>24</v>
      </c>
      <c r="I92" s="53">
        <f t="shared" si="4"/>
        <v>20</v>
      </c>
      <c r="J92" s="53">
        <f t="shared" si="4"/>
        <v>17</v>
      </c>
      <c r="K92" s="53">
        <f t="shared" si="4"/>
        <v>48</v>
      </c>
      <c r="L92" s="53">
        <f t="shared" si="4"/>
        <v>23</v>
      </c>
      <c r="M92" s="53">
        <f t="shared" si="4"/>
        <v>17</v>
      </c>
      <c r="N92" s="53">
        <f t="shared" si="4"/>
        <v>24</v>
      </c>
      <c r="O92" s="53">
        <f t="shared" si="4"/>
        <v>24</v>
      </c>
      <c r="P92" s="53">
        <f t="shared" si="4"/>
        <v>23</v>
      </c>
      <c r="Q92" s="77">
        <f t="shared" si="4"/>
        <v>33</v>
      </c>
      <c r="R92" s="117">
        <f t="shared" si="4"/>
        <v>84</v>
      </c>
      <c r="S92" s="118"/>
    </row>
    <row r="93" spans="4:19" ht="13.5">
      <c r="D93" s="119"/>
      <c r="E93" s="119"/>
      <c r="F93" s="119"/>
      <c r="G93" s="120"/>
      <c r="H93" s="120"/>
      <c r="I93" s="120"/>
      <c r="J93" s="121"/>
      <c r="K93" s="121"/>
      <c r="L93" s="121"/>
      <c r="M93" s="122"/>
      <c r="N93" s="122"/>
      <c r="O93" s="123"/>
      <c r="P93" s="123"/>
      <c r="Q93" s="123"/>
      <c r="R93" s="118"/>
      <c r="S93" s="118"/>
    </row>
    <row r="94" spans="4:17" ht="13.5">
      <c r="D94" s="56"/>
      <c r="E94" s="56"/>
      <c r="F94" s="56"/>
      <c r="G94" s="57"/>
      <c r="H94" s="57"/>
      <c r="I94" s="57"/>
      <c r="J94" s="58"/>
      <c r="K94" s="58"/>
      <c r="L94" s="58"/>
      <c r="M94" s="59"/>
      <c r="N94" s="59"/>
      <c r="O94" s="60"/>
      <c r="P94" s="60"/>
      <c r="Q94" s="60"/>
    </row>
    <row r="95" spans="4:17" ht="13.5">
      <c r="D95" s="56"/>
      <c r="E95" s="56"/>
      <c r="F95" s="56"/>
      <c r="G95" s="57"/>
      <c r="H95" s="57"/>
      <c r="I95" s="57"/>
      <c r="J95" s="58"/>
      <c r="K95" s="58"/>
      <c r="L95" s="58"/>
      <c r="M95" s="59"/>
      <c r="N95" s="59"/>
      <c r="O95" s="60"/>
      <c r="P95" s="60"/>
      <c r="Q95" s="60"/>
    </row>
    <row r="96" spans="4:17" ht="13.5">
      <c r="D96" s="56"/>
      <c r="E96" s="56"/>
      <c r="F96" s="56"/>
      <c r="G96" s="57"/>
      <c r="H96" s="57"/>
      <c r="I96" s="57"/>
      <c r="J96" s="58"/>
      <c r="K96" s="58"/>
      <c r="L96" s="58"/>
      <c r="M96" s="59"/>
      <c r="N96" s="59"/>
      <c r="O96" s="60"/>
      <c r="P96" s="60"/>
      <c r="Q96" s="60"/>
    </row>
    <row r="97" spans="4:17" ht="13.5">
      <c r="D97" s="56"/>
      <c r="E97" s="56"/>
      <c r="F97" s="56"/>
      <c r="G97" s="57"/>
      <c r="H97" s="57"/>
      <c r="I97" s="57"/>
      <c r="J97" s="58"/>
      <c r="K97" s="58"/>
      <c r="L97" s="58"/>
      <c r="M97" s="59"/>
      <c r="N97" s="59"/>
      <c r="O97" s="60"/>
      <c r="P97" s="60"/>
      <c r="Q97" s="60"/>
    </row>
    <row r="98" spans="4:17" ht="13.5">
      <c r="D98" s="56"/>
      <c r="E98" s="56"/>
      <c r="F98" s="56"/>
      <c r="G98" s="57"/>
      <c r="H98" s="57"/>
      <c r="I98" s="57"/>
      <c r="J98" s="58"/>
      <c r="K98" s="58"/>
      <c r="L98" s="58"/>
      <c r="M98" s="59"/>
      <c r="N98" s="59"/>
      <c r="O98" s="60"/>
      <c r="P98" s="60"/>
      <c r="Q98" s="60"/>
    </row>
    <row r="99" spans="4:17" ht="13.5">
      <c r="D99" s="56"/>
      <c r="E99" s="56"/>
      <c r="F99" s="56"/>
      <c r="G99" s="57"/>
      <c r="H99" s="57"/>
      <c r="I99" s="57"/>
      <c r="J99" s="58"/>
      <c r="K99" s="58"/>
      <c r="L99" s="58"/>
      <c r="M99" s="59"/>
      <c r="N99" s="59"/>
      <c r="O99" s="60"/>
      <c r="P99" s="60"/>
      <c r="Q99" s="60"/>
    </row>
    <row r="100" spans="4:17" ht="13.5">
      <c r="D100" s="56"/>
      <c r="E100" s="56"/>
      <c r="F100" s="56"/>
      <c r="G100" s="57"/>
      <c r="H100" s="57"/>
      <c r="I100" s="57"/>
      <c r="J100" s="58"/>
      <c r="K100" s="58"/>
      <c r="L100" s="58"/>
      <c r="M100" s="59"/>
      <c r="N100" s="59"/>
      <c r="O100" s="60"/>
      <c r="P100" s="60"/>
      <c r="Q100" s="60"/>
    </row>
    <row r="101" spans="4:17" ht="13.5">
      <c r="D101" s="56"/>
      <c r="E101" s="56"/>
      <c r="F101" s="56"/>
      <c r="G101" s="57"/>
      <c r="H101" s="57"/>
      <c r="I101" s="57"/>
      <c r="J101" s="58"/>
      <c r="K101" s="58"/>
      <c r="L101" s="58"/>
      <c r="M101" s="59"/>
      <c r="N101" s="59"/>
      <c r="O101" s="60"/>
      <c r="P101" s="60"/>
      <c r="Q101" s="60"/>
    </row>
    <row r="102" spans="4:17" ht="13.5">
      <c r="D102" s="56"/>
      <c r="E102" s="56"/>
      <c r="F102" s="56"/>
      <c r="G102" s="57"/>
      <c r="H102" s="57"/>
      <c r="I102" s="57"/>
      <c r="J102" s="58"/>
      <c r="K102" s="58"/>
      <c r="L102" s="58"/>
      <c r="M102" s="59"/>
      <c r="N102" s="59"/>
      <c r="O102" s="60"/>
      <c r="P102" s="60"/>
      <c r="Q102" s="60"/>
    </row>
    <row r="103" spans="4:17" ht="13.5">
      <c r="D103" s="56"/>
      <c r="E103" s="56"/>
      <c r="F103" s="56"/>
      <c r="G103" s="57"/>
      <c r="H103" s="57"/>
      <c r="I103" s="57"/>
      <c r="J103" s="58"/>
      <c r="K103" s="58"/>
      <c r="L103" s="58"/>
      <c r="M103" s="59"/>
      <c r="N103" s="59"/>
      <c r="O103" s="60"/>
      <c r="P103" s="60"/>
      <c r="Q103" s="60"/>
    </row>
    <row r="104" spans="4:17" ht="13.5">
      <c r="D104" s="56"/>
      <c r="E104" s="56"/>
      <c r="F104" s="56"/>
      <c r="G104" s="57"/>
      <c r="H104" s="57"/>
      <c r="I104" s="57"/>
      <c r="J104" s="58"/>
      <c r="K104" s="58"/>
      <c r="L104" s="58"/>
      <c r="M104" s="59"/>
      <c r="N104" s="59"/>
      <c r="O104" s="60"/>
      <c r="P104" s="60"/>
      <c r="Q104" s="60"/>
    </row>
    <row r="105" spans="4:17" ht="13.5">
      <c r="D105" s="56"/>
      <c r="E105" s="56"/>
      <c r="F105" s="56"/>
      <c r="G105" s="57"/>
      <c r="H105" s="57"/>
      <c r="I105" s="57"/>
      <c r="J105" s="58"/>
      <c r="K105" s="58"/>
      <c r="L105" s="58"/>
      <c r="M105" s="59"/>
      <c r="N105" s="59"/>
      <c r="O105" s="60"/>
      <c r="P105" s="60"/>
      <c r="Q105" s="60"/>
    </row>
    <row r="106" spans="4:17" ht="13.5">
      <c r="D106" s="56"/>
      <c r="E106" s="56"/>
      <c r="F106" s="56"/>
      <c r="G106" s="57"/>
      <c r="H106" s="57"/>
      <c r="I106" s="57"/>
      <c r="J106" s="58"/>
      <c r="K106" s="58"/>
      <c r="L106" s="58"/>
      <c r="M106" s="59"/>
      <c r="N106" s="59"/>
      <c r="O106" s="60"/>
      <c r="P106" s="60"/>
      <c r="Q106" s="60"/>
    </row>
    <row r="107" spans="4:17" ht="13.5">
      <c r="D107" s="56"/>
      <c r="E107" s="56"/>
      <c r="F107" s="56"/>
      <c r="G107" s="57"/>
      <c r="H107" s="57"/>
      <c r="I107" s="57"/>
      <c r="J107" s="58"/>
      <c r="K107" s="58"/>
      <c r="L107" s="58"/>
      <c r="M107" s="59"/>
      <c r="N107" s="59"/>
      <c r="O107" s="60"/>
      <c r="P107" s="60"/>
      <c r="Q107" s="60"/>
    </row>
    <row r="108" spans="4:17" ht="13.5">
      <c r="D108" s="56"/>
      <c r="E108" s="56"/>
      <c r="F108" s="56"/>
      <c r="G108" s="57"/>
      <c r="H108" s="57"/>
      <c r="I108" s="57"/>
      <c r="J108" s="58"/>
      <c r="K108" s="58"/>
      <c r="L108" s="58"/>
      <c r="M108" s="59"/>
      <c r="N108" s="59"/>
      <c r="O108" s="60"/>
      <c r="P108" s="60"/>
      <c r="Q108" s="60"/>
    </row>
    <row r="109" spans="4:17" ht="13.5">
      <c r="D109" s="56"/>
      <c r="E109" s="56"/>
      <c r="F109" s="56"/>
      <c r="G109" s="57"/>
      <c r="H109" s="57"/>
      <c r="I109" s="57"/>
      <c r="J109" s="58"/>
      <c r="K109" s="58"/>
      <c r="L109" s="58"/>
      <c r="M109" s="59"/>
      <c r="N109" s="59"/>
      <c r="O109" s="60"/>
      <c r="P109" s="60"/>
      <c r="Q109" s="60"/>
    </row>
    <row r="110" spans="4:17" ht="13.5">
      <c r="D110" s="56"/>
      <c r="E110" s="56"/>
      <c r="F110" s="56"/>
      <c r="G110" s="57"/>
      <c r="H110" s="57"/>
      <c r="I110" s="57"/>
      <c r="J110" s="58"/>
      <c r="K110" s="58"/>
      <c r="L110" s="58"/>
      <c r="M110" s="59"/>
      <c r="N110" s="59"/>
      <c r="O110" s="60"/>
      <c r="P110" s="60"/>
      <c r="Q110" s="60"/>
    </row>
    <row r="111" spans="4:17" ht="13.5">
      <c r="D111" s="56"/>
      <c r="E111" s="56"/>
      <c r="F111" s="56"/>
      <c r="G111" s="57"/>
      <c r="H111" s="57"/>
      <c r="I111" s="57"/>
      <c r="J111" s="58"/>
      <c r="K111" s="58"/>
      <c r="L111" s="58"/>
      <c r="M111" s="59"/>
      <c r="N111" s="59"/>
      <c r="O111" s="60"/>
      <c r="P111" s="60"/>
      <c r="Q111" s="60"/>
    </row>
    <row r="112" spans="4:17" ht="13.5">
      <c r="D112" s="56"/>
      <c r="E112" s="56"/>
      <c r="F112" s="56"/>
      <c r="G112" s="57"/>
      <c r="H112" s="57"/>
      <c r="I112" s="57"/>
      <c r="J112" s="58"/>
      <c r="K112" s="58"/>
      <c r="L112" s="58"/>
      <c r="M112" s="59"/>
      <c r="N112" s="59"/>
      <c r="O112" s="60"/>
      <c r="P112" s="60"/>
      <c r="Q112" s="60"/>
    </row>
    <row r="113" spans="4:17" ht="13.5">
      <c r="D113" s="56"/>
      <c r="E113" s="56"/>
      <c r="F113" s="56"/>
      <c r="G113" s="57"/>
      <c r="H113" s="57"/>
      <c r="I113" s="57"/>
      <c r="J113" s="58"/>
      <c r="K113" s="58"/>
      <c r="L113" s="58"/>
      <c r="M113" s="59"/>
      <c r="N113" s="59"/>
      <c r="O113" s="60"/>
      <c r="P113" s="60"/>
      <c r="Q113" s="60"/>
    </row>
    <row r="114" spans="4:17" ht="13.5">
      <c r="D114" s="56"/>
      <c r="E114" s="56"/>
      <c r="F114" s="56"/>
      <c r="G114" s="57"/>
      <c r="H114" s="57"/>
      <c r="I114" s="57"/>
      <c r="J114" s="58"/>
      <c r="K114" s="58"/>
      <c r="L114" s="58"/>
      <c r="M114" s="59"/>
      <c r="N114" s="59"/>
      <c r="O114" s="60"/>
      <c r="P114" s="60"/>
      <c r="Q114" s="60"/>
    </row>
    <row r="115" spans="4:17" ht="13.5">
      <c r="D115" s="56"/>
      <c r="E115" s="56"/>
      <c r="F115" s="56"/>
      <c r="G115" s="57"/>
      <c r="H115" s="57"/>
      <c r="I115" s="57"/>
      <c r="J115" s="58"/>
      <c r="K115" s="58"/>
      <c r="L115" s="58"/>
      <c r="M115" s="59"/>
      <c r="N115" s="59"/>
      <c r="O115" s="60"/>
      <c r="P115" s="60"/>
      <c r="Q115" s="60"/>
    </row>
    <row r="116" spans="4:17" ht="13.5">
      <c r="D116" s="56"/>
      <c r="E116" s="56"/>
      <c r="F116" s="56"/>
      <c r="G116" s="57"/>
      <c r="H116" s="57"/>
      <c r="I116" s="57"/>
      <c r="J116" s="58"/>
      <c r="K116" s="58"/>
      <c r="L116" s="58"/>
      <c r="M116" s="59"/>
      <c r="N116" s="59"/>
      <c r="O116" s="60"/>
      <c r="P116" s="60"/>
      <c r="Q116" s="60"/>
    </row>
    <row r="117" spans="4:17" ht="13.5">
      <c r="D117" s="56"/>
      <c r="E117" s="56"/>
      <c r="F117" s="56"/>
      <c r="G117" s="57"/>
      <c r="H117" s="57"/>
      <c r="I117" s="57"/>
      <c r="J117" s="58"/>
      <c r="K117" s="58"/>
      <c r="L117" s="58"/>
      <c r="M117" s="59"/>
      <c r="N117" s="59"/>
      <c r="O117" s="60"/>
      <c r="P117" s="60"/>
      <c r="Q117" s="60"/>
    </row>
    <row r="118" spans="4:17" ht="13.5">
      <c r="D118" s="56"/>
      <c r="E118" s="56"/>
      <c r="F118" s="56"/>
      <c r="G118" s="57"/>
      <c r="H118" s="57"/>
      <c r="I118" s="57"/>
      <c r="J118" s="58"/>
      <c r="K118" s="58"/>
      <c r="L118" s="58"/>
      <c r="M118" s="59"/>
      <c r="N118" s="59"/>
      <c r="O118" s="60"/>
      <c r="P118" s="60"/>
      <c r="Q118" s="60"/>
    </row>
    <row r="119" spans="4:17" ht="13.5">
      <c r="D119" s="56"/>
      <c r="E119" s="56"/>
      <c r="F119" s="56"/>
      <c r="G119" s="57"/>
      <c r="H119" s="57"/>
      <c r="I119" s="57"/>
      <c r="J119" s="58"/>
      <c r="K119" s="58"/>
      <c r="L119" s="58"/>
      <c r="M119" s="59"/>
      <c r="N119" s="59"/>
      <c r="O119" s="60"/>
      <c r="P119" s="60"/>
      <c r="Q119" s="60"/>
    </row>
    <row r="120" spans="4:17" ht="13.5">
      <c r="D120" s="56"/>
      <c r="E120" s="56"/>
      <c r="F120" s="56"/>
      <c r="G120" s="57"/>
      <c r="H120" s="57"/>
      <c r="I120" s="57"/>
      <c r="J120" s="58"/>
      <c r="K120" s="58"/>
      <c r="L120" s="58"/>
      <c r="M120" s="59"/>
      <c r="N120" s="59"/>
      <c r="O120" s="60"/>
      <c r="P120" s="60"/>
      <c r="Q120" s="60"/>
    </row>
    <row r="121" spans="4:17" ht="13.5">
      <c r="D121" s="56"/>
      <c r="E121" s="56"/>
      <c r="F121" s="56"/>
      <c r="G121" s="57"/>
      <c r="H121" s="57"/>
      <c r="I121" s="57"/>
      <c r="J121" s="58"/>
      <c r="K121" s="58"/>
      <c r="L121" s="58"/>
      <c r="M121" s="59"/>
      <c r="N121" s="59"/>
      <c r="O121" s="60"/>
      <c r="P121" s="60"/>
      <c r="Q121" s="60"/>
    </row>
    <row r="122" spans="4:17" ht="13.5">
      <c r="D122" s="56"/>
      <c r="E122" s="56"/>
      <c r="F122" s="56"/>
      <c r="G122" s="57"/>
      <c r="H122" s="57"/>
      <c r="I122" s="57"/>
      <c r="J122" s="58"/>
      <c r="K122" s="58"/>
      <c r="L122" s="58"/>
      <c r="M122" s="59"/>
      <c r="N122" s="59"/>
      <c r="O122" s="60"/>
      <c r="P122" s="60"/>
      <c r="Q122" s="60"/>
    </row>
    <row r="123" spans="4:17" ht="13.5">
      <c r="D123" s="56"/>
      <c r="E123" s="56"/>
      <c r="F123" s="56"/>
      <c r="G123" s="57"/>
      <c r="H123" s="57"/>
      <c r="I123" s="57"/>
      <c r="J123" s="58"/>
      <c r="K123" s="58"/>
      <c r="L123" s="58"/>
      <c r="M123" s="59"/>
      <c r="N123" s="59"/>
      <c r="O123" s="60"/>
      <c r="P123" s="60"/>
      <c r="Q123" s="60"/>
    </row>
    <row r="124" spans="4:17" ht="13.5">
      <c r="D124" s="56"/>
      <c r="E124" s="56"/>
      <c r="F124" s="56"/>
      <c r="G124" s="57"/>
      <c r="H124" s="57"/>
      <c r="I124" s="57"/>
      <c r="J124" s="58"/>
      <c r="K124" s="58"/>
      <c r="L124" s="58"/>
      <c r="M124" s="59"/>
      <c r="N124" s="59"/>
      <c r="O124" s="60"/>
      <c r="P124" s="60"/>
      <c r="Q124" s="60"/>
    </row>
    <row r="125" spans="4:17" ht="13.5">
      <c r="D125" s="56"/>
      <c r="E125" s="56"/>
      <c r="F125" s="56"/>
      <c r="G125" s="57"/>
      <c r="H125" s="57"/>
      <c r="I125" s="57"/>
      <c r="J125" s="58"/>
      <c r="K125" s="58"/>
      <c r="L125" s="58"/>
      <c r="M125" s="59"/>
      <c r="N125" s="59"/>
      <c r="O125" s="60"/>
      <c r="P125" s="60"/>
      <c r="Q125" s="60"/>
    </row>
    <row r="126" spans="4:17" ht="13.5">
      <c r="D126" s="56"/>
      <c r="E126" s="56"/>
      <c r="F126" s="56"/>
      <c r="G126" s="57"/>
      <c r="H126" s="57"/>
      <c r="I126" s="57"/>
      <c r="J126" s="58"/>
      <c r="K126" s="58"/>
      <c r="L126" s="58"/>
      <c r="M126" s="59"/>
      <c r="N126" s="59"/>
      <c r="O126" s="60"/>
      <c r="P126" s="60"/>
      <c r="Q126" s="60"/>
    </row>
    <row r="127" spans="4:17" ht="13.5">
      <c r="D127" s="56"/>
      <c r="E127" s="56"/>
      <c r="F127" s="56"/>
      <c r="G127" s="57"/>
      <c r="H127" s="57"/>
      <c r="I127" s="57"/>
      <c r="J127" s="58"/>
      <c r="K127" s="58"/>
      <c r="L127" s="58"/>
      <c r="M127" s="59"/>
      <c r="N127" s="59"/>
      <c r="O127" s="60"/>
      <c r="P127" s="60"/>
      <c r="Q127" s="60"/>
    </row>
    <row r="128" spans="4:17" ht="13.5">
      <c r="D128" s="56"/>
      <c r="E128" s="56"/>
      <c r="F128" s="56"/>
      <c r="G128" s="57"/>
      <c r="H128" s="57"/>
      <c r="I128" s="57"/>
      <c r="J128" s="58"/>
      <c r="K128" s="58"/>
      <c r="L128" s="58"/>
      <c r="M128" s="59"/>
      <c r="N128" s="59"/>
      <c r="O128" s="60"/>
      <c r="P128" s="60"/>
      <c r="Q128" s="60"/>
    </row>
    <row r="129" spans="4:17" ht="13.5">
      <c r="D129" s="56"/>
      <c r="E129" s="56"/>
      <c r="F129" s="56"/>
      <c r="G129" s="57"/>
      <c r="H129" s="57"/>
      <c r="I129" s="57"/>
      <c r="J129" s="58"/>
      <c r="K129" s="58"/>
      <c r="L129" s="58"/>
      <c r="M129" s="59"/>
      <c r="N129" s="59"/>
      <c r="O129" s="60"/>
      <c r="P129" s="60"/>
      <c r="Q129" s="60"/>
    </row>
    <row r="130" spans="4:17" ht="13.5">
      <c r="D130" s="56"/>
      <c r="E130" s="56"/>
      <c r="F130" s="56"/>
      <c r="G130" s="57"/>
      <c r="H130" s="57"/>
      <c r="I130" s="57"/>
      <c r="J130" s="58"/>
      <c r="K130" s="58"/>
      <c r="L130" s="58"/>
      <c r="M130" s="59"/>
      <c r="N130" s="59"/>
      <c r="O130" s="60"/>
      <c r="P130" s="60"/>
      <c r="Q130" s="60"/>
    </row>
    <row r="131" spans="4:17" ht="13.5">
      <c r="D131" s="56"/>
      <c r="E131" s="56"/>
      <c r="F131" s="56"/>
      <c r="G131" s="57"/>
      <c r="H131" s="57"/>
      <c r="I131" s="57"/>
      <c r="J131" s="58"/>
      <c r="K131" s="58"/>
      <c r="L131" s="58"/>
      <c r="M131" s="59"/>
      <c r="N131" s="59"/>
      <c r="O131" s="60"/>
      <c r="P131" s="60"/>
      <c r="Q131" s="60"/>
    </row>
    <row r="132" spans="4:17" ht="13.5">
      <c r="D132" s="56"/>
      <c r="E132" s="56"/>
      <c r="F132" s="56"/>
      <c r="G132" s="57"/>
      <c r="H132" s="57"/>
      <c r="I132" s="57"/>
      <c r="J132" s="58"/>
      <c r="K132" s="58"/>
      <c r="L132" s="58"/>
      <c r="M132" s="59"/>
      <c r="N132" s="59"/>
      <c r="O132" s="60"/>
      <c r="P132" s="60"/>
      <c r="Q132" s="60"/>
    </row>
    <row r="133" spans="4:17" ht="13.5">
      <c r="D133" s="56"/>
      <c r="E133" s="56"/>
      <c r="F133" s="56"/>
      <c r="G133" s="57"/>
      <c r="H133" s="57"/>
      <c r="I133" s="57"/>
      <c r="J133" s="58"/>
      <c r="K133" s="58"/>
      <c r="L133" s="58"/>
      <c r="M133" s="59"/>
      <c r="N133" s="59"/>
      <c r="O133" s="60"/>
      <c r="P133" s="60"/>
      <c r="Q133" s="60"/>
    </row>
    <row r="134" spans="4:17" ht="13.5">
      <c r="D134" s="56"/>
      <c r="E134" s="56"/>
      <c r="F134" s="56"/>
      <c r="G134" s="57"/>
      <c r="H134" s="57"/>
      <c r="I134" s="57"/>
      <c r="J134" s="58"/>
      <c r="K134" s="58"/>
      <c r="L134" s="58"/>
      <c r="M134" s="59"/>
      <c r="N134" s="59"/>
      <c r="O134" s="60"/>
      <c r="P134" s="60"/>
      <c r="Q134" s="60"/>
    </row>
    <row r="135" spans="4:17" ht="13.5">
      <c r="D135" s="56"/>
      <c r="E135" s="56"/>
      <c r="F135" s="56"/>
      <c r="G135" s="57"/>
      <c r="H135" s="57"/>
      <c r="I135" s="57"/>
      <c r="J135" s="58"/>
      <c r="K135" s="58"/>
      <c r="L135" s="58"/>
      <c r="M135" s="59"/>
      <c r="N135" s="59"/>
      <c r="O135" s="60"/>
      <c r="P135" s="60"/>
      <c r="Q135" s="60"/>
    </row>
    <row r="136" spans="4:17" ht="13.5">
      <c r="D136" s="56"/>
      <c r="E136" s="56"/>
      <c r="F136" s="56"/>
      <c r="G136" s="57"/>
      <c r="H136" s="57"/>
      <c r="I136" s="57"/>
      <c r="J136" s="58"/>
      <c r="K136" s="58"/>
      <c r="L136" s="58"/>
      <c r="M136" s="59"/>
      <c r="N136" s="59"/>
      <c r="O136" s="60"/>
      <c r="P136" s="60"/>
      <c r="Q136" s="60"/>
    </row>
    <row r="137" spans="4:17" ht="13.5">
      <c r="D137" s="56"/>
      <c r="E137" s="56"/>
      <c r="F137" s="56"/>
      <c r="G137" s="57"/>
      <c r="H137" s="57"/>
      <c r="I137" s="57"/>
      <c r="J137" s="58"/>
      <c r="K137" s="58"/>
      <c r="L137" s="58"/>
      <c r="M137" s="59"/>
      <c r="N137" s="59"/>
      <c r="O137" s="60"/>
      <c r="P137" s="60"/>
      <c r="Q137" s="60"/>
    </row>
    <row r="138" spans="4:17" ht="13.5">
      <c r="D138" s="56"/>
      <c r="E138" s="56"/>
      <c r="F138" s="56"/>
      <c r="G138" s="57"/>
      <c r="H138" s="57"/>
      <c r="I138" s="57"/>
      <c r="J138" s="58"/>
      <c r="K138" s="58"/>
      <c r="L138" s="58"/>
      <c r="M138" s="59"/>
      <c r="N138" s="59"/>
      <c r="O138" s="60"/>
      <c r="P138" s="60"/>
      <c r="Q138" s="60"/>
    </row>
  </sheetData>
  <mergeCells count="2">
    <mergeCell ref="B91:C91"/>
    <mergeCell ref="B92:C92"/>
  </mergeCells>
  <dataValidations count="1">
    <dataValidation allowBlank="1" showInputMessage="1" showErrorMessage="1" imeMode="off" sqref="E93:Q138 E91:R92 L1:Q1 D1:H1 D2:D138 E2:Q90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O40"/>
  <sheetViews>
    <sheetView zoomScale="85" zoomScaleNormal="85" workbookViewId="0" topLeftCell="D1">
      <selection activeCell="M5" sqref="M5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7" width="10.5" style="0" bestFit="1" customWidth="1"/>
    <col min="8" max="8" width="11.59765625" style="0" bestFit="1" customWidth="1"/>
    <col min="9" max="9" width="10.69921875" style="0" customWidth="1"/>
    <col min="10" max="10" width="11.09765625" style="0" customWidth="1"/>
    <col min="11" max="11" width="11" style="0" customWidth="1"/>
    <col min="12" max="12" width="10.59765625" style="0" customWidth="1"/>
    <col min="13" max="13" width="10.8984375" style="0" customWidth="1"/>
  </cols>
  <sheetData>
    <row r="1" spans="2:15" ht="13.5">
      <c r="B1" s="7"/>
      <c r="C1" s="2"/>
      <c r="D1" s="8" t="s">
        <v>335</v>
      </c>
      <c r="E1" s="70">
        <v>14</v>
      </c>
      <c r="F1" s="9" t="s">
        <v>236</v>
      </c>
      <c r="G1" s="15" t="s">
        <v>609</v>
      </c>
      <c r="H1" s="10"/>
      <c r="I1" s="11"/>
      <c r="J1" s="12"/>
      <c r="K1" s="13"/>
      <c r="L1" s="14" t="s">
        <v>612</v>
      </c>
      <c r="M1" s="15" t="s">
        <v>612</v>
      </c>
      <c r="N1" s="17"/>
      <c r="O1" s="1"/>
    </row>
    <row r="2" spans="2:14" s="83" customFormat="1" ht="13.5">
      <c r="B2" s="84"/>
      <c r="C2" s="85" t="s">
        <v>237</v>
      </c>
      <c r="D2" s="86">
        <v>27182</v>
      </c>
      <c r="E2" s="87">
        <v>27231</v>
      </c>
      <c r="F2" s="87">
        <v>27252</v>
      </c>
      <c r="G2" s="88">
        <v>27295</v>
      </c>
      <c r="H2" s="88">
        <v>27322</v>
      </c>
      <c r="I2" s="88">
        <v>27356</v>
      </c>
      <c r="J2" s="89">
        <v>27385</v>
      </c>
      <c r="K2" s="89">
        <v>27406</v>
      </c>
      <c r="L2" s="89">
        <v>27434</v>
      </c>
      <c r="M2" s="90">
        <v>27462</v>
      </c>
      <c r="N2" s="85"/>
    </row>
    <row r="3" spans="2:14" ht="13.5">
      <c r="B3" s="18"/>
      <c r="C3" s="3" t="s">
        <v>234</v>
      </c>
      <c r="D3" s="19" t="s">
        <v>40</v>
      </c>
      <c r="E3" s="20" t="s">
        <v>382</v>
      </c>
      <c r="F3" s="20" t="s">
        <v>112</v>
      </c>
      <c r="G3" s="21" t="s">
        <v>113</v>
      </c>
      <c r="H3" s="21" t="s">
        <v>40</v>
      </c>
      <c r="I3" s="21" t="s">
        <v>114</v>
      </c>
      <c r="J3" s="22" t="s">
        <v>577</v>
      </c>
      <c r="K3" s="22" t="s">
        <v>115</v>
      </c>
      <c r="L3" s="22" t="s">
        <v>382</v>
      </c>
      <c r="M3" s="23" t="s">
        <v>40</v>
      </c>
      <c r="N3" s="3"/>
    </row>
    <row r="4" spans="2:14" ht="13.5">
      <c r="B4" s="18"/>
      <c r="C4" s="3" t="s">
        <v>238</v>
      </c>
      <c r="D4" s="25">
        <v>0.4583333333333333</v>
      </c>
      <c r="E4" s="26">
        <v>0.4270833333333333</v>
      </c>
      <c r="F4" s="26">
        <v>0.48333333333333334</v>
      </c>
      <c r="G4" s="27">
        <v>0.45555555555555555</v>
      </c>
      <c r="H4" s="27">
        <v>0.4791666666666667</v>
      </c>
      <c r="I4" s="27">
        <v>0.4847222222222222</v>
      </c>
      <c r="J4" s="28">
        <v>0.4166666666666667</v>
      </c>
      <c r="K4" s="28">
        <v>0.4166666666666667</v>
      </c>
      <c r="L4" s="28">
        <v>0.4375</v>
      </c>
      <c r="M4" s="29">
        <v>0.4201388888888889</v>
      </c>
      <c r="N4" s="3"/>
    </row>
    <row r="5" spans="2:14" ht="14.25" thickBot="1">
      <c r="B5" s="30"/>
      <c r="C5" s="4" t="s">
        <v>260</v>
      </c>
      <c r="D5" s="31">
        <v>0.03333333333333333</v>
      </c>
      <c r="E5" s="32">
        <v>0.020833333333333332</v>
      </c>
      <c r="F5" s="32">
        <v>0.5694444444444444</v>
      </c>
      <c r="G5" s="33">
        <v>0.548611111111111</v>
      </c>
      <c r="H5" s="33">
        <v>0.5694444444444444</v>
      </c>
      <c r="I5" s="33">
        <v>0.5673611111111111</v>
      </c>
      <c r="J5" s="34">
        <v>0.013888888888888888</v>
      </c>
      <c r="K5" s="34">
        <v>0.4895833333333333</v>
      </c>
      <c r="L5" s="34">
        <v>0.018055555555555557</v>
      </c>
      <c r="M5" s="35">
        <v>0.4861111111111111</v>
      </c>
      <c r="N5" s="4"/>
    </row>
    <row r="6" spans="2:14" ht="14.25" thickBot="1">
      <c r="B6" s="36" t="s">
        <v>239</v>
      </c>
      <c r="C6" s="37" t="s">
        <v>240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73">
        <v>10</v>
      </c>
      <c r="N6" s="96" t="s">
        <v>233</v>
      </c>
    </row>
    <row r="7" spans="1:14" ht="13.5">
      <c r="A7" s="43">
        <v>124</v>
      </c>
      <c r="B7" s="44" t="s">
        <v>516</v>
      </c>
      <c r="C7" s="45" t="s">
        <v>176</v>
      </c>
      <c r="D7" s="46"/>
      <c r="E7" s="47">
        <v>1</v>
      </c>
      <c r="F7" s="47"/>
      <c r="G7" s="48">
        <v>1</v>
      </c>
      <c r="H7" s="48"/>
      <c r="I7" s="48"/>
      <c r="J7" s="49"/>
      <c r="K7" s="49"/>
      <c r="L7" s="49"/>
      <c r="M7" s="76"/>
      <c r="N7" s="97">
        <f aca="true" t="shared" si="0" ref="N7:N38">SUM(D7:M7)</f>
        <v>2</v>
      </c>
    </row>
    <row r="8" spans="1:14" ht="13.5">
      <c r="A8" s="43">
        <v>134</v>
      </c>
      <c r="B8" s="44" t="s">
        <v>516</v>
      </c>
      <c r="C8" s="45" t="s">
        <v>140</v>
      </c>
      <c r="D8" s="46">
        <v>1</v>
      </c>
      <c r="E8" s="47"/>
      <c r="F8" s="47"/>
      <c r="G8" s="48"/>
      <c r="H8" s="48"/>
      <c r="I8" s="48"/>
      <c r="J8" s="49"/>
      <c r="K8" s="49"/>
      <c r="L8" s="49"/>
      <c r="M8" s="76"/>
      <c r="N8" s="97">
        <f t="shared" si="0"/>
        <v>1</v>
      </c>
    </row>
    <row r="9" spans="1:14" ht="13.5">
      <c r="A9" s="43">
        <v>154</v>
      </c>
      <c r="B9" s="44" t="s">
        <v>520</v>
      </c>
      <c r="C9" s="45" t="s">
        <v>132</v>
      </c>
      <c r="D9" s="46">
        <v>2</v>
      </c>
      <c r="E9" s="47">
        <v>1</v>
      </c>
      <c r="F9" s="47"/>
      <c r="G9" s="48"/>
      <c r="H9" s="48"/>
      <c r="I9" s="48"/>
      <c r="J9" s="49"/>
      <c r="K9" s="49"/>
      <c r="L9" s="49"/>
      <c r="M9" s="76"/>
      <c r="N9" s="97">
        <f t="shared" si="0"/>
        <v>3</v>
      </c>
    </row>
    <row r="10" spans="1:14" ht="13.5">
      <c r="A10" s="43">
        <v>155</v>
      </c>
      <c r="B10" s="44" t="s">
        <v>520</v>
      </c>
      <c r="C10" s="45" t="s">
        <v>224</v>
      </c>
      <c r="D10" s="46"/>
      <c r="E10" s="47"/>
      <c r="F10" s="47"/>
      <c r="G10" s="48"/>
      <c r="H10" s="48"/>
      <c r="I10" s="48"/>
      <c r="J10" s="49"/>
      <c r="K10" s="49"/>
      <c r="L10" s="49"/>
      <c r="M10" s="76">
        <v>1</v>
      </c>
      <c r="N10" s="97">
        <f t="shared" si="0"/>
        <v>1</v>
      </c>
    </row>
    <row r="11" spans="1:14" ht="13.5">
      <c r="A11" s="43">
        <v>307</v>
      </c>
      <c r="B11" s="44" t="s">
        <v>515</v>
      </c>
      <c r="C11" s="45" t="s">
        <v>102</v>
      </c>
      <c r="D11" s="46"/>
      <c r="E11" s="47">
        <v>1</v>
      </c>
      <c r="F11" s="47"/>
      <c r="G11" s="48">
        <v>2</v>
      </c>
      <c r="H11" s="48">
        <v>1</v>
      </c>
      <c r="I11" s="48">
        <v>3</v>
      </c>
      <c r="J11" s="49"/>
      <c r="K11" s="49"/>
      <c r="L11" s="49"/>
      <c r="M11" s="76"/>
      <c r="N11" s="97">
        <f t="shared" si="0"/>
        <v>7</v>
      </c>
    </row>
    <row r="12" spans="1:14" ht="13.5">
      <c r="A12" s="43">
        <v>314</v>
      </c>
      <c r="B12" s="44" t="s">
        <v>523</v>
      </c>
      <c r="C12" s="45" t="s">
        <v>171</v>
      </c>
      <c r="D12" s="46">
        <v>1</v>
      </c>
      <c r="E12" s="47"/>
      <c r="F12" s="47"/>
      <c r="G12" s="48"/>
      <c r="H12" s="48"/>
      <c r="I12" s="48"/>
      <c r="J12" s="49"/>
      <c r="K12" s="49"/>
      <c r="L12" s="49"/>
      <c r="M12" s="76"/>
      <c r="N12" s="97">
        <f t="shared" si="0"/>
        <v>1</v>
      </c>
    </row>
    <row r="13" spans="1:14" ht="13.5">
      <c r="A13" s="43">
        <v>342</v>
      </c>
      <c r="B13" s="44" t="s">
        <v>513</v>
      </c>
      <c r="C13" s="45" t="s">
        <v>45</v>
      </c>
      <c r="D13" s="46"/>
      <c r="E13" s="47"/>
      <c r="F13" s="47">
        <v>1</v>
      </c>
      <c r="G13" s="48">
        <v>1</v>
      </c>
      <c r="H13" s="48">
        <v>1</v>
      </c>
      <c r="I13" s="48"/>
      <c r="J13" s="49"/>
      <c r="K13" s="49"/>
      <c r="L13" s="49"/>
      <c r="M13" s="76">
        <v>1</v>
      </c>
      <c r="N13" s="97">
        <f t="shared" si="0"/>
        <v>4</v>
      </c>
    </row>
    <row r="14" spans="1:14" ht="13.5">
      <c r="A14" s="43">
        <v>350</v>
      </c>
      <c r="B14" s="44" t="s">
        <v>513</v>
      </c>
      <c r="C14" s="45" t="s">
        <v>127</v>
      </c>
      <c r="D14" s="46">
        <v>1</v>
      </c>
      <c r="E14" s="47"/>
      <c r="F14" s="47"/>
      <c r="G14" s="48"/>
      <c r="H14" s="48"/>
      <c r="I14" s="48">
        <v>1</v>
      </c>
      <c r="J14" s="49">
        <v>1</v>
      </c>
      <c r="K14" s="49">
        <v>1</v>
      </c>
      <c r="L14" s="49"/>
      <c r="M14" s="76"/>
      <c r="N14" s="97">
        <f t="shared" si="0"/>
        <v>4</v>
      </c>
    </row>
    <row r="15" spans="1:14" ht="13.5">
      <c r="A15" s="43">
        <v>366</v>
      </c>
      <c r="B15" s="44" t="s">
        <v>519</v>
      </c>
      <c r="C15" s="45" t="s">
        <v>103</v>
      </c>
      <c r="D15" s="46"/>
      <c r="E15" s="47">
        <v>1</v>
      </c>
      <c r="F15" s="47"/>
      <c r="G15" s="48"/>
      <c r="H15" s="48"/>
      <c r="I15" s="48"/>
      <c r="J15" s="49"/>
      <c r="K15" s="49"/>
      <c r="L15" s="49"/>
      <c r="M15" s="76"/>
      <c r="N15" s="97">
        <f t="shared" si="0"/>
        <v>1</v>
      </c>
    </row>
    <row r="16" spans="1:14" ht="13.5">
      <c r="A16" s="43">
        <v>379</v>
      </c>
      <c r="B16" s="44" t="s">
        <v>525</v>
      </c>
      <c r="C16" s="45" t="s">
        <v>196</v>
      </c>
      <c r="D16" s="46">
        <v>8</v>
      </c>
      <c r="E16" s="47">
        <v>8</v>
      </c>
      <c r="F16" s="47">
        <v>8</v>
      </c>
      <c r="G16" s="48">
        <v>5</v>
      </c>
      <c r="H16" s="48">
        <v>9</v>
      </c>
      <c r="I16" s="48">
        <v>7</v>
      </c>
      <c r="J16" s="49">
        <v>13</v>
      </c>
      <c r="K16" s="49">
        <v>9</v>
      </c>
      <c r="L16" s="49">
        <v>5</v>
      </c>
      <c r="M16" s="76">
        <v>2</v>
      </c>
      <c r="N16" s="97">
        <f t="shared" si="0"/>
        <v>74</v>
      </c>
    </row>
    <row r="17" spans="1:14" ht="13.5">
      <c r="A17" s="43">
        <v>381</v>
      </c>
      <c r="B17" s="44" t="s">
        <v>518</v>
      </c>
      <c r="C17" s="45" t="s">
        <v>219</v>
      </c>
      <c r="D17" s="46"/>
      <c r="E17" s="47"/>
      <c r="F17" s="47"/>
      <c r="G17" s="48"/>
      <c r="H17" s="48">
        <v>2</v>
      </c>
      <c r="I17" s="48"/>
      <c r="J17" s="49">
        <v>1</v>
      </c>
      <c r="K17" s="49"/>
      <c r="L17" s="49"/>
      <c r="M17" s="76"/>
      <c r="N17" s="97">
        <f t="shared" si="0"/>
        <v>3</v>
      </c>
    </row>
    <row r="18" spans="1:14" ht="13.5">
      <c r="A18" s="43">
        <v>388</v>
      </c>
      <c r="B18" s="44" t="s">
        <v>527</v>
      </c>
      <c r="C18" s="45" t="s">
        <v>212</v>
      </c>
      <c r="D18" s="46"/>
      <c r="E18" s="47"/>
      <c r="F18" s="47"/>
      <c r="G18" s="48"/>
      <c r="H18" s="48"/>
      <c r="I18" s="48">
        <v>1</v>
      </c>
      <c r="J18" s="49">
        <v>1</v>
      </c>
      <c r="K18" s="49">
        <v>1</v>
      </c>
      <c r="L18" s="49"/>
      <c r="M18" s="76"/>
      <c r="N18" s="97">
        <f t="shared" si="0"/>
        <v>3</v>
      </c>
    </row>
    <row r="19" spans="1:14" ht="13.5">
      <c r="A19" s="43">
        <v>398</v>
      </c>
      <c r="B19" s="44" t="s">
        <v>241</v>
      </c>
      <c r="C19" s="45" t="s">
        <v>229</v>
      </c>
      <c r="D19" s="46"/>
      <c r="E19" s="47"/>
      <c r="F19" s="47"/>
      <c r="G19" s="48"/>
      <c r="H19" s="48"/>
      <c r="I19" s="48"/>
      <c r="J19" s="49">
        <v>1</v>
      </c>
      <c r="K19" s="49">
        <v>1</v>
      </c>
      <c r="L19" s="49"/>
      <c r="M19" s="76"/>
      <c r="N19" s="97">
        <f t="shared" si="0"/>
        <v>2</v>
      </c>
    </row>
    <row r="20" spans="1:14" ht="13.5">
      <c r="A20" s="43">
        <v>399</v>
      </c>
      <c r="B20" s="44" t="s">
        <v>241</v>
      </c>
      <c r="C20" s="45" t="s">
        <v>147</v>
      </c>
      <c r="D20" s="46"/>
      <c r="E20" s="47"/>
      <c r="F20" s="47"/>
      <c r="G20" s="48"/>
      <c r="H20" s="48"/>
      <c r="I20" s="48">
        <v>3</v>
      </c>
      <c r="J20" s="49"/>
      <c r="K20" s="49">
        <v>2</v>
      </c>
      <c r="L20" s="49">
        <v>1</v>
      </c>
      <c r="M20" s="76"/>
      <c r="N20" s="97">
        <f t="shared" si="0"/>
        <v>6</v>
      </c>
    </row>
    <row r="21" spans="1:14" ht="13.5">
      <c r="A21" s="43">
        <v>410</v>
      </c>
      <c r="B21" s="44" t="s">
        <v>241</v>
      </c>
      <c r="C21" s="45" t="s">
        <v>178</v>
      </c>
      <c r="D21" s="46"/>
      <c r="E21" s="47"/>
      <c r="F21" s="47"/>
      <c r="G21" s="48"/>
      <c r="H21" s="48"/>
      <c r="I21" s="48">
        <v>1</v>
      </c>
      <c r="J21" s="49">
        <v>1</v>
      </c>
      <c r="K21" s="49">
        <v>1</v>
      </c>
      <c r="L21" s="49"/>
      <c r="M21" s="76"/>
      <c r="N21" s="97">
        <f t="shared" si="0"/>
        <v>3</v>
      </c>
    </row>
    <row r="22" spans="1:14" ht="13.5">
      <c r="A22" s="43">
        <v>417</v>
      </c>
      <c r="B22" s="44" t="s">
        <v>241</v>
      </c>
      <c r="C22" s="45" t="s">
        <v>149</v>
      </c>
      <c r="D22" s="46"/>
      <c r="E22" s="47"/>
      <c r="F22" s="47"/>
      <c r="G22" s="48"/>
      <c r="H22" s="48"/>
      <c r="I22" s="48">
        <v>3</v>
      </c>
      <c r="J22" s="49">
        <v>1</v>
      </c>
      <c r="K22" s="49">
        <v>1</v>
      </c>
      <c r="L22" s="49"/>
      <c r="M22" s="76"/>
      <c r="N22" s="97">
        <f t="shared" si="0"/>
        <v>5</v>
      </c>
    </row>
    <row r="23" spans="1:14" ht="13.5">
      <c r="A23" s="43">
        <v>420</v>
      </c>
      <c r="B23" s="44" t="s">
        <v>241</v>
      </c>
      <c r="C23" s="45" t="s">
        <v>170</v>
      </c>
      <c r="D23" s="46"/>
      <c r="E23" s="47"/>
      <c r="F23" s="47"/>
      <c r="G23" s="48"/>
      <c r="H23" s="48"/>
      <c r="I23" s="48"/>
      <c r="J23" s="49"/>
      <c r="K23" s="49">
        <v>1</v>
      </c>
      <c r="L23" s="49">
        <v>1</v>
      </c>
      <c r="M23" s="76"/>
      <c r="N23" s="97">
        <f t="shared" si="0"/>
        <v>2</v>
      </c>
    </row>
    <row r="24" spans="1:14" ht="13.5">
      <c r="A24" s="43">
        <v>424</v>
      </c>
      <c r="B24" s="44" t="s">
        <v>242</v>
      </c>
      <c r="C24" s="45" t="s">
        <v>220</v>
      </c>
      <c r="D24" s="46"/>
      <c r="E24" s="47"/>
      <c r="F24" s="47">
        <v>1</v>
      </c>
      <c r="G24" s="48"/>
      <c r="H24" s="48"/>
      <c r="I24" s="48"/>
      <c r="J24" s="49"/>
      <c r="K24" s="49"/>
      <c r="L24" s="49"/>
      <c r="M24" s="76"/>
      <c r="N24" s="97">
        <f t="shared" si="0"/>
        <v>1</v>
      </c>
    </row>
    <row r="25" spans="1:14" ht="13.5">
      <c r="A25" s="43">
        <v>425</v>
      </c>
      <c r="B25" s="44" t="s">
        <v>242</v>
      </c>
      <c r="C25" s="45" t="s">
        <v>63</v>
      </c>
      <c r="D25" s="46">
        <v>4</v>
      </c>
      <c r="E25" s="47">
        <v>2</v>
      </c>
      <c r="F25" s="47">
        <v>4</v>
      </c>
      <c r="G25" s="48"/>
      <c r="H25" s="48">
        <v>1</v>
      </c>
      <c r="I25" s="48">
        <v>1</v>
      </c>
      <c r="J25" s="49">
        <v>4</v>
      </c>
      <c r="K25" s="49">
        <v>2</v>
      </c>
      <c r="L25" s="49">
        <v>1</v>
      </c>
      <c r="M25" s="76"/>
      <c r="N25" s="97">
        <f t="shared" si="0"/>
        <v>19</v>
      </c>
    </row>
    <row r="26" spans="1:14" ht="13.5">
      <c r="A26" s="43">
        <v>437</v>
      </c>
      <c r="B26" s="44" t="s">
        <v>242</v>
      </c>
      <c r="C26" s="45" t="s">
        <v>156</v>
      </c>
      <c r="D26" s="46">
        <v>1</v>
      </c>
      <c r="E26" s="47">
        <v>1</v>
      </c>
      <c r="F26" s="47"/>
      <c r="G26" s="48"/>
      <c r="H26" s="48"/>
      <c r="I26" s="48"/>
      <c r="J26" s="49"/>
      <c r="K26" s="49"/>
      <c r="L26" s="49"/>
      <c r="M26" s="76"/>
      <c r="N26" s="97">
        <f t="shared" si="0"/>
        <v>2</v>
      </c>
    </row>
    <row r="27" spans="1:14" ht="13.5">
      <c r="A27" s="43">
        <v>445</v>
      </c>
      <c r="B27" s="44" t="s">
        <v>243</v>
      </c>
      <c r="C27" s="45" t="s">
        <v>81</v>
      </c>
      <c r="D27" s="46">
        <v>1</v>
      </c>
      <c r="E27" s="47">
        <v>1</v>
      </c>
      <c r="F27" s="47"/>
      <c r="G27" s="48"/>
      <c r="H27" s="48"/>
      <c r="I27" s="48"/>
      <c r="J27" s="49"/>
      <c r="K27" s="49"/>
      <c r="L27" s="49"/>
      <c r="M27" s="76"/>
      <c r="N27" s="97">
        <f t="shared" si="0"/>
        <v>2</v>
      </c>
    </row>
    <row r="28" spans="1:14" ht="13.5">
      <c r="A28" s="43">
        <v>451</v>
      </c>
      <c r="B28" s="44" t="s">
        <v>521</v>
      </c>
      <c r="C28" s="45" t="s">
        <v>70</v>
      </c>
      <c r="D28" s="46"/>
      <c r="E28" s="47"/>
      <c r="F28" s="47"/>
      <c r="G28" s="48"/>
      <c r="H28" s="48"/>
      <c r="I28" s="48">
        <v>4</v>
      </c>
      <c r="J28" s="49">
        <v>4</v>
      </c>
      <c r="K28" s="49"/>
      <c r="L28" s="49">
        <v>1</v>
      </c>
      <c r="M28" s="76">
        <v>3</v>
      </c>
      <c r="N28" s="97">
        <f t="shared" si="0"/>
        <v>12</v>
      </c>
    </row>
    <row r="29" spans="1:14" ht="13.5">
      <c r="A29" s="43">
        <v>456</v>
      </c>
      <c r="B29" s="44" t="s">
        <v>524</v>
      </c>
      <c r="C29" s="45" t="s">
        <v>221</v>
      </c>
      <c r="D29" s="46"/>
      <c r="E29" s="47"/>
      <c r="F29" s="47"/>
      <c r="G29" s="48"/>
      <c r="H29" s="48">
        <v>2</v>
      </c>
      <c r="I29" s="48"/>
      <c r="J29" s="49">
        <v>1</v>
      </c>
      <c r="K29" s="49"/>
      <c r="L29" s="49">
        <v>1</v>
      </c>
      <c r="M29" s="76">
        <v>1</v>
      </c>
      <c r="N29" s="97">
        <f t="shared" si="0"/>
        <v>5</v>
      </c>
    </row>
    <row r="30" spans="1:14" ht="13.5">
      <c r="A30" s="43">
        <v>457</v>
      </c>
      <c r="B30" s="44" t="s">
        <v>524</v>
      </c>
      <c r="C30" s="45" t="s">
        <v>144</v>
      </c>
      <c r="D30" s="46">
        <v>2</v>
      </c>
      <c r="E30" s="47"/>
      <c r="F30" s="47"/>
      <c r="G30" s="48"/>
      <c r="H30" s="48">
        <v>2</v>
      </c>
      <c r="I30" s="48">
        <v>3</v>
      </c>
      <c r="J30" s="49">
        <v>5</v>
      </c>
      <c r="K30" s="49">
        <v>1</v>
      </c>
      <c r="L30" s="49">
        <v>27</v>
      </c>
      <c r="M30" s="76">
        <v>2</v>
      </c>
      <c r="N30" s="97">
        <f t="shared" si="0"/>
        <v>42</v>
      </c>
    </row>
    <row r="31" spans="1:14" ht="13.5">
      <c r="A31" s="43">
        <v>460</v>
      </c>
      <c r="B31" s="44" t="s">
        <v>526</v>
      </c>
      <c r="C31" s="45" t="s">
        <v>216</v>
      </c>
      <c r="D31" s="46">
        <v>1</v>
      </c>
      <c r="E31" s="47"/>
      <c r="F31" s="47"/>
      <c r="G31" s="48"/>
      <c r="H31" s="48"/>
      <c r="I31" s="48"/>
      <c r="J31" s="49">
        <v>3</v>
      </c>
      <c r="K31" s="49">
        <v>6</v>
      </c>
      <c r="L31" s="49">
        <v>2</v>
      </c>
      <c r="M31" s="76"/>
      <c r="N31" s="97">
        <f t="shared" si="0"/>
        <v>12</v>
      </c>
    </row>
    <row r="32" spans="1:14" ht="13.5">
      <c r="A32" s="43">
        <v>465</v>
      </c>
      <c r="B32" s="44" t="s">
        <v>514</v>
      </c>
      <c r="C32" s="45" t="s">
        <v>203</v>
      </c>
      <c r="D32" s="46">
        <v>4</v>
      </c>
      <c r="E32" s="47">
        <v>3</v>
      </c>
      <c r="F32" s="47">
        <v>4</v>
      </c>
      <c r="G32" s="48">
        <v>1</v>
      </c>
      <c r="H32" s="48">
        <v>6</v>
      </c>
      <c r="I32" s="48">
        <v>10</v>
      </c>
      <c r="J32" s="49">
        <v>6</v>
      </c>
      <c r="K32" s="49"/>
      <c r="L32" s="49">
        <v>4</v>
      </c>
      <c r="M32" s="76">
        <v>8</v>
      </c>
      <c r="N32" s="97">
        <f t="shared" si="0"/>
        <v>46</v>
      </c>
    </row>
    <row r="33" spans="1:14" ht="13.5">
      <c r="A33" s="43">
        <v>477</v>
      </c>
      <c r="B33" s="44" t="s">
        <v>514</v>
      </c>
      <c r="C33" s="45" t="s">
        <v>47</v>
      </c>
      <c r="D33" s="46"/>
      <c r="E33" s="47"/>
      <c r="F33" s="47"/>
      <c r="G33" s="48"/>
      <c r="H33" s="48"/>
      <c r="I33" s="48">
        <v>5</v>
      </c>
      <c r="J33" s="49">
        <v>20</v>
      </c>
      <c r="K33" s="49">
        <v>13</v>
      </c>
      <c r="L33" s="49">
        <v>14</v>
      </c>
      <c r="M33" s="76">
        <v>12</v>
      </c>
      <c r="N33" s="97">
        <f t="shared" si="0"/>
        <v>64</v>
      </c>
    </row>
    <row r="34" spans="1:14" ht="13.5">
      <c r="A34" s="43">
        <v>478</v>
      </c>
      <c r="B34" s="44" t="s">
        <v>514</v>
      </c>
      <c r="C34" s="45" t="s">
        <v>117</v>
      </c>
      <c r="D34" s="46"/>
      <c r="E34" s="47"/>
      <c r="F34" s="47"/>
      <c r="G34" s="48"/>
      <c r="H34" s="48"/>
      <c r="I34" s="48"/>
      <c r="J34" s="49"/>
      <c r="K34" s="49">
        <v>6</v>
      </c>
      <c r="L34" s="49"/>
      <c r="M34" s="76"/>
      <c r="N34" s="97">
        <f t="shared" si="0"/>
        <v>6</v>
      </c>
    </row>
    <row r="35" spans="1:14" ht="13.5">
      <c r="A35" s="43">
        <v>487</v>
      </c>
      <c r="B35" s="44" t="s">
        <v>517</v>
      </c>
      <c r="C35" s="45" t="s">
        <v>55</v>
      </c>
      <c r="D35" s="46"/>
      <c r="E35" s="47"/>
      <c r="F35" s="47"/>
      <c r="G35" s="48"/>
      <c r="H35" s="48"/>
      <c r="I35" s="48"/>
      <c r="J35" s="49">
        <v>50</v>
      </c>
      <c r="K35" s="49"/>
      <c r="L35" s="49"/>
      <c r="M35" s="76"/>
      <c r="N35" s="97">
        <f t="shared" si="0"/>
        <v>50</v>
      </c>
    </row>
    <row r="36" spans="1:14" ht="13.5">
      <c r="A36" s="43">
        <v>488</v>
      </c>
      <c r="B36" s="44" t="s">
        <v>517</v>
      </c>
      <c r="C36" s="45" t="s">
        <v>97</v>
      </c>
      <c r="D36" s="46"/>
      <c r="E36" s="47"/>
      <c r="F36" s="47"/>
      <c r="G36" s="48"/>
      <c r="H36" s="48"/>
      <c r="I36" s="48"/>
      <c r="J36" s="49">
        <v>1</v>
      </c>
      <c r="K36" s="49"/>
      <c r="L36" s="49"/>
      <c r="M36" s="76"/>
      <c r="N36" s="97">
        <f t="shared" si="0"/>
        <v>1</v>
      </c>
    </row>
    <row r="37" spans="1:14" ht="13.5">
      <c r="A37" s="43">
        <v>516</v>
      </c>
      <c r="B37" s="44" t="s">
        <v>522</v>
      </c>
      <c r="C37" s="45" t="s">
        <v>87</v>
      </c>
      <c r="D37" s="46">
        <v>1</v>
      </c>
      <c r="E37" s="47"/>
      <c r="F37" s="47">
        <v>4</v>
      </c>
      <c r="G37" s="48">
        <v>3</v>
      </c>
      <c r="H37" s="48">
        <v>4</v>
      </c>
      <c r="I37" s="48"/>
      <c r="J37" s="49"/>
      <c r="K37" s="49">
        <v>2</v>
      </c>
      <c r="L37" s="49"/>
      <c r="M37" s="76"/>
      <c r="N37" s="97">
        <f t="shared" si="0"/>
        <v>14</v>
      </c>
    </row>
    <row r="38" spans="1:14" ht="14.25" thickBot="1">
      <c r="A38" s="43">
        <v>524</v>
      </c>
      <c r="B38" s="44" t="s">
        <v>522</v>
      </c>
      <c r="C38" s="45" t="s">
        <v>185</v>
      </c>
      <c r="D38" s="64">
        <v>1</v>
      </c>
      <c r="E38" s="65"/>
      <c r="F38" s="65"/>
      <c r="G38" s="66">
        <v>1</v>
      </c>
      <c r="H38" s="66">
        <v>3</v>
      </c>
      <c r="I38" s="66"/>
      <c r="J38" s="67">
        <v>1</v>
      </c>
      <c r="K38" s="67">
        <v>3</v>
      </c>
      <c r="L38" s="67">
        <v>1</v>
      </c>
      <c r="M38" s="105">
        <v>1</v>
      </c>
      <c r="N38" s="113">
        <f t="shared" si="0"/>
        <v>11</v>
      </c>
    </row>
    <row r="39" spans="2:14" ht="13.5">
      <c r="B39" s="129" t="s">
        <v>232</v>
      </c>
      <c r="C39" s="132"/>
      <c r="D39" s="114">
        <f aca="true" t="shared" si="1" ref="D39:N39">SUM(D7:D38)</f>
        <v>28</v>
      </c>
      <c r="E39" s="54">
        <f t="shared" si="1"/>
        <v>19</v>
      </c>
      <c r="F39" s="54">
        <f t="shared" si="1"/>
        <v>22</v>
      </c>
      <c r="G39" s="54">
        <f t="shared" si="1"/>
        <v>14</v>
      </c>
      <c r="H39" s="54">
        <f t="shared" si="1"/>
        <v>31</v>
      </c>
      <c r="I39" s="54">
        <f t="shared" si="1"/>
        <v>42</v>
      </c>
      <c r="J39" s="54">
        <f t="shared" si="1"/>
        <v>114</v>
      </c>
      <c r="K39" s="54">
        <f t="shared" si="1"/>
        <v>50</v>
      </c>
      <c r="L39" s="54">
        <f t="shared" si="1"/>
        <v>58</v>
      </c>
      <c r="M39" s="78">
        <f t="shared" si="1"/>
        <v>31</v>
      </c>
      <c r="N39" s="115">
        <f t="shared" si="1"/>
        <v>409</v>
      </c>
    </row>
    <row r="40" spans="2:14" ht="14.25" thickBot="1">
      <c r="B40" s="131" t="s">
        <v>261</v>
      </c>
      <c r="C40" s="133"/>
      <c r="D40" s="116">
        <f aca="true" t="shared" si="2" ref="D40:M40">COUNT(D7:D38)</f>
        <v>13</v>
      </c>
      <c r="E40" s="55">
        <f t="shared" si="2"/>
        <v>9</v>
      </c>
      <c r="F40" s="55">
        <f t="shared" si="2"/>
        <v>6</v>
      </c>
      <c r="G40" s="55">
        <f t="shared" si="2"/>
        <v>7</v>
      </c>
      <c r="H40" s="55">
        <f t="shared" si="2"/>
        <v>10</v>
      </c>
      <c r="I40" s="55">
        <f t="shared" si="2"/>
        <v>12</v>
      </c>
      <c r="J40" s="55">
        <f t="shared" si="2"/>
        <v>17</v>
      </c>
      <c r="K40" s="55">
        <f t="shared" si="2"/>
        <v>15</v>
      </c>
      <c r="L40" s="55">
        <f t="shared" si="2"/>
        <v>11</v>
      </c>
      <c r="M40" s="95">
        <f t="shared" si="2"/>
        <v>9</v>
      </c>
      <c r="N40" s="112">
        <f>COUNT(N7:N38)</f>
        <v>32</v>
      </c>
    </row>
  </sheetData>
  <mergeCells count="2">
    <mergeCell ref="B39:C39"/>
    <mergeCell ref="B40:C40"/>
  </mergeCells>
  <dataValidations count="2">
    <dataValidation allowBlank="1" showInputMessage="1" showErrorMessage="1" imeMode="off" sqref="N39:N40 L1:M1 D2:M40 D1:F1 H1"/>
    <dataValidation allowBlank="1" showInputMessage="1" showErrorMessage="1" imeMode="on" sqref="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N116"/>
  <sheetViews>
    <sheetView zoomScale="85" zoomScaleNormal="85" workbookViewId="0" topLeftCell="C1">
      <selection activeCell="J3" sqref="J3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7" width="10.5" style="0" bestFit="1" customWidth="1"/>
    <col min="8" max="8" width="11.59765625" style="0" bestFit="1" customWidth="1"/>
    <col min="9" max="9" width="10.8984375" style="0" customWidth="1"/>
    <col min="10" max="10" width="11.09765625" style="0" customWidth="1"/>
    <col min="11" max="11" width="11.59765625" style="0" bestFit="1" customWidth="1"/>
    <col min="12" max="12" width="10.8984375" style="0" customWidth="1"/>
  </cols>
  <sheetData>
    <row r="1" spans="2:14" ht="13.5">
      <c r="B1" s="7"/>
      <c r="C1" s="2"/>
      <c r="D1" s="8" t="s">
        <v>335</v>
      </c>
      <c r="E1" s="70">
        <v>15</v>
      </c>
      <c r="F1" s="9" t="s">
        <v>236</v>
      </c>
      <c r="G1" s="10" t="s">
        <v>607</v>
      </c>
      <c r="H1" s="10"/>
      <c r="I1" s="14" t="s">
        <v>612</v>
      </c>
      <c r="J1" s="12" t="s">
        <v>612</v>
      </c>
      <c r="K1" s="13"/>
      <c r="L1" s="14"/>
      <c r="M1" s="17"/>
      <c r="N1" s="1"/>
    </row>
    <row r="2" spans="2:13" s="83" customFormat="1" ht="13.5">
      <c r="B2" s="84"/>
      <c r="C2" s="85" t="s">
        <v>237</v>
      </c>
      <c r="D2" s="86">
        <v>27133</v>
      </c>
      <c r="E2" s="87">
        <v>27175</v>
      </c>
      <c r="F2" s="87">
        <v>27195</v>
      </c>
      <c r="G2" s="88">
        <v>27222</v>
      </c>
      <c r="H2" s="88">
        <v>27231</v>
      </c>
      <c r="I2" s="88">
        <v>27336</v>
      </c>
      <c r="J2" s="89">
        <v>27356</v>
      </c>
      <c r="K2" s="89">
        <v>27378</v>
      </c>
      <c r="L2" s="89">
        <v>27110</v>
      </c>
      <c r="M2" s="85"/>
    </row>
    <row r="3" spans="2:13" ht="13.5">
      <c r="B3" s="18"/>
      <c r="C3" s="3" t="s">
        <v>234</v>
      </c>
      <c r="D3" s="19" t="s">
        <v>39</v>
      </c>
      <c r="E3" s="20" t="s">
        <v>42</v>
      </c>
      <c r="F3" s="20" t="s">
        <v>40</v>
      </c>
      <c r="G3" s="21" t="s">
        <v>42</v>
      </c>
      <c r="H3" s="21" t="s">
        <v>42</v>
      </c>
      <c r="I3" s="21" t="s">
        <v>40</v>
      </c>
      <c r="J3" s="22" t="s">
        <v>42</v>
      </c>
      <c r="K3" s="22" t="s">
        <v>40</v>
      </c>
      <c r="L3" s="22" t="s">
        <v>42</v>
      </c>
      <c r="M3" s="3"/>
    </row>
    <row r="4" spans="2:13" ht="13.5">
      <c r="B4" s="18"/>
      <c r="C4" s="3" t="s">
        <v>238</v>
      </c>
      <c r="D4" s="25">
        <v>0.20833333333333334</v>
      </c>
      <c r="E4" s="26">
        <v>0.20833333333333334</v>
      </c>
      <c r="F4" s="26">
        <v>0.20833333333333334</v>
      </c>
      <c r="G4" s="27">
        <v>0.3055555555555555</v>
      </c>
      <c r="H4" s="27">
        <v>0.20833333333333334</v>
      </c>
      <c r="I4" s="27">
        <v>0.25</v>
      </c>
      <c r="J4" s="28"/>
      <c r="K4" s="28">
        <v>0.2916666666666667</v>
      </c>
      <c r="L4" s="28">
        <v>0.3125</v>
      </c>
      <c r="M4" s="3"/>
    </row>
    <row r="5" spans="2:13" ht="14.25" thickBot="1">
      <c r="B5" s="30"/>
      <c r="C5" s="4" t="s">
        <v>260</v>
      </c>
      <c r="D5" s="31">
        <v>0.3958333333333333</v>
      </c>
      <c r="E5" s="32">
        <v>0.375</v>
      </c>
      <c r="F5" s="32">
        <v>0.3541666666666667</v>
      </c>
      <c r="G5" s="33">
        <v>0.3958333333333333</v>
      </c>
      <c r="H5" s="33">
        <v>0.40972222222222227</v>
      </c>
      <c r="I5" s="33">
        <v>0.375</v>
      </c>
      <c r="J5" s="34">
        <v>0.4166666666666667</v>
      </c>
      <c r="K5" s="34">
        <v>0.4583333333333333</v>
      </c>
      <c r="L5" s="34">
        <v>0.4375</v>
      </c>
      <c r="M5" s="4"/>
    </row>
    <row r="6" spans="2:13" ht="14.25" thickBot="1">
      <c r="B6" s="36" t="s">
        <v>239</v>
      </c>
      <c r="C6" s="37" t="s">
        <v>240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106">
        <v>9</v>
      </c>
      <c r="M6" s="96" t="s">
        <v>233</v>
      </c>
    </row>
    <row r="7" spans="1:13" ht="13.5">
      <c r="A7" s="43">
        <v>123</v>
      </c>
      <c r="B7" s="44" t="s">
        <v>533</v>
      </c>
      <c r="C7" s="45" t="s">
        <v>188</v>
      </c>
      <c r="D7" s="46"/>
      <c r="E7" s="47">
        <v>1</v>
      </c>
      <c r="F7" s="47"/>
      <c r="G7" s="48"/>
      <c r="H7" s="48">
        <v>2</v>
      </c>
      <c r="I7" s="48"/>
      <c r="J7" s="49"/>
      <c r="K7" s="49"/>
      <c r="L7" s="107"/>
      <c r="M7" s="97">
        <f aca="true" t="shared" si="0" ref="M7:M38">SUM(D7:L7)</f>
        <v>3</v>
      </c>
    </row>
    <row r="8" spans="1:13" ht="13.5">
      <c r="A8" s="43">
        <v>124</v>
      </c>
      <c r="B8" s="44" t="s">
        <v>533</v>
      </c>
      <c r="C8" s="45" t="s">
        <v>176</v>
      </c>
      <c r="D8" s="46"/>
      <c r="E8" s="47"/>
      <c r="F8" s="47"/>
      <c r="G8" s="48"/>
      <c r="H8" s="48">
        <v>1</v>
      </c>
      <c r="I8" s="48"/>
      <c r="J8" s="49"/>
      <c r="K8" s="49"/>
      <c r="L8" s="107"/>
      <c r="M8" s="97">
        <f t="shared" si="0"/>
        <v>1</v>
      </c>
    </row>
    <row r="9" spans="1:13" ht="13.5">
      <c r="A9" s="43">
        <v>130</v>
      </c>
      <c r="B9" s="44" t="s">
        <v>533</v>
      </c>
      <c r="C9" s="45" t="s">
        <v>182</v>
      </c>
      <c r="D9" s="46"/>
      <c r="E9" s="47"/>
      <c r="F9" s="47"/>
      <c r="G9" s="48"/>
      <c r="H9" s="48">
        <v>1</v>
      </c>
      <c r="I9" s="48"/>
      <c r="J9" s="49"/>
      <c r="K9" s="49"/>
      <c r="L9" s="107"/>
      <c r="M9" s="97">
        <f t="shared" si="0"/>
        <v>1</v>
      </c>
    </row>
    <row r="10" spans="1:13" ht="13.5">
      <c r="A10" s="43">
        <v>134</v>
      </c>
      <c r="B10" s="44" t="s">
        <v>533</v>
      </c>
      <c r="C10" s="45" t="s">
        <v>140</v>
      </c>
      <c r="D10" s="46"/>
      <c r="E10" s="47"/>
      <c r="F10" s="47"/>
      <c r="G10" s="48"/>
      <c r="H10" s="48">
        <v>1</v>
      </c>
      <c r="I10" s="48"/>
      <c r="J10" s="49"/>
      <c r="K10" s="49"/>
      <c r="L10" s="107"/>
      <c r="M10" s="97">
        <f t="shared" si="0"/>
        <v>1</v>
      </c>
    </row>
    <row r="11" spans="1:13" ht="13.5">
      <c r="A11" s="43">
        <v>135</v>
      </c>
      <c r="B11" s="44" t="s">
        <v>533</v>
      </c>
      <c r="C11" s="45" t="s">
        <v>110</v>
      </c>
      <c r="D11" s="46"/>
      <c r="E11" s="47">
        <v>2</v>
      </c>
      <c r="F11" s="47"/>
      <c r="G11" s="48"/>
      <c r="H11" s="48"/>
      <c r="I11" s="48">
        <v>1</v>
      </c>
      <c r="J11" s="49"/>
      <c r="K11" s="49"/>
      <c r="L11" s="107">
        <v>1</v>
      </c>
      <c r="M11" s="97">
        <f t="shared" si="0"/>
        <v>4</v>
      </c>
    </row>
    <row r="12" spans="1:13" ht="13.5">
      <c r="A12" s="43">
        <v>154</v>
      </c>
      <c r="B12" s="44" t="s">
        <v>539</v>
      </c>
      <c r="C12" s="45" t="s">
        <v>132</v>
      </c>
      <c r="D12" s="46"/>
      <c r="E12" s="47">
        <v>1</v>
      </c>
      <c r="F12" s="47">
        <v>1</v>
      </c>
      <c r="G12" s="48"/>
      <c r="H12" s="48"/>
      <c r="I12" s="48"/>
      <c r="J12" s="49"/>
      <c r="K12" s="49"/>
      <c r="L12" s="107"/>
      <c r="M12" s="97">
        <f t="shared" si="0"/>
        <v>2</v>
      </c>
    </row>
    <row r="13" spans="1:13" ht="13.5">
      <c r="A13" s="43">
        <v>155</v>
      </c>
      <c r="B13" s="44" t="s">
        <v>539</v>
      </c>
      <c r="C13" s="45" t="s">
        <v>224</v>
      </c>
      <c r="D13" s="46">
        <v>1</v>
      </c>
      <c r="E13" s="47"/>
      <c r="F13" s="47">
        <v>1</v>
      </c>
      <c r="G13" s="48"/>
      <c r="H13" s="48"/>
      <c r="I13" s="48"/>
      <c r="J13" s="49">
        <v>1</v>
      </c>
      <c r="K13" s="49">
        <v>1</v>
      </c>
      <c r="L13" s="107"/>
      <c r="M13" s="97">
        <f t="shared" si="0"/>
        <v>4</v>
      </c>
    </row>
    <row r="14" spans="1:13" ht="13.5">
      <c r="A14" s="43">
        <v>307</v>
      </c>
      <c r="B14" s="44" t="s">
        <v>531</v>
      </c>
      <c r="C14" s="45" t="s">
        <v>102</v>
      </c>
      <c r="D14" s="46"/>
      <c r="E14" s="47"/>
      <c r="F14" s="47"/>
      <c r="G14" s="48"/>
      <c r="H14" s="48">
        <v>1</v>
      </c>
      <c r="I14" s="48">
        <v>1</v>
      </c>
      <c r="J14" s="49">
        <v>3</v>
      </c>
      <c r="K14" s="49"/>
      <c r="L14" s="107"/>
      <c r="M14" s="97">
        <f t="shared" si="0"/>
        <v>5</v>
      </c>
    </row>
    <row r="15" spans="1:13" ht="13.5">
      <c r="A15" s="43">
        <v>309</v>
      </c>
      <c r="B15" s="44" t="s">
        <v>531</v>
      </c>
      <c r="C15" s="45" t="s">
        <v>49</v>
      </c>
      <c r="D15" s="46"/>
      <c r="E15" s="47"/>
      <c r="F15" s="47">
        <v>1</v>
      </c>
      <c r="G15" s="48"/>
      <c r="H15" s="48"/>
      <c r="I15" s="48"/>
      <c r="J15" s="49"/>
      <c r="K15" s="49"/>
      <c r="L15" s="107"/>
      <c r="M15" s="97">
        <f t="shared" si="0"/>
        <v>1</v>
      </c>
    </row>
    <row r="16" spans="1:13" ht="13.5">
      <c r="A16" s="43">
        <v>313</v>
      </c>
      <c r="B16" s="44" t="s">
        <v>542</v>
      </c>
      <c r="C16" s="45" t="s">
        <v>89</v>
      </c>
      <c r="D16" s="46"/>
      <c r="E16" s="47"/>
      <c r="F16" s="47">
        <v>1</v>
      </c>
      <c r="G16" s="48"/>
      <c r="H16" s="48"/>
      <c r="I16" s="48"/>
      <c r="J16" s="49"/>
      <c r="K16" s="49"/>
      <c r="L16" s="107"/>
      <c r="M16" s="97">
        <f t="shared" si="0"/>
        <v>1</v>
      </c>
    </row>
    <row r="17" spans="1:13" ht="13.5">
      <c r="A17" s="43">
        <v>314</v>
      </c>
      <c r="B17" s="44" t="s">
        <v>542</v>
      </c>
      <c r="C17" s="45" t="s">
        <v>171</v>
      </c>
      <c r="D17" s="46"/>
      <c r="E17" s="47"/>
      <c r="F17" s="47">
        <v>3</v>
      </c>
      <c r="G17" s="48"/>
      <c r="H17" s="48"/>
      <c r="I17" s="48"/>
      <c r="J17" s="49"/>
      <c r="K17" s="49"/>
      <c r="L17" s="107"/>
      <c r="M17" s="97">
        <f t="shared" si="0"/>
        <v>3</v>
      </c>
    </row>
    <row r="18" spans="1:13" ht="13.5">
      <c r="A18" s="43">
        <v>315</v>
      </c>
      <c r="B18" s="44" t="s">
        <v>542</v>
      </c>
      <c r="C18" s="45" t="s">
        <v>206</v>
      </c>
      <c r="D18" s="46"/>
      <c r="E18" s="47">
        <v>2</v>
      </c>
      <c r="F18" s="47">
        <v>1</v>
      </c>
      <c r="G18" s="48">
        <v>1</v>
      </c>
      <c r="H18" s="48">
        <v>1</v>
      </c>
      <c r="I18" s="48"/>
      <c r="J18" s="49"/>
      <c r="K18" s="49"/>
      <c r="L18" s="107"/>
      <c r="M18" s="97">
        <f t="shared" si="0"/>
        <v>5</v>
      </c>
    </row>
    <row r="19" spans="1:13" ht="13.5">
      <c r="A19" s="43">
        <v>322</v>
      </c>
      <c r="B19" s="44" t="s">
        <v>530</v>
      </c>
      <c r="C19" s="45" t="s">
        <v>134</v>
      </c>
      <c r="D19" s="46"/>
      <c r="E19" s="47"/>
      <c r="F19" s="47"/>
      <c r="G19" s="48"/>
      <c r="H19" s="48">
        <v>1</v>
      </c>
      <c r="I19" s="48"/>
      <c r="J19" s="49"/>
      <c r="K19" s="49"/>
      <c r="L19" s="107"/>
      <c r="M19" s="97">
        <f t="shared" si="0"/>
        <v>1</v>
      </c>
    </row>
    <row r="20" spans="1:13" ht="13.5">
      <c r="A20" s="43">
        <v>328</v>
      </c>
      <c r="B20" s="44" t="s">
        <v>549</v>
      </c>
      <c r="C20" s="45" t="s">
        <v>228</v>
      </c>
      <c r="D20" s="46"/>
      <c r="E20" s="47"/>
      <c r="F20" s="47"/>
      <c r="G20" s="48"/>
      <c r="H20" s="48">
        <v>1</v>
      </c>
      <c r="I20" s="48"/>
      <c r="J20" s="49"/>
      <c r="K20" s="49"/>
      <c r="L20" s="107"/>
      <c r="M20" s="97">
        <f t="shared" si="0"/>
        <v>1</v>
      </c>
    </row>
    <row r="21" spans="1:13" ht="13.5">
      <c r="A21" s="43">
        <v>332</v>
      </c>
      <c r="B21" s="44" t="s">
        <v>532</v>
      </c>
      <c r="C21" s="45" t="s">
        <v>223</v>
      </c>
      <c r="D21" s="46"/>
      <c r="E21" s="47"/>
      <c r="F21" s="47"/>
      <c r="G21" s="48"/>
      <c r="H21" s="48"/>
      <c r="I21" s="48"/>
      <c r="J21" s="49">
        <v>1</v>
      </c>
      <c r="K21" s="49"/>
      <c r="L21" s="107"/>
      <c r="M21" s="97">
        <f t="shared" si="0"/>
        <v>1</v>
      </c>
    </row>
    <row r="22" spans="1:13" ht="13.5">
      <c r="A22" s="43">
        <v>337</v>
      </c>
      <c r="B22" s="44" t="s">
        <v>532</v>
      </c>
      <c r="C22" s="45" t="s">
        <v>96</v>
      </c>
      <c r="D22" s="46"/>
      <c r="E22" s="47"/>
      <c r="F22" s="47">
        <v>1</v>
      </c>
      <c r="G22" s="48"/>
      <c r="H22" s="48"/>
      <c r="I22" s="48"/>
      <c r="J22" s="49"/>
      <c r="K22" s="49"/>
      <c r="L22" s="107"/>
      <c r="M22" s="97">
        <f t="shared" si="0"/>
        <v>1</v>
      </c>
    </row>
    <row r="23" spans="1:13" ht="13.5">
      <c r="A23" s="43">
        <v>342</v>
      </c>
      <c r="B23" s="44" t="s">
        <v>528</v>
      </c>
      <c r="C23" s="45" t="s">
        <v>45</v>
      </c>
      <c r="D23" s="46"/>
      <c r="E23" s="47">
        <v>1</v>
      </c>
      <c r="F23" s="47">
        <v>1</v>
      </c>
      <c r="G23" s="48">
        <v>2</v>
      </c>
      <c r="H23" s="48">
        <v>2</v>
      </c>
      <c r="I23" s="48">
        <v>1</v>
      </c>
      <c r="J23" s="49"/>
      <c r="K23" s="49"/>
      <c r="L23" s="107"/>
      <c r="M23" s="97">
        <f t="shared" si="0"/>
        <v>7</v>
      </c>
    </row>
    <row r="24" spans="1:13" ht="13.5">
      <c r="A24" s="43">
        <v>347</v>
      </c>
      <c r="B24" s="44" t="s">
        <v>528</v>
      </c>
      <c r="C24" s="45" t="s">
        <v>52</v>
      </c>
      <c r="D24" s="46">
        <v>4</v>
      </c>
      <c r="E24" s="47">
        <v>6</v>
      </c>
      <c r="F24" s="47">
        <v>4</v>
      </c>
      <c r="G24" s="48">
        <v>1</v>
      </c>
      <c r="H24" s="48">
        <v>1</v>
      </c>
      <c r="I24" s="48">
        <v>2</v>
      </c>
      <c r="J24" s="49">
        <v>5</v>
      </c>
      <c r="K24" s="49">
        <v>1</v>
      </c>
      <c r="L24" s="107">
        <v>2</v>
      </c>
      <c r="M24" s="97">
        <f t="shared" si="0"/>
        <v>26</v>
      </c>
    </row>
    <row r="25" spans="1:13" ht="13.5">
      <c r="A25" s="43">
        <v>348</v>
      </c>
      <c r="B25" s="44" t="s">
        <v>528</v>
      </c>
      <c r="C25" s="45" t="s">
        <v>72</v>
      </c>
      <c r="D25" s="46"/>
      <c r="E25" s="47">
        <v>2</v>
      </c>
      <c r="F25" s="47"/>
      <c r="G25" s="48"/>
      <c r="H25" s="48"/>
      <c r="I25" s="48"/>
      <c r="J25" s="49">
        <v>2</v>
      </c>
      <c r="K25" s="49">
        <v>1</v>
      </c>
      <c r="L25" s="107">
        <v>2</v>
      </c>
      <c r="M25" s="97">
        <f t="shared" si="0"/>
        <v>7</v>
      </c>
    </row>
    <row r="26" spans="1:13" ht="13.5">
      <c r="A26" s="43">
        <v>350</v>
      </c>
      <c r="B26" s="44" t="s">
        <v>528</v>
      </c>
      <c r="C26" s="45" t="s">
        <v>127</v>
      </c>
      <c r="D26" s="46">
        <v>3</v>
      </c>
      <c r="E26" s="47">
        <v>3</v>
      </c>
      <c r="F26" s="47">
        <v>2</v>
      </c>
      <c r="G26" s="48">
        <v>1</v>
      </c>
      <c r="H26" s="48">
        <v>2</v>
      </c>
      <c r="I26" s="48">
        <v>4</v>
      </c>
      <c r="J26" s="49">
        <v>2</v>
      </c>
      <c r="K26" s="49">
        <v>4</v>
      </c>
      <c r="L26" s="107">
        <v>7</v>
      </c>
      <c r="M26" s="97">
        <f t="shared" si="0"/>
        <v>28</v>
      </c>
    </row>
    <row r="27" spans="1:13" ht="13.5">
      <c r="A27" s="43">
        <v>359</v>
      </c>
      <c r="B27" s="44" t="s">
        <v>536</v>
      </c>
      <c r="C27" s="45" t="s">
        <v>172</v>
      </c>
      <c r="D27" s="46"/>
      <c r="E27" s="47"/>
      <c r="F27" s="47"/>
      <c r="G27" s="48"/>
      <c r="H27" s="48">
        <v>1</v>
      </c>
      <c r="I27" s="48"/>
      <c r="J27" s="49"/>
      <c r="K27" s="49"/>
      <c r="L27" s="107"/>
      <c r="M27" s="97">
        <f t="shared" si="0"/>
        <v>1</v>
      </c>
    </row>
    <row r="28" spans="1:13" ht="13.5">
      <c r="A28" s="43">
        <v>366</v>
      </c>
      <c r="B28" s="44" t="s">
        <v>538</v>
      </c>
      <c r="C28" s="45" t="s">
        <v>103</v>
      </c>
      <c r="D28" s="46">
        <v>1</v>
      </c>
      <c r="E28" s="47"/>
      <c r="F28" s="47"/>
      <c r="G28" s="48"/>
      <c r="H28" s="48">
        <v>1</v>
      </c>
      <c r="I28" s="48"/>
      <c r="J28" s="49"/>
      <c r="K28" s="49"/>
      <c r="L28" s="107"/>
      <c r="M28" s="97">
        <f t="shared" si="0"/>
        <v>2</v>
      </c>
    </row>
    <row r="29" spans="1:13" ht="13.5">
      <c r="A29" s="43">
        <v>368</v>
      </c>
      <c r="B29" s="44" t="s">
        <v>538</v>
      </c>
      <c r="C29" s="45" t="s">
        <v>154</v>
      </c>
      <c r="D29" s="46"/>
      <c r="E29" s="47"/>
      <c r="F29" s="47"/>
      <c r="G29" s="48">
        <v>1</v>
      </c>
      <c r="H29" s="48">
        <v>2</v>
      </c>
      <c r="I29" s="48"/>
      <c r="J29" s="49"/>
      <c r="K29" s="49"/>
      <c r="L29" s="107"/>
      <c r="M29" s="97">
        <f t="shared" si="0"/>
        <v>3</v>
      </c>
    </row>
    <row r="30" spans="1:13" ht="13.5">
      <c r="A30" s="43">
        <v>372</v>
      </c>
      <c r="B30" s="44" t="s">
        <v>538</v>
      </c>
      <c r="C30" s="45" t="s">
        <v>199</v>
      </c>
      <c r="D30" s="46"/>
      <c r="E30" s="47"/>
      <c r="F30" s="47"/>
      <c r="G30" s="48"/>
      <c r="H30" s="48">
        <v>3</v>
      </c>
      <c r="I30" s="48">
        <v>2</v>
      </c>
      <c r="J30" s="49"/>
      <c r="K30" s="49"/>
      <c r="L30" s="107"/>
      <c r="M30" s="97">
        <f t="shared" si="0"/>
        <v>5</v>
      </c>
    </row>
    <row r="31" spans="1:13" ht="13.5">
      <c r="A31" s="43">
        <v>377</v>
      </c>
      <c r="B31" s="44" t="s">
        <v>535</v>
      </c>
      <c r="C31" s="45" t="s">
        <v>143</v>
      </c>
      <c r="D31" s="46"/>
      <c r="E31" s="47">
        <v>2</v>
      </c>
      <c r="F31" s="47">
        <v>2</v>
      </c>
      <c r="G31" s="48">
        <v>2</v>
      </c>
      <c r="H31" s="48">
        <v>2</v>
      </c>
      <c r="I31" s="48"/>
      <c r="J31" s="49"/>
      <c r="K31" s="49"/>
      <c r="L31" s="107"/>
      <c r="M31" s="97">
        <f t="shared" si="0"/>
        <v>8</v>
      </c>
    </row>
    <row r="32" spans="1:13" ht="13.5">
      <c r="A32" s="43">
        <v>379</v>
      </c>
      <c r="B32" s="44" t="s">
        <v>546</v>
      </c>
      <c r="C32" s="45" t="s">
        <v>196</v>
      </c>
      <c r="D32" s="46">
        <v>3</v>
      </c>
      <c r="E32" s="47"/>
      <c r="F32" s="47"/>
      <c r="G32" s="48">
        <v>3</v>
      </c>
      <c r="H32" s="48">
        <v>2</v>
      </c>
      <c r="I32" s="48">
        <v>8</v>
      </c>
      <c r="J32" s="49">
        <v>17</v>
      </c>
      <c r="K32" s="49">
        <v>4</v>
      </c>
      <c r="L32" s="107"/>
      <c r="M32" s="97">
        <f t="shared" si="0"/>
        <v>37</v>
      </c>
    </row>
    <row r="33" spans="1:13" ht="13.5">
      <c r="A33" s="43">
        <v>388</v>
      </c>
      <c r="B33" s="44" t="s">
        <v>548</v>
      </c>
      <c r="C33" s="45" t="s">
        <v>212</v>
      </c>
      <c r="D33" s="46">
        <v>10</v>
      </c>
      <c r="E33" s="47">
        <v>5</v>
      </c>
      <c r="F33" s="47">
        <v>6</v>
      </c>
      <c r="G33" s="48">
        <v>5</v>
      </c>
      <c r="H33" s="48">
        <v>6</v>
      </c>
      <c r="I33" s="48"/>
      <c r="J33" s="49"/>
      <c r="K33" s="49">
        <v>1</v>
      </c>
      <c r="L33" s="107">
        <v>4</v>
      </c>
      <c r="M33" s="97">
        <f t="shared" si="0"/>
        <v>37</v>
      </c>
    </row>
    <row r="34" spans="1:13" ht="13.5">
      <c r="A34" s="43">
        <v>391</v>
      </c>
      <c r="B34" s="44" t="s">
        <v>537</v>
      </c>
      <c r="C34" s="45" t="s">
        <v>91</v>
      </c>
      <c r="D34" s="46"/>
      <c r="E34" s="47"/>
      <c r="F34" s="47"/>
      <c r="G34" s="48"/>
      <c r="H34" s="48"/>
      <c r="I34" s="48"/>
      <c r="J34" s="49">
        <v>3</v>
      </c>
      <c r="K34" s="49"/>
      <c r="L34" s="107"/>
      <c r="M34" s="97">
        <f t="shared" si="0"/>
        <v>3</v>
      </c>
    </row>
    <row r="35" spans="1:13" ht="13.5">
      <c r="A35" s="43">
        <v>392</v>
      </c>
      <c r="B35" s="44" t="s">
        <v>241</v>
      </c>
      <c r="C35" s="45" t="s">
        <v>136</v>
      </c>
      <c r="D35" s="46">
        <v>3</v>
      </c>
      <c r="E35" s="47">
        <v>3</v>
      </c>
      <c r="F35" s="47">
        <v>2</v>
      </c>
      <c r="G35" s="48"/>
      <c r="H35" s="48"/>
      <c r="I35" s="48"/>
      <c r="J35" s="49"/>
      <c r="K35" s="49"/>
      <c r="L35" s="107"/>
      <c r="M35" s="97">
        <f t="shared" si="0"/>
        <v>8</v>
      </c>
    </row>
    <row r="36" spans="1:13" ht="13.5">
      <c r="A36" s="43">
        <v>397</v>
      </c>
      <c r="B36" s="44" t="s">
        <v>241</v>
      </c>
      <c r="C36" s="45" t="s">
        <v>139</v>
      </c>
      <c r="D36" s="46"/>
      <c r="E36" s="47">
        <v>4</v>
      </c>
      <c r="F36" s="47">
        <v>5</v>
      </c>
      <c r="G36" s="48"/>
      <c r="H36" s="48"/>
      <c r="I36" s="48"/>
      <c r="J36" s="49"/>
      <c r="K36" s="49"/>
      <c r="L36" s="107"/>
      <c r="M36" s="97">
        <f t="shared" si="0"/>
        <v>9</v>
      </c>
    </row>
    <row r="37" spans="1:13" ht="13.5">
      <c r="A37" s="43">
        <v>398</v>
      </c>
      <c r="B37" s="44" t="s">
        <v>241</v>
      </c>
      <c r="C37" s="45" t="s">
        <v>229</v>
      </c>
      <c r="D37" s="46"/>
      <c r="E37" s="47"/>
      <c r="F37" s="47"/>
      <c r="G37" s="48"/>
      <c r="H37" s="48"/>
      <c r="I37" s="48"/>
      <c r="J37" s="49">
        <v>1</v>
      </c>
      <c r="K37" s="49"/>
      <c r="L37" s="107"/>
      <c r="M37" s="97">
        <f t="shared" si="0"/>
        <v>1</v>
      </c>
    </row>
    <row r="38" spans="1:13" ht="13.5">
      <c r="A38" s="43">
        <v>417</v>
      </c>
      <c r="B38" s="44" t="s">
        <v>241</v>
      </c>
      <c r="C38" s="45" t="s">
        <v>149</v>
      </c>
      <c r="D38" s="46">
        <v>2</v>
      </c>
      <c r="E38" s="47"/>
      <c r="F38" s="47"/>
      <c r="G38" s="48"/>
      <c r="H38" s="48"/>
      <c r="I38" s="48">
        <v>20</v>
      </c>
      <c r="J38" s="49"/>
      <c r="K38" s="49"/>
      <c r="L38" s="107"/>
      <c r="M38" s="97">
        <f t="shared" si="0"/>
        <v>22</v>
      </c>
    </row>
    <row r="39" spans="1:13" ht="13.5">
      <c r="A39" s="43">
        <v>418</v>
      </c>
      <c r="B39" s="44" t="s">
        <v>241</v>
      </c>
      <c r="C39" s="45" t="s">
        <v>209</v>
      </c>
      <c r="D39" s="46"/>
      <c r="E39" s="47"/>
      <c r="F39" s="47"/>
      <c r="G39" s="48"/>
      <c r="H39" s="48"/>
      <c r="I39" s="48">
        <v>10</v>
      </c>
      <c r="J39" s="49"/>
      <c r="K39" s="49"/>
      <c r="L39" s="107"/>
      <c r="M39" s="97">
        <f aca="true" t="shared" si="1" ref="M39:M67">SUM(D39:L39)</f>
        <v>10</v>
      </c>
    </row>
    <row r="40" spans="1:13" ht="13.5">
      <c r="A40" s="43">
        <v>420</v>
      </c>
      <c r="B40" s="44" t="s">
        <v>241</v>
      </c>
      <c r="C40" s="45" t="s">
        <v>170</v>
      </c>
      <c r="D40" s="46">
        <v>1</v>
      </c>
      <c r="E40" s="47"/>
      <c r="F40" s="47"/>
      <c r="G40" s="48"/>
      <c r="H40" s="48"/>
      <c r="I40" s="48"/>
      <c r="J40" s="49">
        <v>200</v>
      </c>
      <c r="K40" s="49">
        <v>2</v>
      </c>
      <c r="L40" s="107">
        <v>1</v>
      </c>
      <c r="M40" s="97">
        <f t="shared" si="1"/>
        <v>204</v>
      </c>
    </row>
    <row r="41" spans="1:13" ht="13.5">
      <c r="A41" s="43">
        <v>424</v>
      </c>
      <c r="B41" s="44" t="s">
        <v>242</v>
      </c>
      <c r="C41" s="45" t="s">
        <v>220</v>
      </c>
      <c r="D41" s="46">
        <v>15</v>
      </c>
      <c r="E41" s="47">
        <v>5</v>
      </c>
      <c r="F41" s="47">
        <v>4</v>
      </c>
      <c r="G41" s="48">
        <v>5</v>
      </c>
      <c r="H41" s="48">
        <v>2</v>
      </c>
      <c r="I41" s="48"/>
      <c r="J41" s="49"/>
      <c r="K41" s="49"/>
      <c r="L41" s="107"/>
      <c r="M41" s="97">
        <f t="shared" si="1"/>
        <v>31</v>
      </c>
    </row>
    <row r="42" spans="1:13" ht="13.5">
      <c r="A42" s="43">
        <v>425</v>
      </c>
      <c r="B42" s="44" t="s">
        <v>242</v>
      </c>
      <c r="C42" s="45" t="s">
        <v>63</v>
      </c>
      <c r="D42" s="46">
        <v>8</v>
      </c>
      <c r="E42" s="47">
        <v>14</v>
      </c>
      <c r="F42" s="47">
        <v>26</v>
      </c>
      <c r="G42" s="48">
        <v>14</v>
      </c>
      <c r="H42" s="48">
        <v>10</v>
      </c>
      <c r="I42" s="48"/>
      <c r="J42" s="49"/>
      <c r="K42" s="49"/>
      <c r="L42" s="107">
        <v>3</v>
      </c>
      <c r="M42" s="97">
        <f t="shared" si="1"/>
        <v>75</v>
      </c>
    </row>
    <row r="43" spans="1:13" ht="13.5">
      <c r="A43" s="43">
        <v>436</v>
      </c>
      <c r="B43" s="44" t="s">
        <v>242</v>
      </c>
      <c r="C43" s="45" t="s">
        <v>69</v>
      </c>
      <c r="D43" s="46"/>
      <c r="E43" s="47"/>
      <c r="F43" s="47"/>
      <c r="G43" s="48">
        <v>2</v>
      </c>
      <c r="H43" s="48"/>
      <c r="I43" s="48"/>
      <c r="J43" s="49"/>
      <c r="K43" s="49"/>
      <c r="L43" s="107"/>
      <c r="M43" s="97">
        <f t="shared" si="1"/>
        <v>2</v>
      </c>
    </row>
    <row r="44" spans="1:13" ht="13.5">
      <c r="A44" s="43">
        <v>437</v>
      </c>
      <c r="B44" s="44" t="s">
        <v>242</v>
      </c>
      <c r="C44" s="45" t="s">
        <v>156</v>
      </c>
      <c r="D44" s="46">
        <v>4</v>
      </c>
      <c r="E44" s="47">
        <v>9</v>
      </c>
      <c r="F44" s="47">
        <v>10</v>
      </c>
      <c r="G44" s="48">
        <v>20</v>
      </c>
      <c r="H44" s="48">
        <v>2</v>
      </c>
      <c r="I44" s="48"/>
      <c r="J44" s="49"/>
      <c r="K44" s="49"/>
      <c r="L44" s="107"/>
      <c r="M44" s="97">
        <f t="shared" si="1"/>
        <v>45</v>
      </c>
    </row>
    <row r="45" spans="1:13" ht="13.5">
      <c r="A45" s="43">
        <v>439</v>
      </c>
      <c r="B45" s="44" t="s">
        <v>242</v>
      </c>
      <c r="C45" s="45" t="s">
        <v>100</v>
      </c>
      <c r="D45" s="46"/>
      <c r="E45" s="47"/>
      <c r="F45" s="47"/>
      <c r="G45" s="48"/>
      <c r="H45" s="48"/>
      <c r="I45" s="48"/>
      <c r="J45" s="49">
        <v>1</v>
      </c>
      <c r="K45" s="49"/>
      <c r="L45" s="107"/>
      <c r="M45" s="97">
        <f t="shared" si="1"/>
        <v>1</v>
      </c>
    </row>
    <row r="46" spans="1:13" ht="13.5">
      <c r="A46" s="43">
        <v>442</v>
      </c>
      <c r="B46" s="44" t="s">
        <v>243</v>
      </c>
      <c r="C46" s="45" t="s">
        <v>105</v>
      </c>
      <c r="D46" s="46"/>
      <c r="E46" s="47">
        <v>6</v>
      </c>
      <c r="F46" s="47">
        <v>7</v>
      </c>
      <c r="G46" s="48">
        <v>8</v>
      </c>
      <c r="H46" s="48">
        <v>5</v>
      </c>
      <c r="I46" s="48"/>
      <c r="J46" s="49"/>
      <c r="K46" s="49"/>
      <c r="L46" s="107"/>
      <c r="M46" s="97">
        <f t="shared" si="1"/>
        <v>26</v>
      </c>
    </row>
    <row r="47" spans="1:13" ht="13.5">
      <c r="A47" s="43">
        <v>445</v>
      </c>
      <c r="B47" s="44" t="s">
        <v>243</v>
      </c>
      <c r="C47" s="45" t="s">
        <v>81</v>
      </c>
      <c r="D47" s="46"/>
      <c r="E47" s="47">
        <v>7</v>
      </c>
      <c r="F47" s="47">
        <v>6</v>
      </c>
      <c r="G47" s="48">
        <v>2</v>
      </c>
      <c r="H47" s="48">
        <v>4</v>
      </c>
      <c r="I47" s="48"/>
      <c r="J47" s="49"/>
      <c r="K47" s="49"/>
      <c r="L47" s="107"/>
      <c r="M47" s="97">
        <f t="shared" si="1"/>
        <v>19</v>
      </c>
    </row>
    <row r="48" spans="1:13" ht="13.5">
      <c r="A48" s="43">
        <v>451</v>
      </c>
      <c r="B48" s="44" t="s">
        <v>540</v>
      </c>
      <c r="C48" s="45" t="s">
        <v>70</v>
      </c>
      <c r="D48" s="46">
        <v>3</v>
      </c>
      <c r="E48" s="47">
        <v>4</v>
      </c>
      <c r="F48" s="47">
        <v>12</v>
      </c>
      <c r="G48" s="48">
        <v>4</v>
      </c>
      <c r="H48" s="48"/>
      <c r="I48" s="48">
        <v>7</v>
      </c>
      <c r="J48" s="49">
        <v>15</v>
      </c>
      <c r="K48" s="49">
        <v>4</v>
      </c>
      <c r="L48" s="107">
        <v>11</v>
      </c>
      <c r="M48" s="97">
        <f t="shared" si="1"/>
        <v>60</v>
      </c>
    </row>
    <row r="49" spans="1:13" ht="13.5">
      <c r="A49" s="43">
        <v>454</v>
      </c>
      <c r="B49" s="44" t="s">
        <v>544</v>
      </c>
      <c r="C49" s="45" t="s">
        <v>125</v>
      </c>
      <c r="D49" s="46">
        <v>2</v>
      </c>
      <c r="E49" s="47"/>
      <c r="F49" s="47">
        <v>2</v>
      </c>
      <c r="G49" s="48">
        <v>6</v>
      </c>
      <c r="H49" s="48"/>
      <c r="I49" s="48">
        <v>1</v>
      </c>
      <c r="J49" s="49">
        <v>3</v>
      </c>
      <c r="K49" s="49">
        <v>4</v>
      </c>
      <c r="L49" s="107">
        <v>4</v>
      </c>
      <c r="M49" s="97">
        <f t="shared" si="1"/>
        <v>22</v>
      </c>
    </row>
    <row r="50" spans="1:13" ht="13.5">
      <c r="A50" s="43">
        <v>455</v>
      </c>
      <c r="B50" s="44" t="s">
        <v>544</v>
      </c>
      <c r="C50" s="45" t="s">
        <v>191</v>
      </c>
      <c r="D50" s="46">
        <v>6</v>
      </c>
      <c r="E50" s="47">
        <v>13</v>
      </c>
      <c r="F50" s="47">
        <v>19</v>
      </c>
      <c r="G50" s="48">
        <v>6</v>
      </c>
      <c r="H50" s="48">
        <v>5</v>
      </c>
      <c r="I50" s="48">
        <v>13</v>
      </c>
      <c r="J50" s="49">
        <v>12</v>
      </c>
      <c r="K50" s="49">
        <v>7</v>
      </c>
      <c r="L50" s="107">
        <v>17</v>
      </c>
      <c r="M50" s="97">
        <f t="shared" si="1"/>
        <v>98</v>
      </c>
    </row>
    <row r="51" spans="1:13" ht="13.5">
      <c r="A51" s="43">
        <v>456</v>
      </c>
      <c r="B51" s="44" t="s">
        <v>544</v>
      </c>
      <c r="C51" s="45" t="s">
        <v>221</v>
      </c>
      <c r="D51" s="46">
        <v>12</v>
      </c>
      <c r="E51" s="47">
        <v>8</v>
      </c>
      <c r="F51" s="47">
        <v>14</v>
      </c>
      <c r="G51" s="48">
        <v>8</v>
      </c>
      <c r="H51" s="48">
        <v>7</v>
      </c>
      <c r="I51" s="48">
        <v>10</v>
      </c>
      <c r="J51" s="49">
        <v>15</v>
      </c>
      <c r="K51" s="49">
        <v>12</v>
      </c>
      <c r="L51" s="107">
        <v>15</v>
      </c>
      <c r="M51" s="97">
        <f t="shared" si="1"/>
        <v>101</v>
      </c>
    </row>
    <row r="52" spans="1:13" ht="13.5">
      <c r="A52" s="43">
        <v>457</v>
      </c>
      <c r="B52" s="44" t="s">
        <v>544</v>
      </c>
      <c r="C52" s="45" t="s">
        <v>144</v>
      </c>
      <c r="D52" s="46">
        <v>8</v>
      </c>
      <c r="E52" s="47">
        <v>28</v>
      </c>
      <c r="F52" s="47">
        <v>23</v>
      </c>
      <c r="G52" s="48">
        <v>7</v>
      </c>
      <c r="H52" s="48">
        <v>25</v>
      </c>
      <c r="I52" s="48">
        <v>9</v>
      </c>
      <c r="J52" s="49">
        <v>15</v>
      </c>
      <c r="K52" s="49">
        <v>8</v>
      </c>
      <c r="L52" s="107">
        <v>21</v>
      </c>
      <c r="M52" s="97">
        <f t="shared" si="1"/>
        <v>144</v>
      </c>
    </row>
    <row r="53" spans="1:13" ht="13.5">
      <c r="A53" s="43">
        <v>458</v>
      </c>
      <c r="B53" s="44" t="s">
        <v>545</v>
      </c>
      <c r="C53" s="45" t="s">
        <v>131</v>
      </c>
      <c r="D53" s="46">
        <v>3</v>
      </c>
      <c r="E53" s="47">
        <v>1</v>
      </c>
      <c r="F53" s="47"/>
      <c r="G53" s="48"/>
      <c r="H53" s="48"/>
      <c r="I53" s="48"/>
      <c r="J53" s="49"/>
      <c r="K53" s="49"/>
      <c r="L53" s="107">
        <v>2</v>
      </c>
      <c r="M53" s="97">
        <f t="shared" si="1"/>
        <v>6</v>
      </c>
    </row>
    <row r="54" spans="1:13" ht="13.5">
      <c r="A54" s="43">
        <v>459</v>
      </c>
      <c r="B54" s="44" t="s">
        <v>543</v>
      </c>
      <c r="C54" s="45" t="s">
        <v>104</v>
      </c>
      <c r="D54" s="46"/>
      <c r="E54" s="47">
        <v>1</v>
      </c>
      <c r="F54" s="47">
        <v>1</v>
      </c>
      <c r="G54" s="48"/>
      <c r="H54" s="48"/>
      <c r="I54" s="48"/>
      <c r="J54" s="49"/>
      <c r="K54" s="49">
        <v>3</v>
      </c>
      <c r="L54" s="107"/>
      <c r="M54" s="97">
        <f t="shared" si="1"/>
        <v>5</v>
      </c>
    </row>
    <row r="55" spans="1:13" ht="13.5">
      <c r="A55" s="43">
        <v>460</v>
      </c>
      <c r="B55" s="44" t="s">
        <v>547</v>
      </c>
      <c r="C55" s="45" t="s">
        <v>216</v>
      </c>
      <c r="D55" s="46">
        <v>2</v>
      </c>
      <c r="E55" s="47">
        <v>2</v>
      </c>
      <c r="F55" s="47">
        <v>1</v>
      </c>
      <c r="G55" s="48">
        <v>2</v>
      </c>
      <c r="H55" s="48">
        <v>2</v>
      </c>
      <c r="I55" s="48">
        <v>3</v>
      </c>
      <c r="J55" s="49">
        <v>2</v>
      </c>
      <c r="K55" s="49">
        <v>2</v>
      </c>
      <c r="L55" s="107"/>
      <c r="M55" s="97">
        <f t="shared" si="1"/>
        <v>16</v>
      </c>
    </row>
    <row r="56" spans="1:13" ht="13.5">
      <c r="A56" s="43">
        <v>465</v>
      </c>
      <c r="B56" s="44" t="s">
        <v>529</v>
      </c>
      <c r="C56" s="45" t="s">
        <v>203</v>
      </c>
      <c r="D56" s="46">
        <v>4</v>
      </c>
      <c r="E56" s="47">
        <v>8</v>
      </c>
      <c r="F56" s="47">
        <v>5</v>
      </c>
      <c r="G56" s="48"/>
      <c r="H56" s="48">
        <v>10</v>
      </c>
      <c r="I56" s="48">
        <v>3</v>
      </c>
      <c r="J56" s="49">
        <v>5</v>
      </c>
      <c r="K56" s="49"/>
      <c r="L56" s="107">
        <v>3</v>
      </c>
      <c r="M56" s="97">
        <f t="shared" si="1"/>
        <v>38</v>
      </c>
    </row>
    <row r="57" spans="1:13" ht="13.5">
      <c r="A57" s="43">
        <v>471</v>
      </c>
      <c r="B57" s="44" t="s">
        <v>529</v>
      </c>
      <c r="C57" s="45" t="s">
        <v>88</v>
      </c>
      <c r="D57" s="46">
        <v>15</v>
      </c>
      <c r="E57" s="47"/>
      <c r="F57" s="47"/>
      <c r="G57" s="48"/>
      <c r="H57" s="48"/>
      <c r="I57" s="48"/>
      <c r="J57" s="49"/>
      <c r="K57" s="49"/>
      <c r="L57" s="107">
        <v>24</v>
      </c>
      <c r="M57" s="97">
        <f t="shared" si="1"/>
        <v>39</v>
      </c>
    </row>
    <row r="58" spans="1:13" ht="13.5">
      <c r="A58" s="43">
        <v>477</v>
      </c>
      <c r="B58" s="44" t="s">
        <v>529</v>
      </c>
      <c r="C58" s="45" t="s">
        <v>47</v>
      </c>
      <c r="D58" s="46"/>
      <c r="E58" s="47"/>
      <c r="F58" s="47"/>
      <c r="G58" s="48"/>
      <c r="H58" s="48"/>
      <c r="I58" s="48"/>
      <c r="J58" s="49">
        <v>1</v>
      </c>
      <c r="K58" s="49"/>
      <c r="L58" s="107"/>
      <c r="M58" s="97">
        <f t="shared" si="1"/>
        <v>1</v>
      </c>
    </row>
    <row r="59" spans="1:13" ht="13.5">
      <c r="A59" s="43">
        <v>487</v>
      </c>
      <c r="B59" s="44" t="s">
        <v>534</v>
      </c>
      <c r="C59" s="45" t="s">
        <v>55</v>
      </c>
      <c r="D59" s="46"/>
      <c r="E59" s="47"/>
      <c r="F59" s="47"/>
      <c r="G59" s="48"/>
      <c r="H59" s="48"/>
      <c r="I59" s="48"/>
      <c r="J59" s="49"/>
      <c r="K59" s="49"/>
      <c r="L59" s="107">
        <v>2</v>
      </c>
      <c r="M59" s="97">
        <f t="shared" si="1"/>
        <v>2</v>
      </c>
    </row>
    <row r="60" spans="1:13" ht="13.5">
      <c r="A60" s="43">
        <v>489</v>
      </c>
      <c r="B60" s="44" t="s">
        <v>534</v>
      </c>
      <c r="C60" s="45" t="s">
        <v>208</v>
      </c>
      <c r="D60" s="46"/>
      <c r="E60" s="47"/>
      <c r="F60" s="47"/>
      <c r="G60" s="48"/>
      <c r="H60" s="48"/>
      <c r="I60" s="48"/>
      <c r="J60" s="49">
        <v>22</v>
      </c>
      <c r="K60" s="49">
        <v>4</v>
      </c>
      <c r="L60" s="107"/>
      <c r="M60" s="97">
        <f t="shared" si="1"/>
        <v>26</v>
      </c>
    </row>
    <row r="61" spans="1:13" ht="13.5">
      <c r="A61" s="43">
        <v>498</v>
      </c>
      <c r="B61" s="44" t="s">
        <v>534</v>
      </c>
      <c r="C61" s="45" t="s">
        <v>200</v>
      </c>
      <c r="D61" s="46"/>
      <c r="E61" s="47"/>
      <c r="F61" s="47"/>
      <c r="G61" s="48"/>
      <c r="H61" s="48"/>
      <c r="I61" s="48"/>
      <c r="J61" s="49">
        <v>2</v>
      </c>
      <c r="K61" s="49"/>
      <c r="L61" s="107"/>
      <c r="M61" s="97">
        <f t="shared" si="1"/>
        <v>2</v>
      </c>
    </row>
    <row r="62" spans="1:13" ht="13.5">
      <c r="A62" s="43">
        <v>500</v>
      </c>
      <c r="B62" s="44" t="s">
        <v>534</v>
      </c>
      <c r="C62" s="45" t="s">
        <v>65</v>
      </c>
      <c r="D62" s="46"/>
      <c r="E62" s="47"/>
      <c r="F62" s="47"/>
      <c r="G62" s="48"/>
      <c r="H62" s="48"/>
      <c r="I62" s="48">
        <v>6</v>
      </c>
      <c r="J62" s="49">
        <v>40</v>
      </c>
      <c r="K62" s="49">
        <v>15</v>
      </c>
      <c r="L62" s="107">
        <v>5</v>
      </c>
      <c r="M62" s="97">
        <f t="shared" si="1"/>
        <v>66</v>
      </c>
    </row>
    <row r="63" spans="1:13" ht="13.5">
      <c r="A63" s="43">
        <v>502</v>
      </c>
      <c r="B63" s="44" t="s">
        <v>534</v>
      </c>
      <c r="C63" s="45" t="s">
        <v>59</v>
      </c>
      <c r="D63" s="46">
        <v>1</v>
      </c>
      <c r="E63" s="47"/>
      <c r="F63" s="47"/>
      <c r="G63" s="48"/>
      <c r="H63" s="48">
        <v>1</v>
      </c>
      <c r="I63" s="48">
        <v>2</v>
      </c>
      <c r="J63" s="49">
        <v>3</v>
      </c>
      <c r="K63" s="49"/>
      <c r="L63" s="107"/>
      <c r="M63" s="97">
        <f t="shared" si="1"/>
        <v>7</v>
      </c>
    </row>
    <row r="64" spans="1:13" ht="13.5">
      <c r="A64" s="43">
        <v>503</v>
      </c>
      <c r="B64" s="44" t="s">
        <v>534</v>
      </c>
      <c r="C64" s="45" t="s">
        <v>145</v>
      </c>
      <c r="D64" s="46"/>
      <c r="E64" s="47"/>
      <c r="F64" s="47"/>
      <c r="G64" s="48"/>
      <c r="H64" s="48"/>
      <c r="I64" s="48"/>
      <c r="J64" s="49"/>
      <c r="K64" s="49"/>
      <c r="L64" s="107">
        <v>1</v>
      </c>
      <c r="M64" s="97">
        <f t="shared" si="1"/>
        <v>1</v>
      </c>
    </row>
    <row r="65" spans="1:13" ht="13.5">
      <c r="A65" s="43">
        <v>516</v>
      </c>
      <c r="B65" s="44" t="s">
        <v>541</v>
      </c>
      <c r="C65" s="45" t="s">
        <v>87</v>
      </c>
      <c r="D65" s="46">
        <v>5</v>
      </c>
      <c r="E65" s="47">
        <v>6</v>
      </c>
      <c r="F65" s="47">
        <v>6</v>
      </c>
      <c r="G65" s="48">
        <v>3</v>
      </c>
      <c r="H65" s="48">
        <v>4</v>
      </c>
      <c r="I65" s="48">
        <v>7</v>
      </c>
      <c r="J65" s="49">
        <v>11</v>
      </c>
      <c r="K65" s="49">
        <v>4</v>
      </c>
      <c r="L65" s="107">
        <v>3</v>
      </c>
      <c r="M65" s="97">
        <f t="shared" si="1"/>
        <v>49</v>
      </c>
    </row>
    <row r="66" spans="1:13" ht="13.5">
      <c r="A66" s="43">
        <v>523</v>
      </c>
      <c r="B66" s="44" t="s">
        <v>541</v>
      </c>
      <c r="C66" s="45" t="s">
        <v>186</v>
      </c>
      <c r="D66" s="46"/>
      <c r="E66" s="47"/>
      <c r="F66" s="47"/>
      <c r="G66" s="48"/>
      <c r="H66" s="48">
        <v>2</v>
      </c>
      <c r="I66" s="48">
        <v>2</v>
      </c>
      <c r="J66" s="49">
        <v>2</v>
      </c>
      <c r="K66" s="49"/>
      <c r="L66" s="107"/>
      <c r="M66" s="97">
        <f t="shared" si="1"/>
        <v>6</v>
      </c>
    </row>
    <row r="67" spans="1:13" ht="14.25" thickBot="1">
      <c r="A67" s="43">
        <v>524</v>
      </c>
      <c r="B67" s="44" t="s">
        <v>541</v>
      </c>
      <c r="C67" s="45" t="s">
        <v>185</v>
      </c>
      <c r="D67" s="46">
        <v>2</v>
      </c>
      <c r="E67" s="47">
        <v>1</v>
      </c>
      <c r="F67" s="47">
        <v>1</v>
      </c>
      <c r="G67" s="48">
        <v>2</v>
      </c>
      <c r="H67" s="48">
        <v>3</v>
      </c>
      <c r="I67" s="48">
        <v>4</v>
      </c>
      <c r="J67" s="49">
        <v>3</v>
      </c>
      <c r="K67" s="49">
        <v>1</v>
      </c>
      <c r="L67" s="107">
        <v>2</v>
      </c>
      <c r="M67" s="97">
        <f t="shared" si="1"/>
        <v>19</v>
      </c>
    </row>
    <row r="68" spans="2:13" ht="13.5">
      <c r="B68" s="129" t="s">
        <v>232</v>
      </c>
      <c r="C68" s="130"/>
      <c r="D68" s="93">
        <f aca="true" t="shared" si="2" ref="D68:M68">SUM(D7:D67)</f>
        <v>118</v>
      </c>
      <c r="E68" s="54">
        <f t="shared" si="2"/>
        <v>145</v>
      </c>
      <c r="F68" s="54">
        <f t="shared" si="2"/>
        <v>168</v>
      </c>
      <c r="G68" s="54">
        <f t="shared" si="2"/>
        <v>105</v>
      </c>
      <c r="H68" s="54">
        <f t="shared" si="2"/>
        <v>113</v>
      </c>
      <c r="I68" s="54">
        <f t="shared" si="2"/>
        <v>116</v>
      </c>
      <c r="J68" s="54">
        <f t="shared" si="2"/>
        <v>387</v>
      </c>
      <c r="K68" s="54">
        <f t="shared" si="2"/>
        <v>78</v>
      </c>
      <c r="L68" s="78">
        <f t="shared" si="2"/>
        <v>130</v>
      </c>
      <c r="M68" s="98">
        <f t="shared" si="2"/>
        <v>1360</v>
      </c>
    </row>
    <row r="69" spans="2:13" ht="14.25" thickBot="1">
      <c r="B69" s="131" t="s">
        <v>261</v>
      </c>
      <c r="C69" s="128"/>
      <c r="D69" s="94">
        <f aca="true" t="shared" si="3" ref="D69:M69">COUNT(D7:D67)</f>
        <v>24</v>
      </c>
      <c r="E69" s="55">
        <f t="shared" si="3"/>
        <v>27</v>
      </c>
      <c r="F69" s="55">
        <f t="shared" si="3"/>
        <v>29</v>
      </c>
      <c r="G69" s="55">
        <f t="shared" si="3"/>
        <v>22</v>
      </c>
      <c r="H69" s="55">
        <f t="shared" si="3"/>
        <v>32</v>
      </c>
      <c r="I69" s="55">
        <f t="shared" si="3"/>
        <v>21</v>
      </c>
      <c r="J69" s="55">
        <f t="shared" si="3"/>
        <v>26</v>
      </c>
      <c r="K69" s="55">
        <f t="shared" si="3"/>
        <v>18</v>
      </c>
      <c r="L69" s="95">
        <f t="shared" si="3"/>
        <v>20</v>
      </c>
      <c r="M69" s="99">
        <f t="shared" si="3"/>
        <v>61</v>
      </c>
    </row>
    <row r="70" spans="4:12" ht="13.5">
      <c r="D70" s="56"/>
      <c r="E70" s="56"/>
      <c r="F70" s="56"/>
      <c r="G70" s="57"/>
      <c r="H70" s="57"/>
      <c r="I70" s="57"/>
      <c r="J70" s="58"/>
      <c r="K70" s="58"/>
      <c r="L70" s="58"/>
    </row>
    <row r="71" spans="4:12" ht="13.5">
      <c r="D71" s="56"/>
      <c r="E71" s="56"/>
      <c r="F71" s="56"/>
      <c r="G71" s="57"/>
      <c r="H71" s="57"/>
      <c r="I71" s="57"/>
      <c r="J71" s="58"/>
      <c r="K71" s="58"/>
      <c r="L71" s="58"/>
    </row>
    <row r="72" spans="4:12" ht="13.5">
      <c r="D72" s="56"/>
      <c r="E72" s="56"/>
      <c r="F72" s="56"/>
      <c r="G72" s="57"/>
      <c r="H72" s="57"/>
      <c r="I72" s="57"/>
      <c r="J72" s="58"/>
      <c r="K72" s="58"/>
      <c r="L72" s="58"/>
    </row>
    <row r="73" spans="4:12" ht="13.5">
      <c r="D73" s="56"/>
      <c r="E73" s="56"/>
      <c r="F73" s="56"/>
      <c r="G73" s="57"/>
      <c r="H73" s="57"/>
      <c r="I73" s="57"/>
      <c r="J73" s="58"/>
      <c r="K73" s="58"/>
      <c r="L73" s="58"/>
    </row>
    <row r="74" spans="4:12" ht="13.5">
      <c r="D74" s="56"/>
      <c r="E74" s="56"/>
      <c r="F74" s="56"/>
      <c r="G74" s="57"/>
      <c r="H74" s="57"/>
      <c r="I74" s="57"/>
      <c r="J74" s="58"/>
      <c r="K74" s="58"/>
      <c r="L74" s="58"/>
    </row>
    <row r="75" spans="4:12" ht="13.5">
      <c r="D75" s="56"/>
      <c r="E75" s="56"/>
      <c r="F75" s="56"/>
      <c r="G75" s="57"/>
      <c r="H75" s="57"/>
      <c r="I75" s="57"/>
      <c r="J75" s="58"/>
      <c r="K75" s="58"/>
      <c r="L75" s="58"/>
    </row>
    <row r="76" spans="4:12" ht="13.5">
      <c r="D76" s="56"/>
      <c r="E76" s="56"/>
      <c r="F76" s="56"/>
      <c r="G76" s="57"/>
      <c r="H76" s="57"/>
      <c r="I76" s="57"/>
      <c r="J76" s="58"/>
      <c r="K76" s="58"/>
      <c r="L76" s="58"/>
    </row>
    <row r="77" spans="4:12" ht="13.5">
      <c r="D77" s="56"/>
      <c r="E77" s="56"/>
      <c r="F77" s="56"/>
      <c r="G77" s="57"/>
      <c r="H77" s="57"/>
      <c r="I77" s="57"/>
      <c r="J77" s="58"/>
      <c r="K77" s="58"/>
      <c r="L77" s="58"/>
    </row>
    <row r="78" spans="4:12" ht="13.5">
      <c r="D78" s="56"/>
      <c r="E78" s="56"/>
      <c r="F78" s="56"/>
      <c r="G78" s="57"/>
      <c r="H78" s="57"/>
      <c r="I78" s="57"/>
      <c r="J78" s="58"/>
      <c r="K78" s="58"/>
      <c r="L78" s="58"/>
    </row>
    <row r="79" spans="4:12" ht="13.5">
      <c r="D79" s="56"/>
      <c r="E79" s="56"/>
      <c r="F79" s="56"/>
      <c r="G79" s="57"/>
      <c r="H79" s="57"/>
      <c r="I79" s="57"/>
      <c r="J79" s="58"/>
      <c r="K79" s="58"/>
      <c r="L79" s="58"/>
    </row>
    <row r="80" spans="4:12" ht="13.5">
      <c r="D80" s="56"/>
      <c r="E80" s="56"/>
      <c r="F80" s="56"/>
      <c r="G80" s="57"/>
      <c r="H80" s="57"/>
      <c r="I80" s="57"/>
      <c r="J80" s="58"/>
      <c r="K80" s="58"/>
      <c r="L80" s="58"/>
    </row>
    <row r="81" spans="4:12" ht="13.5">
      <c r="D81" s="56"/>
      <c r="E81" s="56"/>
      <c r="F81" s="56"/>
      <c r="G81" s="57"/>
      <c r="H81" s="57"/>
      <c r="I81" s="57"/>
      <c r="J81" s="58"/>
      <c r="K81" s="58"/>
      <c r="L81" s="58"/>
    </row>
    <row r="82" spans="4:12" ht="13.5">
      <c r="D82" s="56"/>
      <c r="E82" s="56"/>
      <c r="F82" s="56"/>
      <c r="G82" s="57"/>
      <c r="H82" s="57"/>
      <c r="I82" s="57"/>
      <c r="J82" s="58"/>
      <c r="K82" s="58"/>
      <c r="L82" s="58"/>
    </row>
    <row r="83" spans="4:12" ht="13.5">
      <c r="D83" s="56"/>
      <c r="E83" s="56"/>
      <c r="F83" s="56"/>
      <c r="G83" s="57"/>
      <c r="H83" s="57"/>
      <c r="I83" s="57"/>
      <c r="J83" s="58"/>
      <c r="K83" s="58"/>
      <c r="L83" s="58"/>
    </row>
    <row r="84" spans="4:12" ht="13.5">
      <c r="D84" s="56"/>
      <c r="E84" s="56"/>
      <c r="F84" s="56"/>
      <c r="G84" s="57"/>
      <c r="H84" s="57"/>
      <c r="I84" s="57"/>
      <c r="J84" s="58"/>
      <c r="K84" s="58"/>
      <c r="L84" s="58"/>
    </row>
    <row r="85" spans="4:12" ht="13.5">
      <c r="D85" s="56"/>
      <c r="E85" s="56"/>
      <c r="F85" s="56"/>
      <c r="G85" s="57"/>
      <c r="H85" s="57"/>
      <c r="I85" s="57"/>
      <c r="J85" s="58"/>
      <c r="K85" s="58"/>
      <c r="L85" s="58"/>
    </row>
    <row r="86" spans="4:12" ht="13.5">
      <c r="D86" s="56"/>
      <c r="E86" s="56"/>
      <c r="F86" s="56"/>
      <c r="G86" s="57"/>
      <c r="H86" s="57"/>
      <c r="I86" s="57"/>
      <c r="J86" s="58"/>
      <c r="K86" s="58"/>
      <c r="L86" s="58"/>
    </row>
    <row r="87" spans="4:12" ht="13.5">
      <c r="D87" s="56"/>
      <c r="E87" s="56"/>
      <c r="F87" s="56"/>
      <c r="G87" s="57"/>
      <c r="H87" s="57"/>
      <c r="I87" s="57"/>
      <c r="J87" s="58"/>
      <c r="K87" s="58"/>
      <c r="L87" s="58"/>
    </row>
    <row r="88" spans="4:12" ht="13.5">
      <c r="D88" s="56"/>
      <c r="E88" s="56"/>
      <c r="F88" s="56"/>
      <c r="G88" s="57"/>
      <c r="H88" s="57"/>
      <c r="I88" s="57"/>
      <c r="J88" s="58"/>
      <c r="K88" s="58"/>
      <c r="L88" s="58"/>
    </row>
    <row r="89" spans="4:12" ht="13.5">
      <c r="D89" s="56"/>
      <c r="E89" s="56"/>
      <c r="F89" s="56"/>
      <c r="G89" s="57"/>
      <c r="H89" s="57"/>
      <c r="I89" s="57"/>
      <c r="J89" s="58"/>
      <c r="K89" s="58"/>
      <c r="L89" s="58"/>
    </row>
    <row r="90" spans="4:12" ht="13.5">
      <c r="D90" s="56"/>
      <c r="E90" s="56"/>
      <c r="F90" s="56"/>
      <c r="G90" s="57"/>
      <c r="H90" s="57"/>
      <c r="I90" s="57"/>
      <c r="J90" s="58"/>
      <c r="K90" s="58"/>
      <c r="L90" s="58"/>
    </row>
    <row r="91" spans="4:12" ht="13.5">
      <c r="D91" s="56"/>
      <c r="E91" s="56"/>
      <c r="F91" s="56"/>
      <c r="G91" s="57"/>
      <c r="H91" s="57"/>
      <c r="I91" s="57"/>
      <c r="J91" s="58"/>
      <c r="K91" s="58"/>
      <c r="L91" s="58"/>
    </row>
    <row r="92" spans="4:12" ht="13.5">
      <c r="D92" s="56"/>
      <c r="E92" s="56"/>
      <c r="F92" s="56"/>
      <c r="G92" s="57"/>
      <c r="H92" s="57"/>
      <c r="I92" s="57"/>
      <c r="J92" s="58"/>
      <c r="K92" s="58"/>
      <c r="L92" s="58"/>
    </row>
    <row r="93" spans="4:12" ht="13.5">
      <c r="D93" s="56"/>
      <c r="E93" s="56"/>
      <c r="F93" s="56"/>
      <c r="G93" s="57"/>
      <c r="H93" s="57"/>
      <c r="I93" s="57"/>
      <c r="J93" s="58"/>
      <c r="K93" s="58"/>
      <c r="L93" s="58"/>
    </row>
    <row r="94" spans="4:12" ht="13.5">
      <c r="D94" s="56"/>
      <c r="E94" s="56"/>
      <c r="F94" s="56"/>
      <c r="G94" s="57"/>
      <c r="H94" s="57"/>
      <c r="I94" s="57"/>
      <c r="J94" s="58"/>
      <c r="K94" s="58"/>
      <c r="L94" s="58"/>
    </row>
    <row r="95" spans="4:12" ht="13.5">
      <c r="D95" s="56"/>
      <c r="E95" s="56"/>
      <c r="F95" s="56"/>
      <c r="G95" s="57"/>
      <c r="H95" s="57"/>
      <c r="I95" s="57"/>
      <c r="J95" s="58"/>
      <c r="K95" s="58"/>
      <c r="L95" s="58"/>
    </row>
    <row r="96" spans="4:12" ht="13.5">
      <c r="D96" s="56"/>
      <c r="E96" s="56"/>
      <c r="F96" s="56"/>
      <c r="G96" s="57"/>
      <c r="H96" s="57"/>
      <c r="I96" s="57"/>
      <c r="J96" s="58"/>
      <c r="K96" s="58"/>
      <c r="L96" s="58"/>
    </row>
    <row r="97" spans="4:12" ht="13.5">
      <c r="D97" s="56"/>
      <c r="E97" s="56"/>
      <c r="F97" s="56"/>
      <c r="G97" s="57"/>
      <c r="H97" s="57"/>
      <c r="I97" s="57"/>
      <c r="J97" s="58"/>
      <c r="K97" s="58"/>
      <c r="L97" s="58"/>
    </row>
    <row r="98" spans="4:12" ht="13.5">
      <c r="D98" s="56"/>
      <c r="E98" s="56"/>
      <c r="F98" s="56"/>
      <c r="G98" s="57"/>
      <c r="H98" s="57"/>
      <c r="I98" s="57"/>
      <c r="J98" s="58"/>
      <c r="K98" s="58"/>
      <c r="L98" s="58"/>
    </row>
    <row r="99" spans="4:12" ht="13.5">
      <c r="D99" s="56"/>
      <c r="E99" s="56"/>
      <c r="F99" s="56"/>
      <c r="G99" s="57"/>
      <c r="H99" s="57"/>
      <c r="I99" s="57"/>
      <c r="J99" s="58"/>
      <c r="K99" s="58"/>
      <c r="L99" s="58"/>
    </row>
    <row r="100" spans="4:12" ht="13.5">
      <c r="D100" s="56"/>
      <c r="E100" s="56"/>
      <c r="F100" s="56"/>
      <c r="G100" s="57"/>
      <c r="H100" s="57"/>
      <c r="I100" s="57"/>
      <c r="J100" s="58"/>
      <c r="K100" s="58"/>
      <c r="L100" s="58"/>
    </row>
    <row r="101" spans="4:12" ht="13.5">
      <c r="D101" s="56"/>
      <c r="E101" s="56"/>
      <c r="F101" s="56"/>
      <c r="G101" s="57"/>
      <c r="H101" s="57"/>
      <c r="I101" s="57"/>
      <c r="J101" s="58"/>
      <c r="K101" s="58"/>
      <c r="L101" s="58"/>
    </row>
    <row r="102" spans="4:12" ht="13.5">
      <c r="D102" s="56"/>
      <c r="E102" s="56"/>
      <c r="F102" s="56"/>
      <c r="G102" s="57"/>
      <c r="H102" s="57"/>
      <c r="I102" s="57"/>
      <c r="J102" s="58"/>
      <c r="K102" s="58"/>
      <c r="L102" s="58"/>
    </row>
    <row r="103" spans="4:12" ht="13.5">
      <c r="D103" s="56"/>
      <c r="E103" s="56"/>
      <c r="F103" s="56"/>
      <c r="G103" s="57"/>
      <c r="H103" s="57"/>
      <c r="I103" s="57"/>
      <c r="J103" s="58"/>
      <c r="K103" s="58"/>
      <c r="L103" s="58"/>
    </row>
    <row r="104" spans="4:12" ht="13.5">
      <c r="D104" s="56"/>
      <c r="E104" s="56"/>
      <c r="F104" s="56"/>
      <c r="G104" s="57"/>
      <c r="H104" s="57"/>
      <c r="I104" s="57"/>
      <c r="J104" s="58"/>
      <c r="K104" s="58"/>
      <c r="L104" s="58"/>
    </row>
    <row r="105" spans="4:12" ht="13.5">
      <c r="D105" s="56"/>
      <c r="E105" s="56"/>
      <c r="F105" s="56"/>
      <c r="G105" s="57"/>
      <c r="H105" s="57"/>
      <c r="I105" s="57"/>
      <c r="J105" s="58"/>
      <c r="K105" s="58"/>
      <c r="L105" s="58"/>
    </row>
    <row r="106" spans="4:12" ht="13.5">
      <c r="D106" s="56"/>
      <c r="E106" s="56"/>
      <c r="F106" s="56"/>
      <c r="G106" s="57"/>
      <c r="H106" s="57"/>
      <c r="I106" s="57"/>
      <c r="J106" s="58"/>
      <c r="K106" s="58"/>
      <c r="L106" s="58"/>
    </row>
    <row r="107" spans="4:12" ht="13.5">
      <c r="D107" s="56"/>
      <c r="E107" s="56"/>
      <c r="F107" s="56"/>
      <c r="G107" s="57"/>
      <c r="H107" s="57"/>
      <c r="I107" s="57"/>
      <c r="J107" s="58"/>
      <c r="K107" s="58"/>
      <c r="L107" s="58"/>
    </row>
    <row r="108" spans="4:12" ht="13.5">
      <c r="D108" s="56"/>
      <c r="E108" s="56"/>
      <c r="F108" s="56"/>
      <c r="G108" s="57"/>
      <c r="H108" s="57"/>
      <c r="I108" s="57"/>
      <c r="J108" s="58"/>
      <c r="K108" s="58"/>
      <c r="L108" s="58"/>
    </row>
    <row r="109" spans="4:12" ht="13.5">
      <c r="D109" s="56"/>
      <c r="E109" s="56"/>
      <c r="F109" s="56"/>
      <c r="G109" s="57"/>
      <c r="H109" s="57"/>
      <c r="I109" s="57"/>
      <c r="J109" s="58"/>
      <c r="K109" s="58"/>
      <c r="L109" s="58"/>
    </row>
    <row r="110" spans="4:12" ht="13.5">
      <c r="D110" s="56"/>
      <c r="E110" s="56"/>
      <c r="F110" s="56"/>
      <c r="G110" s="57"/>
      <c r="H110" s="57"/>
      <c r="I110" s="57"/>
      <c r="J110" s="58"/>
      <c r="K110" s="58"/>
      <c r="L110" s="58"/>
    </row>
    <row r="111" spans="4:12" ht="13.5">
      <c r="D111" s="56"/>
      <c r="E111" s="56"/>
      <c r="F111" s="56"/>
      <c r="G111" s="57"/>
      <c r="H111" s="57"/>
      <c r="I111" s="57"/>
      <c r="J111" s="58"/>
      <c r="K111" s="58"/>
      <c r="L111" s="58"/>
    </row>
    <row r="112" spans="4:12" ht="13.5">
      <c r="D112" s="56"/>
      <c r="E112" s="56"/>
      <c r="F112" s="56"/>
      <c r="G112" s="57"/>
      <c r="H112" s="57"/>
      <c r="I112" s="57"/>
      <c r="J112" s="58"/>
      <c r="K112" s="58"/>
      <c r="L112" s="58"/>
    </row>
    <row r="113" spans="4:12" ht="13.5">
      <c r="D113" s="56"/>
      <c r="E113" s="56"/>
      <c r="F113" s="56"/>
      <c r="G113" s="57"/>
      <c r="H113" s="57"/>
      <c r="I113" s="57"/>
      <c r="J113" s="58"/>
      <c r="K113" s="58"/>
      <c r="L113" s="58"/>
    </row>
    <row r="114" spans="4:12" ht="13.5">
      <c r="D114" s="56"/>
      <c r="E114" s="56"/>
      <c r="F114" s="56"/>
      <c r="G114" s="57"/>
      <c r="H114" s="57"/>
      <c r="I114" s="57"/>
      <c r="J114" s="58"/>
      <c r="K114" s="58"/>
      <c r="L114" s="58"/>
    </row>
    <row r="115" spans="4:12" ht="13.5">
      <c r="D115" s="56"/>
      <c r="E115" s="56"/>
      <c r="F115" s="56"/>
      <c r="G115" s="57"/>
      <c r="H115" s="57"/>
      <c r="I115" s="57"/>
      <c r="J115" s="58"/>
      <c r="K115" s="58"/>
      <c r="L115" s="58"/>
    </row>
    <row r="116" spans="4:12" ht="13.5">
      <c r="D116" s="56"/>
      <c r="E116" s="56"/>
      <c r="F116" s="56"/>
      <c r="G116" s="57"/>
      <c r="H116" s="57"/>
      <c r="I116" s="57"/>
      <c r="J116" s="58"/>
      <c r="K116" s="58"/>
      <c r="L116" s="58"/>
    </row>
  </sheetData>
  <mergeCells count="2">
    <mergeCell ref="B68:C68"/>
    <mergeCell ref="B69:C69"/>
  </mergeCells>
  <dataValidations count="1">
    <dataValidation allowBlank="1" showInputMessage="1" showErrorMessage="1" imeMode="off" sqref="E70:L116 E68:M69 D1:I1 L1 D68:D116 D2:L67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A1:Q49"/>
  <sheetViews>
    <sheetView zoomScale="55" zoomScaleNormal="55" workbookViewId="0" topLeftCell="A1">
      <selection activeCell="M4" sqref="M4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7"/>
      <c r="C1" s="2"/>
      <c r="D1" s="8" t="s">
        <v>335</v>
      </c>
      <c r="E1" s="70">
        <v>16</v>
      </c>
      <c r="F1" s="9" t="s">
        <v>236</v>
      </c>
      <c r="G1" s="10" t="s">
        <v>604</v>
      </c>
      <c r="H1" s="10"/>
      <c r="I1" s="11"/>
      <c r="J1" s="12"/>
      <c r="K1" s="13"/>
      <c r="L1" s="14" t="s">
        <v>612</v>
      </c>
      <c r="M1" s="15" t="s">
        <v>612</v>
      </c>
      <c r="N1" s="16"/>
      <c r="O1" s="5"/>
      <c r="P1" s="17"/>
      <c r="Q1" s="1"/>
    </row>
    <row r="2" spans="2:16" s="83" customFormat="1" ht="13.5">
      <c r="B2" s="84"/>
      <c r="C2" s="85" t="s">
        <v>237</v>
      </c>
      <c r="D2" s="86">
        <v>27147</v>
      </c>
      <c r="E2" s="87">
        <v>27160</v>
      </c>
      <c r="F2" s="87">
        <v>27203</v>
      </c>
      <c r="G2" s="88">
        <v>27231</v>
      </c>
      <c r="H2" s="88">
        <v>27257</v>
      </c>
      <c r="I2" s="88">
        <v>27288</v>
      </c>
      <c r="J2" s="89">
        <v>27327</v>
      </c>
      <c r="K2" s="89">
        <v>27352</v>
      </c>
      <c r="L2" s="89">
        <v>27384</v>
      </c>
      <c r="M2" s="90">
        <v>27417</v>
      </c>
      <c r="N2" s="90">
        <v>27451</v>
      </c>
      <c r="O2" s="91">
        <v>27471</v>
      </c>
      <c r="P2" s="85"/>
    </row>
    <row r="3" spans="2:16" ht="13.5">
      <c r="B3" s="18"/>
      <c r="C3" s="3" t="s">
        <v>234</v>
      </c>
      <c r="D3" s="19" t="s">
        <v>35</v>
      </c>
      <c r="E3" s="20" t="s">
        <v>40</v>
      </c>
      <c r="F3" s="20" t="s">
        <v>382</v>
      </c>
      <c r="G3" s="21" t="s">
        <v>40</v>
      </c>
      <c r="H3" s="21" t="s">
        <v>344</v>
      </c>
      <c r="I3" s="21" t="s">
        <v>344</v>
      </c>
      <c r="J3" s="22" t="s">
        <v>230</v>
      </c>
      <c r="K3" s="22" t="s">
        <v>577</v>
      </c>
      <c r="L3" s="22" t="s">
        <v>40</v>
      </c>
      <c r="M3" s="23" t="s">
        <v>36</v>
      </c>
      <c r="N3" s="23" t="s">
        <v>230</v>
      </c>
      <c r="O3" s="24" t="s">
        <v>40</v>
      </c>
      <c r="P3" s="3"/>
    </row>
    <row r="4" spans="2:16" ht="13.5">
      <c r="B4" s="18"/>
      <c r="C4" s="3" t="s">
        <v>238</v>
      </c>
      <c r="D4" s="25">
        <v>0.2222222222222222</v>
      </c>
      <c r="E4" s="26">
        <v>0.23611111111111113</v>
      </c>
      <c r="F4" s="26">
        <v>0.22569444444444445</v>
      </c>
      <c r="G4" s="27">
        <v>0.21180555555555555</v>
      </c>
      <c r="H4" s="27">
        <v>0.20833333333333334</v>
      </c>
      <c r="I4" s="27">
        <v>0.24305555555555555</v>
      </c>
      <c r="J4" s="28">
        <v>0.2708333333333333</v>
      </c>
      <c r="K4" s="28">
        <v>0.3298611111111111</v>
      </c>
      <c r="L4" s="28">
        <v>0.3506944444444444</v>
      </c>
      <c r="M4" s="29">
        <v>0.3298611111111111</v>
      </c>
      <c r="N4" s="29">
        <v>0.4305555555555556</v>
      </c>
      <c r="O4" s="6">
        <v>0.3090277777777778</v>
      </c>
      <c r="P4" s="3"/>
    </row>
    <row r="5" spans="2:16" ht="14.25" thickBot="1">
      <c r="B5" s="30"/>
      <c r="C5" s="4" t="s">
        <v>260</v>
      </c>
      <c r="D5" s="31">
        <v>0.3055555555555555</v>
      </c>
      <c r="E5" s="32">
        <v>0.3194444444444445</v>
      </c>
      <c r="F5" s="32">
        <v>0.3090277777777778</v>
      </c>
      <c r="G5" s="33">
        <v>0.2951388888888889</v>
      </c>
      <c r="H5" s="33">
        <v>0.2916666666666667</v>
      </c>
      <c r="I5" s="33">
        <v>0.3263888888888889</v>
      </c>
      <c r="J5" s="34">
        <v>0.3541666666666667</v>
      </c>
      <c r="K5" s="34">
        <v>0.4131944444444444</v>
      </c>
      <c r="L5" s="34">
        <v>0.43402777777777773</v>
      </c>
      <c r="M5" s="35">
        <v>0.4131944444444444</v>
      </c>
      <c r="N5" s="35">
        <v>0.513888888888889</v>
      </c>
      <c r="O5" s="35">
        <v>0.3923611111111111</v>
      </c>
      <c r="P5" s="4"/>
    </row>
    <row r="6" spans="2:16" ht="14.25" thickBot="1">
      <c r="B6" s="36" t="s">
        <v>239</v>
      </c>
      <c r="C6" s="37" t="s">
        <v>240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42">
        <v>11</v>
      </c>
      <c r="O6" s="73">
        <v>12</v>
      </c>
      <c r="P6" s="96" t="s">
        <v>233</v>
      </c>
    </row>
    <row r="7" spans="1:16" ht="13.5">
      <c r="A7" s="43">
        <v>124</v>
      </c>
      <c r="B7" s="44" t="s">
        <v>553</v>
      </c>
      <c r="C7" s="45" t="s">
        <v>176</v>
      </c>
      <c r="D7" s="46"/>
      <c r="E7" s="47"/>
      <c r="F7" s="47"/>
      <c r="G7" s="48"/>
      <c r="H7" s="48">
        <v>1</v>
      </c>
      <c r="I7" s="48">
        <v>1</v>
      </c>
      <c r="J7" s="49"/>
      <c r="K7" s="49"/>
      <c r="L7" s="49"/>
      <c r="M7" s="50"/>
      <c r="N7" s="50">
        <v>2</v>
      </c>
      <c r="O7" s="75"/>
      <c r="P7" s="109">
        <f aca="true" t="shared" si="0" ref="P7:P47">SUM(D7:O7)</f>
        <v>4</v>
      </c>
    </row>
    <row r="8" spans="1:16" ht="13.5">
      <c r="A8" s="43">
        <v>130</v>
      </c>
      <c r="B8" s="44" t="s">
        <v>553</v>
      </c>
      <c r="C8" s="45" t="s">
        <v>182</v>
      </c>
      <c r="D8" s="46"/>
      <c r="E8" s="47"/>
      <c r="F8" s="47">
        <v>1</v>
      </c>
      <c r="G8" s="48"/>
      <c r="H8" s="48"/>
      <c r="I8" s="48"/>
      <c r="J8" s="49"/>
      <c r="K8" s="49"/>
      <c r="L8" s="49"/>
      <c r="M8" s="50"/>
      <c r="N8" s="50"/>
      <c r="O8" s="75"/>
      <c r="P8" s="109">
        <f t="shared" si="0"/>
        <v>1</v>
      </c>
    </row>
    <row r="9" spans="1:16" ht="13.5">
      <c r="A9" s="43">
        <v>134</v>
      </c>
      <c r="B9" s="44" t="s">
        <v>553</v>
      </c>
      <c r="C9" s="45" t="s">
        <v>140</v>
      </c>
      <c r="D9" s="46"/>
      <c r="E9" s="47"/>
      <c r="F9" s="47">
        <v>1</v>
      </c>
      <c r="G9" s="48"/>
      <c r="H9" s="48">
        <v>1</v>
      </c>
      <c r="I9" s="48"/>
      <c r="J9" s="49"/>
      <c r="K9" s="49"/>
      <c r="L9" s="49"/>
      <c r="M9" s="50"/>
      <c r="N9" s="50"/>
      <c r="O9" s="75"/>
      <c r="P9" s="109">
        <f t="shared" si="0"/>
        <v>2</v>
      </c>
    </row>
    <row r="10" spans="1:16" ht="13.5">
      <c r="A10" s="43">
        <v>154</v>
      </c>
      <c r="B10" s="44" t="s">
        <v>559</v>
      </c>
      <c r="C10" s="45" t="s">
        <v>132</v>
      </c>
      <c r="D10" s="46">
        <v>1</v>
      </c>
      <c r="E10" s="47">
        <v>2</v>
      </c>
      <c r="F10" s="47">
        <v>1</v>
      </c>
      <c r="G10" s="48"/>
      <c r="H10" s="48"/>
      <c r="I10" s="48">
        <v>3</v>
      </c>
      <c r="J10" s="49">
        <v>5</v>
      </c>
      <c r="K10" s="49"/>
      <c r="L10" s="49"/>
      <c r="M10" s="50">
        <v>1</v>
      </c>
      <c r="N10" s="50"/>
      <c r="O10" s="75"/>
      <c r="P10" s="109">
        <f t="shared" si="0"/>
        <v>13</v>
      </c>
    </row>
    <row r="11" spans="1:16" ht="13.5">
      <c r="A11" s="43">
        <v>155</v>
      </c>
      <c r="B11" s="44" t="s">
        <v>559</v>
      </c>
      <c r="C11" s="45" t="s">
        <v>224</v>
      </c>
      <c r="D11" s="46"/>
      <c r="E11" s="47"/>
      <c r="F11" s="47"/>
      <c r="G11" s="48"/>
      <c r="H11" s="48"/>
      <c r="I11" s="48">
        <v>6</v>
      </c>
      <c r="J11" s="49"/>
      <c r="K11" s="49">
        <v>3</v>
      </c>
      <c r="L11" s="49"/>
      <c r="M11" s="50">
        <v>2</v>
      </c>
      <c r="N11" s="50">
        <v>2</v>
      </c>
      <c r="O11" s="75"/>
      <c r="P11" s="109">
        <f t="shared" si="0"/>
        <v>13</v>
      </c>
    </row>
    <row r="12" spans="1:16" ht="13.5">
      <c r="A12" s="43">
        <v>156</v>
      </c>
      <c r="B12" s="44" t="s">
        <v>559</v>
      </c>
      <c r="C12" s="45" t="s">
        <v>101</v>
      </c>
      <c r="D12" s="46"/>
      <c r="E12" s="47">
        <v>1</v>
      </c>
      <c r="F12" s="47"/>
      <c r="G12" s="48"/>
      <c r="H12" s="48"/>
      <c r="I12" s="48"/>
      <c r="J12" s="49"/>
      <c r="K12" s="49"/>
      <c r="L12" s="49"/>
      <c r="M12" s="50"/>
      <c r="N12" s="50"/>
      <c r="O12" s="75"/>
      <c r="P12" s="109">
        <f t="shared" si="0"/>
        <v>1</v>
      </c>
    </row>
    <row r="13" spans="1:16" ht="13.5">
      <c r="A13" s="43">
        <v>307</v>
      </c>
      <c r="B13" s="44" t="s">
        <v>552</v>
      </c>
      <c r="C13" s="45" t="s">
        <v>102</v>
      </c>
      <c r="D13" s="46">
        <v>1</v>
      </c>
      <c r="E13" s="47"/>
      <c r="F13" s="47">
        <v>1</v>
      </c>
      <c r="G13" s="48">
        <v>2</v>
      </c>
      <c r="H13" s="48">
        <v>6</v>
      </c>
      <c r="I13" s="48">
        <v>4</v>
      </c>
      <c r="J13" s="49">
        <v>6</v>
      </c>
      <c r="K13" s="49">
        <v>2</v>
      </c>
      <c r="L13" s="49">
        <v>1</v>
      </c>
      <c r="M13" s="50"/>
      <c r="N13" s="50"/>
      <c r="O13" s="75"/>
      <c r="P13" s="109">
        <f t="shared" si="0"/>
        <v>23</v>
      </c>
    </row>
    <row r="14" spans="1:16" ht="13.5">
      <c r="A14" s="43">
        <v>314</v>
      </c>
      <c r="B14" s="44" t="s">
        <v>562</v>
      </c>
      <c r="C14" s="45" t="s">
        <v>171</v>
      </c>
      <c r="D14" s="46">
        <v>1</v>
      </c>
      <c r="E14" s="47">
        <v>2</v>
      </c>
      <c r="F14" s="47">
        <v>1</v>
      </c>
      <c r="G14" s="48"/>
      <c r="H14" s="48"/>
      <c r="I14" s="48"/>
      <c r="J14" s="49"/>
      <c r="K14" s="49"/>
      <c r="L14" s="49"/>
      <c r="M14" s="50"/>
      <c r="N14" s="50"/>
      <c r="O14" s="75"/>
      <c r="P14" s="109">
        <f t="shared" si="0"/>
        <v>4</v>
      </c>
    </row>
    <row r="15" spans="1:16" ht="13.5">
      <c r="A15" s="43">
        <v>315</v>
      </c>
      <c r="B15" s="44" t="s">
        <v>562</v>
      </c>
      <c r="C15" s="45" t="s">
        <v>206</v>
      </c>
      <c r="D15" s="46"/>
      <c r="E15" s="47"/>
      <c r="F15" s="47">
        <v>4</v>
      </c>
      <c r="G15" s="48"/>
      <c r="H15" s="48"/>
      <c r="I15" s="48"/>
      <c r="J15" s="49"/>
      <c r="K15" s="49"/>
      <c r="L15" s="49"/>
      <c r="M15" s="50"/>
      <c r="N15" s="50"/>
      <c r="O15" s="75"/>
      <c r="P15" s="109">
        <f t="shared" si="0"/>
        <v>4</v>
      </c>
    </row>
    <row r="16" spans="1:16" ht="13.5">
      <c r="A16" s="43">
        <v>342</v>
      </c>
      <c r="B16" s="44" t="s">
        <v>550</v>
      </c>
      <c r="C16" s="45" t="s">
        <v>45</v>
      </c>
      <c r="D16" s="46">
        <v>1</v>
      </c>
      <c r="E16" s="47"/>
      <c r="F16" s="47">
        <v>1</v>
      </c>
      <c r="G16" s="48"/>
      <c r="H16" s="48"/>
      <c r="I16" s="48"/>
      <c r="J16" s="49"/>
      <c r="K16" s="49"/>
      <c r="L16" s="49"/>
      <c r="M16" s="50"/>
      <c r="N16" s="50"/>
      <c r="O16" s="75"/>
      <c r="P16" s="109">
        <f t="shared" si="0"/>
        <v>2</v>
      </c>
    </row>
    <row r="17" spans="1:16" ht="13.5">
      <c r="A17" s="43">
        <v>347</v>
      </c>
      <c r="B17" s="44" t="s">
        <v>550</v>
      </c>
      <c r="C17" s="45" t="s">
        <v>52</v>
      </c>
      <c r="D17" s="46"/>
      <c r="E17" s="47"/>
      <c r="F17" s="47"/>
      <c r="G17" s="48"/>
      <c r="H17" s="48"/>
      <c r="I17" s="48"/>
      <c r="J17" s="49">
        <v>1</v>
      </c>
      <c r="K17" s="49">
        <v>1</v>
      </c>
      <c r="L17" s="49"/>
      <c r="M17" s="50">
        <v>1</v>
      </c>
      <c r="N17" s="50"/>
      <c r="O17" s="75"/>
      <c r="P17" s="109">
        <f t="shared" si="0"/>
        <v>3</v>
      </c>
    </row>
    <row r="18" spans="1:16" ht="13.5">
      <c r="A18" s="43">
        <v>350</v>
      </c>
      <c r="B18" s="44" t="s">
        <v>550</v>
      </c>
      <c r="C18" s="45" t="s">
        <v>127</v>
      </c>
      <c r="D18" s="46"/>
      <c r="E18" s="47"/>
      <c r="F18" s="47"/>
      <c r="G18" s="48">
        <v>1</v>
      </c>
      <c r="H18" s="48"/>
      <c r="I18" s="48"/>
      <c r="J18" s="49"/>
      <c r="K18" s="49"/>
      <c r="L18" s="49"/>
      <c r="M18" s="50"/>
      <c r="N18" s="50">
        <v>2</v>
      </c>
      <c r="O18" s="75"/>
      <c r="P18" s="109">
        <f t="shared" si="0"/>
        <v>3</v>
      </c>
    </row>
    <row r="19" spans="1:16" ht="13.5">
      <c r="A19" s="43">
        <v>366</v>
      </c>
      <c r="B19" s="44" t="s">
        <v>558</v>
      </c>
      <c r="C19" s="45" t="s">
        <v>103</v>
      </c>
      <c r="D19" s="46">
        <v>2</v>
      </c>
      <c r="E19" s="47">
        <v>1</v>
      </c>
      <c r="F19" s="47"/>
      <c r="G19" s="48">
        <v>1</v>
      </c>
      <c r="H19" s="48"/>
      <c r="I19" s="48"/>
      <c r="J19" s="49"/>
      <c r="K19" s="49"/>
      <c r="L19" s="49"/>
      <c r="M19" s="50"/>
      <c r="N19" s="50"/>
      <c r="O19" s="75"/>
      <c r="P19" s="109">
        <f t="shared" si="0"/>
        <v>4</v>
      </c>
    </row>
    <row r="20" spans="1:16" ht="13.5">
      <c r="A20" s="43">
        <v>377</v>
      </c>
      <c r="B20" s="44" t="s">
        <v>556</v>
      </c>
      <c r="C20" s="45" t="s">
        <v>143</v>
      </c>
      <c r="D20" s="46"/>
      <c r="E20" s="47"/>
      <c r="F20" s="47">
        <v>1</v>
      </c>
      <c r="G20" s="48"/>
      <c r="H20" s="48"/>
      <c r="I20" s="48"/>
      <c r="J20" s="49"/>
      <c r="K20" s="49"/>
      <c r="L20" s="49"/>
      <c r="M20" s="50"/>
      <c r="N20" s="50"/>
      <c r="O20" s="75"/>
      <c r="P20" s="109">
        <f t="shared" si="0"/>
        <v>1</v>
      </c>
    </row>
    <row r="21" spans="1:16" ht="13.5">
      <c r="A21" s="43">
        <v>379</v>
      </c>
      <c r="B21" s="44" t="s">
        <v>565</v>
      </c>
      <c r="C21" s="45" t="s">
        <v>196</v>
      </c>
      <c r="D21" s="46">
        <v>13</v>
      </c>
      <c r="E21" s="47">
        <v>9</v>
      </c>
      <c r="F21" s="47">
        <v>9</v>
      </c>
      <c r="G21" s="48">
        <v>14</v>
      </c>
      <c r="H21" s="48">
        <v>13</v>
      </c>
      <c r="I21" s="48">
        <v>6</v>
      </c>
      <c r="J21" s="49">
        <v>28</v>
      </c>
      <c r="K21" s="49">
        <v>37</v>
      </c>
      <c r="L21" s="49">
        <v>15</v>
      </c>
      <c r="M21" s="50">
        <v>10</v>
      </c>
      <c r="N21" s="50">
        <v>2</v>
      </c>
      <c r="O21" s="75">
        <v>3</v>
      </c>
      <c r="P21" s="109">
        <f t="shared" si="0"/>
        <v>159</v>
      </c>
    </row>
    <row r="22" spans="1:16" ht="13.5">
      <c r="A22" s="43">
        <v>381</v>
      </c>
      <c r="B22" s="44" t="s">
        <v>555</v>
      </c>
      <c r="C22" s="45" t="s">
        <v>219</v>
      </c>
      <c r="D22" s="46"/>
      <c r="E22" s="47"/>
      <c r="F22" s="47"/>
      <c r="G22" s="48"/>
      <c r="H22" s="48"/>
      <c r="I22" s="48"/>
      <c r="J22" s="49"/>
      <c r="K22" s="49">
        <v>1</v>
      </c>
      <c r="L22" s="49">
        <v>1</v>
      </c>
      <c r="M22" s="50"/>
      <c r="N22" s="50"/>
      <c r="O22" s="75"/>
      <c r="P22" s="109">
        <f t="shared" si="0"/>
        <v>2</v>
      </c>
    </row>
    <row r="23" spans="1:16" ht="13.5">
      <c r="A23" s="43">
        <v>387</v>
      </c>
      <c r="B23" s="44" t="s">
        <v>563</v>
      </c>
      <c r="C23" s="45" t="s">
        <v>95</v>
      </c>
      <c r="D23" s="46"/>
      <c r="E23" s="47"/>
      <c r="F23" s="47"/>
      <c r="G23" s="48"/>
      <c r="H23" s="48"/>
      <c r="I23" s="48">
        <v>1</v>
      </c>
      <c r="J23" s="49">
        <v>1</v>
      </c>
      <c r="K23" s="49">
        <v>1</v>
      </c>
      <c r="L23" s="49"/>
      <c r="M23" s="50"/>
      <c r="N23" s="50"/>
      <c r="O23" s="75">
        <v>1</v>
      </c>
      <c r="P23" s="109">
        <f t="shared" si="0"/>
        <v>4</v>
      </c>
    </row>
    <row r="24" spans="1:16" ht="13.5">
      <c r="A24" s="43">
        <v>388</v>
      </c>
      <c r="B24" s="44" t="s">
        <v>567</v>
      </c>
      <c r="C24" s="45" t="s">
        <v>212</v>
      </c>
      <c r="D24" s="46"/>
      <c r="E24" s="47"/>
      <c r="F24" s="47"/>
      <c r="G24" s="48"/>
      <c r="H24" s="48"/>
      <c r="I24" s="48"/>
      <c r="J24" s="49"/>
      <c r="K24" s="49">
        <v>1</v>
      </c>
      <c r="L24" s="49"/>
      <c r="M24" s="50"/>
      <c r="N24" s="50"/>
      <c r="O24" s="75"/>
      <c r="P24" s="109">
        <f t="shared" si="0"/>
        <v>1</v>
      </c>
    </row>
    <row r="25" spans="1:16" ht="13.5">
      <c r="A25" s="43">
        <v>391</v>
      </c>
      <c r="B25" s="44" t="s">
        <v>557</v>
      </c>
      <c r="C25" s="45" t="s">
        <v>91</v>
      </c>
      <c r="D25" s="46"/>
      <c r="E25" s="47"/>
      <c r="F25" s="47"/>
      <c r="G25" s="48"/>
      <c r="H25" s="48"/>
      <c r="I25" s="48"/>
      <c r="J25" s="49"/>
      <c r="K25" s="49"/>
      <c r="L25" s="49"/>
      <c r="M25" s="50"/>
      <c r="N25" s="50"/>
      <c r="O25" s="75">
        <v>1</v>
      </c>
      <c r="P25" s="109">
        <f t="shared" si="0"/>
        <v>1</v>
      </c>
    </row>
    <row r="26" spans="1:16" ht="13.5">
      <c r="A26" s="43">
        <v>398</v>
      </c>
      <c r="B26" s="44" t="s">
        <v>241</v>
      </c>
      <c r="C26" s="45" t="s">
        <v>229</v>
      </c>
      <c r="D26" s="46"/>
      <c r="E26" s="47"/>
      <c r="F26" s="47"/>
      <c r="G26" s="48"/>
      <c r="H26" s="48"/>
      <c r="I26" s="48"/>
      <c r="J26" s="49"/>
      <c r="K26" s="49">
        <v>1</v>
      </c>
      <c r="L26" s="49">
        <v>1</v>
      </c>
      <c r="M26" s="50">
        <v>3</v>
      </c>
      <c r="N26" s="50">
        <v>2</v>
      </c>
      <c r="O26" s="75"/>
      <c r="P26" s="109">
        <f t="shared" si="0"/>
        <v>7</v>
      </c>
    </row>
    <row r="27" spans="1:16" ht="13.5">
      <c r="A27" s="43">
        <v>399</v>
      </c>
      <c r="B27" s="44" t="s">
        <v>241</v>
      </c>
      <c r="C27" s="45" t="s">
        <v>147</v>
      </c>
      <c r="D27" s="46"/>
      <c r="E27" s="47"/>
      <c r="F27" s="47"/>
      <c r="G27" s="48"/>
      <c r="H27" s="48"/>
      <c r="I27" s="48"/>
      <c r="J27" s="49"/>
      <c r="K27" s="49"/>
      <c r="L27" s="49">
        <v>1</v>
      </c>
      <c r="M27" s="50"/>
      <c r="N27" s="50">
        <v>1</v>
      </c>
      <c r="O27" s="75"/>
      <c r="P27" s="109">
        <f t="shared" si="0"/>
        <v>2</v>
      </c>
    </row>
    <row r="28" spans="1:16" ht="13.5">
      <c r="A28" s="43">
        <v>410</v>
      </c>
      <c r="B28" s="44" t="s">
        <v>241</v>
      </c>
      <c r="C28" s="45" t="s">
        <v>178</v>
      </c>
      <c r="D28" s="46"/>
      <c r="E28" s="47"/>
      <c r="F28" s="47"/>
      <c r="G28" s="48">
        <v>1</v>
      </c>
      <c r="H28" s="48">
        <v>1</v>
      </c>
      <c r="I28" s="48"/>
      <c r="J28" s="49"/>
      <c r="K28" s="49"/>
      <c r="L28" s="49"/>
      <c r="M28" s="50"/>
      <c r="N28" s="50"/>
      <c r="O28" s="75"/>
      <c r="P28" s="109">
        <f t="shared" si="0"/>
        <v>2</v>
      </c>
    </row>
    <row r="29" spans="1:16" ht="13.5">
      <c r="A29" s="43">
        <v>417</v>
      </c>
      <c r="B29" s="44" t="s">
        <v>241</v>
      </c>
      <c r="C29" s="45" t="s">
        <v>149</v>
      </c>
      <c r="D29" s="46"/>
      <c r="E29" s="47"/>
      <c r="F29" s="47"/>
      <c r="G29" s="48"/>
      <c r="H29" s="48"/>
      <c r="I29" s="48"/>
      <c r="J29" s="49"/>
      <c r="K29" s="49"/>
      <c r="L29" s="49"/>
      <c r="M29" s="50">
        <v>1</v>
      </c>
      <c r="N29" s="50">
        <v>1</v>
      </c>
      <c r="O29" s="75"/>
      <c r="P29" s="109">
        <f t="shared" si="0"/>
        <v>2</v>
      </c>
    </row>
    <row r="30" spans="1:16" ht="13.5">
      <c r="A30" s="43">
        <v>420</v>
      </c>
      <c r="B30" s="44" t="s">
        <v>241</v>
      </c>
      <c r="C30" s="45" t="s">
        <v>170</v>
      </c>
      <c r="D30" s="46"/>
      <c r="E30" s="47"/>
      <c r="F30" s="47"/>
      <c r="G30" s="48"/>
      <c r="H30" s="48"/>
      <c r="I30" s="48"/>
      <c r="J30" s="49">
        <v>44</v>
      </c>
      <c r="K30" s="49">
        <v>1</v>
      </c>
      <c r="L30" s="49"/>
      <c r="M30" s="50">
        <v>1</v>
      </c>
      <c r="N30" s="50"/>
      <c r="O30" s="75"/>
      <c r="P30" s="109">
        <f t="shared" si="0"/>
        <v>46</v>
      </c>
    </row>
    <row r="31" spans="1:16" ht="13.5">
      <c r="A31" s="43">
        <v>425</v>
      </c>
      <c r="B31" s="44" t="s">
        <v>242</v>
      </c>
      <c r="C31" s="45" t="s">
        <v>63</v>
      </c>
      <c r="D31" s="46">
        <v>32</v>
      </c>
      <c r="E31" s="47">
        <v>26</v>
      </c>
      <c r="F31" s="47">
        <v>28</v>
      </c>
      <c r="G31" s="48">
        <v>32</v>
      </c>
      <c r="H31" s="48">
        <v>16</v>
      </c>
      <c r="I31" s="48">
        <v>1</v>
      </c>
      <c r="J31" s="49">
        <v>2</v>
      </c>
      <c r="K31" s="49">
        <v>2</v>
      </c>
      <c r="L31" s="49">
        <v>1</v>
      </c>
      <c r="M31" s="50">
        <v>1</v>
      </c>
      <c r="N31" s="50">
        <v>1</v>
      </c>
      <c r="O31" s="75">
        <v>7</v>
      </c>
      <c r="P31" s="109">
        <f t="shared" si="0"/>
        <v>149</v>
      </c>
    </row>
    <row r="32" spans="1:16" ht="13.5">
      <c r="A32" s="43">
        <v>437</v>
      </c>
      <c r="B32" s="44" t="s">
        <v>242</v>
      </c>
      <c r="C32" s="45" t="s">
        <v>156</v>
      </c>
      <c r="D32" s="46">
        <v>5</v>
      </c>
      <c r="E32" s="47">
        <v>4</v>
      </c>
      <c r="F32" s="47">
        <v>2</v>
      </c>
      <c r="G32" s="48">
        <v>1</v>
      </c>
      <c r="H32" s="48"/>
      <c r="I32" s="48"/>
      <c r="J32" s="49"/>
      <c r="K32" s="49"/>
      <c r="L32" s="49"/>
      <c r="M32" s="50"/>
      <c r="N32" s="50"/>
      <c r="O32" s="75"/>
      <c r="P32" s="109">
        <f t="shared" si="0"/>
        <v>12</v>
      </c>
    </row>
    <row r="33" spans="1:16" ht="13.5">
      <c r="A33" s="43">
        <v>442</v>
      </c>
      <c r="B33" s="44" t="s">
        <v>243</v>
      </c>
      <c r="C33" s="45" t="s">
        <v>105</v>
      </c>
      <c r="D33" s="46">
        <v>1</v>
      </c>
      <c r="E33" s="47">
        <v>1</v>
      </c>
      <c r="F33" s="47">
        <v>1</v>
      </c>
      <c r="G33" s="48"/>
      <c r="H33" s="48"/>
      <c r="I33" s="48"/>
      <c r="J33" s="49"/>
      <c r="K33" s="49"/>
      <c r="L33" s="49"/>
      <c r="M33" s="50"/>
      <c r="N33" s="50"/>
      <c r="O33" s="75"/>
      <c r="P33" s="109">
        <f t="shared" si="0"/>
        <v>3</v>
      </c>
    </row>
    <row r="34" spans="1:16" ht="13.5">
      <c r="A34" s="43">
        <v>445</v>
      </c>
      <c r="B34" s="44" t="s">
        <v>243</v>
      </c>
      <c r="C34" s="45" t="s">
        <v>81</v>
      </c>
      <c r="D34" s="46">
        <v>7</v>
      </c>
      <c r="E34" s="47">
        <v>5</v>
      </c>
      <c r="F34" s="47">
        <v>6</v>
      </c>
      <c r="G34" s="48">
        <v>1</v>
      </c>
      <c r="H34" s="48">
        <v>1</v>
      </c>
      <c r="I34" s="48"/>
      <c r="J34" s="49"/>
      <c r="K34" s="49"/>
      <c r="L34" s="49"/>
      <c r="M34" s="50"/>
      <c r="N34" s="50"/>
      <c r="O34" s="75"/>
      <c r="P34" s="109">
        <f t="shared" si="0"/>
        <v>20</v>
      </c>
    </row>
    <row r="35" spans="1:16" ht="13.5">
      <c r="A35" s="43">
        <v>450</v>
      </c>
      <c r="B35" s="44" t="s">
        <v>244</v>
      </c>
      <c r="C35" s="45" t="s">
        <v>142</v>
      </c>
      <c r="D35" s="46"/>
      <c r="E35" s="47">
        <v>1</v>
      </c>
      <c r="F35" s="47">
        <v>1</v>
      </c>
      <c r="G35" s="48"/>
      <c r="H35" s="48"/>
      <c r="I35" s="48"/>
      <c r="J35" s="49"/>
      <c r="K35" s="49"/>
      <c r="L35" s="49"/>
      <c r="M35" s="50"/>
      <c r="N35" s="50"/>
      <c r="O35" s="75"/>
      <c r="P35" s="109">
        <f t="shared" si="0"/>
        <v>2</v>
      </c>
    </row>
    <row r="36" spans="1:16" ht="13.5">
      <c r="A36" s="43">
        <v>451</v>
      </c>
      <c r="B36" s="44" t="s">
        <v>560</v>
      </c>
      <c r="C36" s="45" t="s">
        <v>70</v>
      </c>
      <c r="D36" s="46"/>
      <c r="E36" s="47">
        <v>1</v>
      </c>
      <c r="F36" s="47"/>
      <c r="G36" s="48"/>
      <c r="H36" s="48"/>
      <c r="I36" s="48">
        <v>2</v>
      </c>
      <c r="J36" s="49">
        <v>1</v>
      </c>
      <c r="K36" s="49"/>
      <c r="L36" s="49"/>
      <c r="M36" s="50"/>
      <c r="N36" s="50">
        <v>2</v>
      </c>
      <c r="O36" s="75">
        <v>4</v>
      </c>
      <c r="P36" s="109">
        <f t="shared" si="0"/>
        <v>10</v>
      </c>
    </row>
    <row r="37" spans="1:16" ht="13.5">
      <c r="A37" s="43">
        <v>456</v>
      </c>
      <c r="B37" s="44" t="s">
        <v>564</v>
      </c>
      <c r="C37" s="45" t="s">
        <v>221</v>
      </c>
      <c r="D37" s="46"/>
      <c r="E37" s="47">
        <v>1</v>
      </c>
      <c r="F37" s="47"/>
      <c r="G37" s="48"/>
      <c r="H37" s="48">
        <v>1</v>
      </c>
      <c r="I37" s="48"/>
      <c r="J37" s="49">
        <v>1</v>
      </c>
      <c r="K37" s="49"/>
      <c r="L37" s="49"/>
      <c r="M37" s="50"/>
      <c r="N37" s="50">
        <v>2</v>
      </c>
      <c r="O37" s="75">
        <v>2</v>
      </c>
      <c r="P37" s="109">
        <f t="shared" si="0"/>
        <v>7</v>
      </c>
    </row>
    <row r="38" spans="1:16" ht="13.5">
      <c r="A38" s="43">
        <v>457</v>
      </c>
      <c r="B38" s="44" t="s">
        <v>564</v>
      </c>
      <c r="C38" s="45" t="s">
        <v>144</v>
      </c>
      <c r="D38" s="46"/>
      <c r="E38" s="47"/>
      <c r="F38" s="47"/>
      <c r="G38" s="48"/>
      <c r="H38" s="48"/>
      <c r="I38" s="48"/>
      <c r="J38" s="49">
        <v>1</v>
      </c>
      <c r="K38" s="49">
        <v>11</v>
      </c>
      <c r="L38" s="49">
        <v>2</v>
      </c>
      <c r="M38" s="50">
        <v>3</v>
      </c>
      <c r="N38" s="50">
        <v>5</v>
      </c>
      <c r="O38" s="75">
        <v>8</v>
      </c>
      <c r="P38" s="109">
        <f t="shared" si="0"/>
        <v>30</v>
      </c>
    </row>
    <row r="39" spans="1:16" ht="13.5">
      <c r="A39" s="43">
        <v>460</v>
      </c>
      <c r="B39" s="44" t="s">
        <v>566</v>
      </c>
      <c r="C39" s="45" t="s">
        <v>216</v>
      </c>
      <c r="D39" s="46"/>
      <c r="E39" s="47">
        <v>1</v>
      </c>
      <c r="F39" s="47"/>
      <c r="G39" s="48"/>
      <c r="H39" s="48"/>
      <c r="I39" s="48">
        <v>1</v>
      </c>
      <c r="J39" s="49"/>
      <c r="K39" s="49">
        <v>1</v>
      </c>
      <c r="L39" s="49">
        <v>1</v>
      </c>
      <c r="M39" s="50">
        <v>4</v>
      </c>
      <c r="N39" s="50"/>
      <c r="O39" s="75"/>
      <c r="P39" s="109">
        <f t="shared" si="0"/>
        <v>8</v>
      </c>
    </row>
    <row r="40" spans="1:16" ht="13.5">
      <c r="A40" s="43">
        <v>465</v>
      </c>
      <c r="B40" s="44" t="s">
        <v>551</v>
      </c>
      <c r="C40" s="45" t="s">
        <v>203</v>
      </c>
      <c r="D40" s="46">
        <v>2</v>
      </c>
      <c r="E40" s="47">
        <v>5</v>
      </c>
      <c r="F40" s="47">
        <v>5</v>
      </c>
      <c r="G40" s="48">
        <v>7</v>
      </c>
      <c r="H40" s="48">
        <v>2</v>
      </c>
      <c r="I40" s="48"/>
      <c r="J40" s="49">
        <v>6</v>
      </c>
      <c r="K40" s="49">
        <v>8</v>
      </c>
      <c r="L40" s="49">
        <v>2</v>
      </c>
      <c r="M40" s="50">
        <v>1</v>
      </c>
      <c r="N40" s="50">
        <v>3</v>
      </c>
      <c r="O40" s="75">
        <v>5</v>
      </c>
      <c r="P40" s="109">
        <f t="shared" si="0"/>
        <v>46</v>
      </c>
    </row>
    <row r="41" spans="1:16" ht="13.5">
      <c r="A41" s="43">
        <v>477</v>
      </c>
      <c r="B41" s="44" t="s">
        <v>551</v>
      </c>
      <c r="C41" s="45" t="s">
        <v>47</v>
      </c>
      <c r="D41" s="46"/>
      <c r="E41" s="47"/>
      <c r="F41" s="47"/>
      <c r="G41" s="48"/>
      <c r="H41" s="48"/>
      <c r="I41" s="48"/>
      <c r="J41" s="49"/>
      <c r="K41" s="49">
        <v>6</v>
      </c>
      <c r="L41" s="49">
        <v>3</v>
      </c>
      <c r="M41" s="50">
        <v>2</v>
      </c>
      <c r="N41" s="50">
        <v>2</v>
      </c>
      <c r="O41" s="75">
        <v>1</v>
      </c>
      <c r="P41" s="109">
        <f t="shared" si="0"/>
        <v>14</v>
      </c>
    </row>
    <row r="42" spans="1:16" ht="13.5">
      <c r="A42" s="43">
        <v>498</v>
      </c>
      <c r="B42" s="44" t="s">
        <v>554</v>
      </c>
      <c r="C42" s="45" t="s">
        <v>200</v>
      </c>
      <c r="D42" s="46"/>
      <c r="E42" s="47"/>
      <c r="F42" s="47"/>
      <c r="G42" s="48"/>
      <c r="H42" s="48"/>
      <c r="I42" s="48"/>
      <c r="J42" s="49"/>
      <c r="K42" s="49"/>
      <c r="L42" s="49">
        <v>3</v>
      </c>
      <c r="M42" s="50">
        <v>5</v>
      </c>
      <c r="N42" s="50"/>
      <c r="O42" s="75"/>
      <c r="P42" s="109">
        <f t="shared" si="0"/>
        <v>8</v>
      </c>
    </row>
    <row r="43" spans="1:16" ht="13.5">
      <c r="A43" s="43">
        <v>500</v>
      </c>
      <c r="B43" s="44" t="s">
        <v>554</v>
      </c>
      <c r="C43" s="45" t="s">
        <v>65</v>
      </c>
      <c r="D43" s="46"/>
      <c r="E43" s="47"/>
      <c r="F43" s="47"/>
      <c r="G43" s="48"/>
      <c r="H43" s="48"/>
      <c r="I43" s="48"/>
      <c r="J43" s="49"/>
      <c r="K43" s="49">
        <v>2</v>
      </c>
      <c r="L43" s="49"/>
      <c r="M43" s="50"/>
      <c r="N43" s="50"/>
      <c r="O43" s="75">
        <v>1</v>
      </c>
      <c r="P43" s="109">
        <f t="shared" si="0"/>
        <v>3</v>
      </c>
    </row>
    <row r="44" spans="1:16" ht="13.5">
      <c r="A44" s="43">
        <v>502</v>
      </c>
      <c r="B44" s="44" t="s">
        <v>554</v>
      </c>
      <c r="C44" s="45" t="s">
        <v>59</v>
      </c>
      <c r="D44" s="46"/>
      <c r="E44" s="47"/>
      <c r="F44" s="47">
        <v>1</v>
      </c>
      <c r="G44" s="48"/>
      <c r="H44" s="48"/>
      <c r="I44" s="48"/>
      <c r="J44" s="49"/>
      <c r="K44" s="49"/>
      <c r="L44" s="49"/>
      <c r="M44" s="50"/>
      <c r="N44" s="50"/>
      <c r="O44" s="75"/>
      <c r="P44" s="109">
        <f t="shared" si="0"/>
        <v>1</v>
      </c>
    </row>
    <row r="45" spans="1:16" ht="13.5">
      <c r="A45" s="43">
        <v>516</v>
      </c>
      <c r="B45" s="44" t="s">
        <v>561</v>
      </c>
      <c r="C45" s="45" t="s">
        <v>87</v>
      </c>
      <c r="D45" s="46">
        <v>11</v>
      </c>
      <c r="E45" s="47">
        <v>3</v>
      </c>
      <c r="F45" s="47">
        <v>3</v>
      </c>
      <c r="G45" s="48"/>
      <c r="H45" s="48">
        <v>4</v>
      </c>
      <c r="I45" s="48">
        <v>7</v>
      </c>
      <c r="J45" s="49">
        <v>9</v>
      </c>
      <c r="K45" s="49">
        <v>8</v>
      </c>
      <c r="L45" s="49">
        <v>11</v>
      </c>
      <c r="M45" s="50">
        <v>8</v>
      </c>
      <c r="N45" s="50">
        <v>2</v>
      </c>
      <c r="O45" s="75"/>
      <c r="P45" s="109">
        <f t="shared" si="0"/>
        <v>66</v>
      </c>
    </row>
    <row r="46" spans="1:16" ht="13.5">
      <c r="A46" s="43">
        <v>523</v>
      </c>
      <c r="B46" s="44" t="s">
        <v>561</v>
      </c>
      <c r="C46" s="45" t="s">
        <v>186</v>
      </c>
      <c r="D46" s="46">
        <v>5</v>
      </c>
      <c r="E46" s="47">
        <v>2</v>
      </c>
      <c r="F46" s="47">
        <v>3</v>
      </c>
      <c r="G46" s="48">
        <v>1</v>
      </c>
      <c r="H46" s="48">
        <v>1</v>
      </c>
      <c r="I46" s="48"/>
      <c r="J46" s="49">
        <v>3</v>
      </c>
      <c r="K46" s="49"/>
      <c r="L46" s="49"/>
      <c r="M46" s="50">
        <v>1</v>
      </c>
      <c r="N46" s="50"/>
      <c r="O46" s="75">
        <v>1</v>
      </c>
      <c r="P46" s="109">
        <f t="shared" si="0"/>
        <v>17</v>
      </c>
    </row>
    <row r="47" spans="1:16" ht="14.25" thickBot="1">
      <c r="A47" s="43">
        <v>524</v>
      </c>
      <c r="B47" s="44" t="s">
        <v>561</v>
      </c>
      <c r="C47" s="45" t="s">
        <v>185</v>
      </c>
      <c r="D47" s="46"/>
      <c r="E47" s="47"/>
      <c r="F47" s="47"/>
      <c r="G47" s="48"/>
      <c r="H47" s="48"/>
      <c r="I47" s="48">
        <v>1</v>
      </c>
      <c r="J47" s="49"/>
      <c r="K47" s="49">
        <v>1</v>
      </c>
      <c r="L47" s="49">
        <v>1</v>
      </c>
      <c r="M47" s="50"/>
      <c r="N47" s="50">
        <v>4</v>
      </c>
      <c r="O47" s="75">
        <v>2</v>
      </c>
      <c r="P47" s="109">
        <f t="shared" si="0"/>
        <v>9</v>
      </c>
    </row>
    <row r="48" spans="2:16" ht="13.5">
      <c r="B48" s="129" t="s">
        <v>232</v>
      </c>
      <c r="C48" s="130"/>
      <c r="D48" s="93">
        <f aca="true" t="shared" si="1" ref="D48:P48">SUM(D7:D47)</f>
        <v>82</v>
      </c>
      <c r="E48" s="54">
        <f t="shared" si="1"/>
        <v>65</v>
      </c>
      <c r="F48" s="54">
        <f t="shared" si="1"/>
        <v>70</v>
      </c>
      <c r="G48" s="54">
        <f t="shared" si="1"/>
        <v>61</v>
      </c>
      <c r="H48" s="54">
        <f t="shared" si="1"/>
        <v>47</v>
      </c>
      <c r="I48" s="54">
        <f t="shared" si="1"/>
        <v>33</v>
      </c>
      <c r="J48" s="54">
        <f t="shared" si="1"/>
        <v>108</v>
      </c>
      <c r="K48" s="54">
        <f t="shared" si="1"/>
        <v>87</v>
      </c>
      <c r="L48" s="54">
        <f t="shared" si="1"/>
        <v>43</v>
      </c>
      <c r="M48" s="54">
        <f t="shared" si="1"/>
        <v>44</v>
      </c>
      <c r="N48" s="54">
        <f t="shared" si="1"/>
        <v>33</v>
      </c>
      <c r="O48" s="78">
        <f t="shared" si="1"/>
        <v>36</v>
      </c>
      <c r="P48" s="98">
        <f t="shared" si="1"/>
        <v>709</v>
      </c>
    </row>
    <row r="49" spans="2:16" ht="14.25" thickBot="1">
      <c r="B49" s="131" t="s">
        <v>261</v>
      </c>
      <c r="C49" s="128"/>
      <c r="D49" s="52">
        <f aca="true" t="shared" si="2" ref="D49:P49">COUNT(D7:D47)</f>
        <v>13</v>
      </c>
      <c r="E49" s="53">
        <f t="shared" si="2"/>
        <v>16</v>
      </c>
      <c r="F49" s="53">
        <f t="shared" si="2"/>
        <v>18</v>
      </c>
      <c r="G49" s="53">
        <f t="shared" si="2"/>
        <v>10</v>
      </c>
      <c r="H49" s="53">
        <f t="shared" si="2"/>
        <v>11</v>
      </c>
      <c r="I49" s="53">
        <f t="shared" si="2"/>
        <v>11</v>
      </c>
      <c r="J49" s="53">
        <f t="shared" si="2"/>
        <v>13</v>
      </c>
      <c r="K49" s="53">
        <f t="shared" si="2"/>
        <v>17</v>
      </c>
      <c r="L49" s="53">
        <f t="shared" si="2"/>
        <v>13</v>
      </c>
      <c r="M49" s="53">
        <f t="shared" si="2"/>
        <v>15</v>
      </c>
      <c r="N49" s="53">
        <f t="shared" si="2"/>
        <v>15</v>
      </c>
      <c r="O49" s="77">
        <f t="shared" si="2"/>
        <v>12</v>
      </c>
      <c r="P49" s="117">
        <f t="shared" si="2"/>
        <v>41</v>
      </c>
    </row>
  </sheetData>
  <mergeCells count="2">
    <mergeCell ref="B48:C48"/>
    <mergeCell ref="B49:C49"/>
  </mergeCells>
  <dataValidations count="1">
    <dataValidation allowBlank="1" showInputMessage="1" showErrorMessage="1" imeMode="off" sqref="D1:H1 L1:O1 D48:P49 D2:O47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/>
  <dimension ref="A1:O91"/>
  <sheetViews>
    <sheetView zoomScale="85" zoomScaleNormal="85" workbookViewId="0" topLeftCell="E1">
      <selection activeCell="M4" sqref="M4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7" width="10.5" style="0" bestFit="1" customWidth="1"/>
    <col min="8" max="8" width="11.59765625" style="0" bestFit="1" customWidth="1"/>
    <col min="9" max="9" width="11.3984375" style="0" customWidth="1"/>
    <col min="10" max="10" width="11.09765625" style="0" customWidth="1"/>
    <col min="11" max="12" width="11.59765625" style="0" bestFit="1" customWidth="1"/>
    <col min="13" max="13" width="10.5" style="0" bestFit="1" customWidth="1"/>
  </cols>
  <sheetData>
    <row r="1" spans="2:15" ht="13.5">
      <c r="B1" s="7"/>
      <c r="C1" s="2"/>
      <c r="D1" s="8" t="s">
        <v>335</v>
      </c>
      <c r="E1" s="70">
        <v>17</v>
      </c>
      <c r="F1" s="9" t="s">
        <v>236</v>
      </c>
      <c r="G1" s="10" t="s">
        <v>605</v>
      </c>
      <c r="H1" s="10"/>
      <c r="I1" s="11"/>
      <c r="J1" s="12"/>
      <c r="K1" s="13"/>
      <c r="L1" s="14" t="s">
        <v>612</v>
      </c>
      <c r="M1" s="15" t="s">
        <v>612</v>
      </c>
      <c r="N1" s="17"/>
      <c r="O1" s="1"/>
    </row>
    <row r="2" spans="2:14" s="83" customFormat="1" ht="13.5">
      <c r="B2" s="84"/>
      <c r="C2" s="85" t="s">
        <v>237</v>
      </c>
      <c r="D2" s="86">
        <v>27210</v>
      </c>
      <c r="E2" s="87">
        <v>27241</v>
      </c>
      <c r="F2" s="87">
        <v>27252</v>
      </c>
      <c r="G2" s="88">
        <v>27294</v>
      </c>
      <c r="H2" s="88">
        <v>27322</v>
      </c>
      <c r="I2" s="88">
        <v>27356</v>
      </c>
      <c r="J2" s="89">
        <v>27385</v>
      </c>
      <c r="K2" s="89">
        <v>27420</v>
      </c>
      <c r="L2" s="89">
        <v>27448</v>
      </c>
      <c r="M2" s="90">
        <v>27462</v>
      </c>
      <c r="N2" s="85"/>
    </row>
    <row r="3" spans="2:14" ht="13.5">
      <c r="B3" s="18"/>
      <c r="C3" s="3" t="s">
        <v>234</v>
      </c>
      <c r="D3" s="19" t="s">
        <v>39</v>
      </c>
      <c r="E3" s="20" t="s">
        <v>40</v>
      </c>
      <c r="F3" s="20" t="s">
        <v>38</v>
      </c>
      <c r="G3" s="21" t="s">
        <v>41</v>
      </c>
      <c r="H3" s="21" t="s">
        <v>382</v>
      </c>
      <c r="I3" s="21" t="s">
        <v>42</v>
      </c>
      <c r="J3" s="22" t="s">
        <v>577</v>
      </c>
      <c r="K3" s="22" t="s">
        <v>40</v>
      </c>
      <c r="L3" s="22" t="s">
        <v>37</v>
      </c>
      <c r="M3" s="23" t="s">
        <v>40</v>
      </c>
      <c r="N3" s="3"/>
    </row>
    <row r="4" spans="2:14" ht="13.5">
      <c r="B4" s="18"/>
      <c r="C4" s="3" t="s">
        <v>238</v>
      </c>
      <c r="D4" s="25">
        <v>0.2465277777777778</v>
      </c>
      <c r="E4" s="26">
        <v>0.20833333333333334</v>
      </c>
      <c r="F4" s="26">
        <v>0.28125</v>
      </c>
      <c r="G4" s="27">
        <v>0.3125</v>
      </c>
      <c r="H4" s="27">
        <v>0.2951388888888889</v>
      </c>
      <c r="I4" s="27">
        <v>0.2847222222222222</v>
      </c>
      <c r="J4" s="28">
        <v>0.3020833333333333</v>
      </c>
      <c r="K4" s="28">
        <v>0.3576388888888889</v>
      </c>
      <c r="L4" s="28">
        <v>0.3993055555555556</v>
      </c>
      <c r="M4" s="29">
        <v>0.3020833333333333</v>
      </c>
      <c r="N4" s="3"/>
    </row>
    <row r="5" spans="2:14" ht="14.25" thickBot="1">
      <c r="B5" s="30"/>
      <c r="C5" s="4" t="s">
        <v>260</v>
      </c>
      <c r="D5" s="31">
        <v>0.3194444444444445</v>
      </c>
      <c r="E5" s="32">
        <v>0.25</v>
      </c>
      <c r="F5" s="32">
        <v>0.34027777777777773</v>
      </c>
      <c r="G5" s="33">
        <v>0.375</v>
      </c>
      <c r="H5" s="33">
        <v>0.3576388888888889</v>
      </c>
      <c r="I5" s="33">
        <v>0.3333333333333333</v>
      </c>
      <c r="J5" s="34">
        <v>0.3541666666666667</v>
      </c>
      <c r="K5" s="34">
        <v>0.40972222222222227</v>
      </c>
      <c r="L5" s="34">
        <v>0.4618055555555556</v>
      </c>
      <c r="M5" s="35">
        <v>0.34722222222222227</v>
      </c>
      <c r="N5" s="4"/>
    </row>
    <row r="6" spans="2:14" ht="14.25" thickBot="1">
      <c r="B6" s="36" t="s">
        <v>239</v>
      </c>
      <c r="C6" s="37" t="s">
        <v>240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73">
        <v>10</v>
      </c>
      <c r="N6" s="96" t="s">
        <v>233</v>
      </c>
    </row>
    <row r="7" spans="1:14" ht="13.5">
      <c r="A7" s="43">
        <v>124</v>
      </c>
      <c r="B7" s="44" t="s">
        <v>573</v>
      </c>
      <c r="C7" s="45" t="s">
        <v>176</v>
      </c>
      <c r="D7" s="46"/>
      <c r="E7" s="47"/>
      <c r="F7" s="47"/>
      <c r="G7" s="48"/>
      <c r="H7" s="48"/>
      <c r="I7" s="48"/>
      <c r="J7" s="49"/>
      <c r="K7" s="49"/>
      <c r="L7" s="49">
        <v>4</v>
      </c>
      <c r="M7" s="76"/>
      <c r="N7" s="97">
        <f aca="true" t="shared" si="0" ref="N7:N42">SUM(D7:M7)</f>
        <v>4</v>
      </c>
    </row>
    <row r="8" spans="1:14" ht="13.5">
      <c r="A8" s="43">
        <v>134</v>
      </c>
      <c r="B8" s="44" t="s">
        <v>573</v>
      </c>
      <c r="C8" s="45" t="s">
        <v>140</v>
      </c>
      <c r="D8" s="46"/>
      <c r="E8" s="47"/>
      <c r="F8" s="47"/>
      <c r="G8" s="48">
        <v>1</v>
      </c>
      <c r="H8" s="48"/>
      <c r="I8" s="48"/>
      <c r="J8" s="49"/>
      <c r="K8" s="49"/>
      <c r="L8" s="49"/>
      <c r="M8" s="76"/>
      <c r="N8" s="97">
        <f t="shared" si="0"/>
        <v>1</v>
      </c>
    </row>
    <row r="9" spans="1:14" ht="13.5">
      <c r="A9" s="43">
        <v>150</v>
      </c>
      <c r="B9" s="44" t="s">
        <v>571</v>
      </c>
      <c r="C9" s="45" t="s">
        <v>169</v>
      </c>
      <c r="D9" s="46"/>
      <c r="E9" s="47"/>
      <c r="F9" s="47"/>
      <c r="G9" s="48"/>
      <c r="H9" s="48"/>
      <c r="I9" s="48">
        <v>1</v>
      </c>
      <c r="J9" s="49"/>
      <c r="K9" s="49"/>
      <c r="L9" s="49"/>
      <c r="M9" s="76"/>
      <c r="N9" s="97">
        <f t="shared" si="0"/>
        <v>1</v>
      </c>
    </row>
    <row r="10" spans="1:14" ht="13.5">
      <c r="A10" s="43">
        <v>154</v>
      </c>
      <c r="B10" s="44" t="s">
        <v>580</v>
      </c>
      <c r="C10" s="45" t="s">
        <v>132</v>
      </c>
      <c r="D10" s="46"/>
      <c r="E10" s="47">
        <v>1</v>
      </c>
      <c r="F10" s="47">
        <v>2</v>
      </c>
      <c r="G10" s="48"/>
      <c r="H10" s="48"/>
      <c r="I10" s="48">
        <v>4</v>
      </c>
      <c r="J10" s="49"/>
      <c r="K10" s="49"/>
      <c r="L10" s="49"/>
      <c r="M10" s="76"/>
      <c r="N10" s="97">
        <f t="shared" si="0"/>
        <v>7</v>
      </c>
    </row>
    <row r="11" spans="1:14" ht="13.5">
      <c r="A11" s="43">
        <v>156</v>
      </c>
      <c r="B11" s="44" t="s">
        <v>580</v>
      </c>
      <c r="C11" s="45" t="s">
        <v>101</v>
      </c>
      <c r="D11" s="46"/>
      <c r="E11" s="47"/>
      <c r="F11" s="47"/>
      <c r="G11" s="48"/>
      <c r="H11" s="48"/>
      <c r="I11" s="48">
        <v>1</v>
      </c>
      <c r="J11" s="49"/>
      <c r="K11" s="49"/>
      <c r="L11" s="49"/>
      <c r="M11" s="76"/>
      <c r="N11" s="97">
        <f t="shared" si="0"/>
        <v>1</v>
      </c>
    </row>
    <row r="12" spans="1:14" ht="13.5">
      <c r="A12" s="43">
        <v>307</v>
      </c>
      <c r="B12" s="44" t="s">
        <v>570</v>
      </c>
      <c r="C12" s="45" t="s">
        <v>102</v>
      </c>
      <c r="D12" s="46"/>
      <c r="E12" s="47"/>
      <c r="F12" s="47"/>
      <c r="G12" s="48">
        <v>1</v>
      </c>
      <c r="H12" s="48">
        <v>5</v>
      </c>
      <c r="I12" s="48">
        <v>3</v>
      </c>
      <c r="J12" s="49"/>
      <c r="K12" s="49"/>
      <c r="L12" s="49"/>
      <c r="M12" s="76"/>
      <c r="N12" s="97">
        <f t="shared" si="0"/>
        <v>9</v>
      </c>
    </row>
    <row r="13" spans="1:14" ht="13.5">
      <c r="A13" s="43">
        <v>337</v>
      </c>
      <c r="B13" s="44" t="s">
        <v>572</v>
      </c>
      <c r="C13" s="45" t="s">
        <v>96</v>
      </c>
      <c r="D13" s="46"/>
      <c r="E13" s="47">
        <v>1</v>
      </c>
      <c r="F13" s="47"/>
      <c r="G13" s="48"/>
      <c r="H13" s="48"/>
      <c r="I13" s="48"/>
      <c r="J13" s="49"/>
      <c r="K13" s="49"/>
      <c r="L13" s="49"/>
      <c r="M13" s="76"/>
      <c r="N13" s="97">
        <f t="shared" si="0"/>
        <v>1</v>
      </c>
    </row>
    <row r="14" spans="1:14" ht="13.5">
      <c r="A14" s="43">
        <v>342</v>
      </c>
      <c r="B14" s="44" t="s">
        <v>568</v>
      </c>
      <c r="C14" s="45" t="s">
        <v>45</v>
      </c>
      <c r="D14" s="46"/>
      <c r="E14" s="47">
        <v>1</v>
      </c>
      <c r="F14" s="47"/>
      <c r="G14" s="48"/>
      <c r="H14" s="48"/>
      <c r="I14" s="48"/>
      <c r="J14" s="49"/>
      <c r="K14" s="49"/>
      <c r="L14" s="49"/>
      <c r="M14" s="76"/>
      <c r="N14" s="97">
        <f t="shared" si="0"/>
        <v>1</v>
      </c>
    </row>
    <row r="15" spans="1:14" ht="13.5">
      <c r="A15" s="43">
        <v>347</v>
      </c>
      <c r="B15" s="44" t="s">
        <v>568</v>
      </c>
      <c r="C15" s="45" t="s">
        <v>52</v>
      </c>
      <c r="D15" s="46"/>
      <c r="E15" s="47"/>
      <c r="F15" s="47">
        <v>1</v>
      </c>
      <c r="G15" s="48">
        <v>2</v>
      </c>
      <c r="H15" s="48"/>
      <c r="I15" s="48"/>
      <c r="J15" s="49"/>
      <c r="K15" s="49"/>
      <c r="L15" s="49"/>
      <c r="M15" s="76"/>
      <c r="N15" s="97">
        <f t="shared" si="0"/>
        <v>3</v>
      </c>
    </row>
    <row r="16" spans="1:14" ht="13.5">
      <c r="A16" s="43">
        <v>350</v>
      </c>
      <c r="B16" s="44" t="s">
        <v>568</v>
      </c>
      <c r="C16" s="45" t="s">
        <v>127</v>
      </c>
      <c r="D16" s="46">
        <v>2</v>
      </c>
      <c r="E16" s="47"/>
      <c r="F16" s="47">
        <v>2</v>
      </c>
      <c r="G16" s="48"/>
      <c r="H16" s="48"/>
      <c r="I16" s="48"/>
      <c r="J16" s="49">
        <v>1</v>
      </c>
      <c r="K16" s="49"/>
      <c r="L16" s="49">
        <v>5</v>
      </c>
      <c r="M16" s="76">
        <v>1</v>
      </c>
      <c r="N16" s="97">
        <f t="shared" si="0"/>
        <v>11</v>
      </c>
    </row>
    <row r="17" spans="1:14" ht="13.5">
      <c r="A17" s="43">
        <v>359</v>
      </c>
      <c r="B17" s="44" t="s">
        <v>578</v>
      </c>
      <c r="C17" s="45" t="s">
        <v>172</v>
      </c>
      <c r="D17" s="46"/>
      <c r="E17" s="47"/>
      <c r="F17" s="47">
        <v>2</v>
      </c>
      <c r="G17" s="48"/>
      <c r="H17" s="48"/>
      <c r="I17" s="48"/>
      <c r="J17" s="49"/>
      <c r="K17" s="49"/>
      <c r="L17" s="49"/>
      <c r="M17" s="76"/>
      <c r="N17" s="97">
        <f t="shared" si="0"/>
        <v>2</v>
      </c>
    </row>
    <row r="18" spans="1:14" ht="13.5">
      <c r="A18" s="43">
        <v>366</v>
      </c>
      <c r="B18" s="44" t="s">
        <v>579</v>
      </c>
      <c r="C18" s="45" t="s">
        <v>103</v>
      </c>
      <c r="D18" s="46"/>
      <c r="E18" s="47"/>
      <c r="F18" s="47">
        <v>1</v>
      </c>
      <c r="G18" s="48"/>
      <c r="H18" s="48">
        <v>2</v>
      </c>
      <c r="I18" s="48">
        <v>1</v>
      </c>
      <c r="J18" s="49">
        <v>1</v>
      </c>
      <c r="K18" s="49"/>
      <c r="L18" s="49"/>
      <c r="M18" s="76"/>
      <c r="N18" s="97">
        <f t="shared" si="0"/>
        <v>5</v>
      </c>
    </row>
    <row r="19" spans="1:14" ht="13.5">
      <c r="A19" s="43">
        <v>372</v>
      </c>
      <c r="B19" s="44" t="s">
        <v>579</v>
      </c>
      <c r="C19" s="45" t="s">
        <v>199</v>
      </c>
      <c r="D19" s="46"/>
      <c r="E19" s="47"/>
      <c r="F19" s="47"/>
      <c r="G19" s="48"/>
      <c r="H19" s="48"/>
      <c r="I19" s="48"/>
      <c r="J19" s="49">
        <v>5</v>
      </c>
      <c r="K19" s="49">
        <v>4</v>
      </c>
      <c r="L19" s="49">
        <v>1</v>
      </c>
      <c r="M19" s="76"/>
      <c r="N19" s="97">
        <f t="shared" si="0"/>
        <v>10</v>
      </c>
    </row>
    <row r="20" spans="1:14" ht="13.5">
      <c r="A20" s="43">
        <v>377</v>
      </c>
      <c r="B20" s="44" t="s">
        <v>576</v>
      </c>
      <c r="C20" s="45" t="s">
        <v>143</v>
      </c>
      <c r="D20" s="46">
        <v>3</v>
      </c>
      <c r="E20" s="47"/>
      <c r="F20" s="47"/>
      <c r="G20" s="48"/>
      <c r="H20" s="48"/>
      <c r="I20" s="48"/>
      <c r="J20" s="49"/>
      <c r="K20" s="49"/>
      <c r="L20" s="49"/>
      <c r="M20" s="76"/>
      <c r="N20" s="97">
        <f t="shared" si="0"/>
        <v>3</v>
      </c>
    </row>
    <row r="21" spans="1:14" ht="13.5">
      <c r="A21" s="43">
        <v>379</v>
      </c>
      <c r="B21" s="44" t="s">
        <v>584</v>
      </c>
      <c r="C21" s="45" t="s">
        <v>196</v>
      </c>
      <c r="D21" s="46">
        <v>11</v>
      </c>
      <c r="E21" s="47">
        <v>7</v>
      </c>
      <c r="F21" s="47">
        <v>10</v>
      </c>
      <c r="G21" s="48">
        <v>3</v>
      </c>
      <c r="H21" s="48">
        <v>24</v>
      </c>
      <c r="I21" s="48">
        <v>13</v>
      </c>
      <c r="J21" s="49">
        <v>15</v>
      </c>
      <c r="K21" s="49">
        <v>7</v>
      </c>
      <c r="L21" s="49">
        <v>2</v>
      </c>
      <c r="M21" s="76">
        <v>2</v>
      </c>
      <c r="N21" s="97">
        <f t="shared" si="0"/>
        <v>94</v>
      </c>
    </row>
    <row r="22" spans="1:14" ht="13.5">
      <c r="A22" s="43">
        <v>381</v>
      </c>
      <c r="B22" s="44" t="s">
        <v>575</v>
      </c>
      <c r="C22" s="45" t="s">
        <v>219</v>
      </c>
      <c r="D22" s="46"/>
      <c r="E22" s="47">
        <v>2</v>
      </c>
      <c r="F22" s="47"/>
      <c r="G22" s="48">
        <v>2</v>
      </c>
      <c r="H22" s="48">
        <v>2</v>
      </c>
      <c r="I22" s="48">
        <v>1</v>
      </c>
      <c r="J22" s="49">
        <v>2</v>
      </c>
      <c r="K22" s="49">
        <v>1</v>
      </c>
      <c r="L22" s="49">
        <v>1</v>
      </c>
      <c r="M22" s="76">
        <v>1</v>
      </c>
      <c r="N22" s="97">
        <f t="shared" si="0"/>
        <v>12</v>
      </c>
    </row>
    <row r="23" spans="1:14" ht="13.5">
      <c r="A23" s="43">
        <v>388</v>
      </c>
      <c r="B23" s="44" t="s">
        <v>586</v>
      </c>
      <c r="C23" s="45" t="s">
        <v>212</v>
      </c>
      <c r="D23" s="46"/>
      <c r="E23" s="47"/>
      <c r="F23" s="47"/>
      <c r="G23" s="48"/>
      <c r="H23" s="48"/>
      <c r="I23" s="48">
        <v>1</v>
      </c>
      <c r="J23" s="49"/>
      <c r="K23" s="49">
        <v>1</v>
      </c>
      <c r="L23" s="49"/>
      <c r="M23" s="76"/>
      <c r="N23" s="97">
        <f t="shared" si="0"/>
        <v>2</v>
      </c>
    </row>
    <row r="24" spans="1:14" ht="13.5">
      <c r="A24" s="43">
        <v>398</v>
      </c>
      <c r="B24" s="44" t="s">
        <v>241</v>
      </c>
      <c r="C24" s="45" t="s">
        <v>229</v>
      </c>
      <c r="D24" s="46"/>
      <c r="E24" s="47"/>
      <c r="F24" s="47"/>
      <c r="G24" s="48"/>
      <c r="H24" s="48"/>
      <c r="I24" s="48">
        <v>1</v>
      </c>
      <c r="J24" s="49"/>
      <c r="K24" s="49">
        <v>1</v>
      </c>
      <c r="L24" s="49"/>
      <c r="M24" s="76"/>
      <c r="N24" s="97">
        <f t="shared" si="0"/>
        <v>2</v>
      </c>
    </row>
    <row r="25" spans="1:14" ht="13.5">
      <c r="A25" s="43">
        <v>399</v>
      </c>
      <c r="B25" s="44" t="s">
        <v>241</v>
      </c>
      <c r="C25" s="45" t="s">
        <v>147</v>
      </c>
      <c r="D25" s="46"/>
      <c r="E25" s="47"/>
      <c r="F25" s="47"/>
      <c r="G25" s="48"/>
      <c r="H25" s="48"/>
      <c r="I25" s="48">
        <v>1</v>
      </c>
      <c r="J25" s="49">
        <v>2</v>
      </c>
      <c r="K25" s="49">
        <v>1</v>
      </c>
      <c r="L25" s="49"/>
      <c r="M25" s="76">
        <v>3</v>
      </c>
      <c r="N25" s="97">
        <f t="shared" si="0"/>
        <v>7</v>
      </c>
    </row>
    <row r="26" spans="1:14" ht="13.5">
      <c r="A26" s="43">
        <v>417</v>
      </c>
      <c r="B26" s="44" t="s">
        <v>241</v>
      </c>
      <c r="C26" s="45" t="s">
        <v>149</v>
      </c>
      <c r="D26" s="46"/>
      <c r="E26" s="47"/>
      <c r="F26" s="47"/>
      <c r="G26" s="48"/>
      <c r="H26" s="48"/>
      <c r="I26" s="48"/>
      <c r="J26" s="49">
        <v>1</v>
      </c>
      <c r="K26" s="49">
        <v>1</v>
      </c>
      <c r="L26" s="49">
        <v>1</v>
      </c>
      <c r="M26" s="76">
        <v>1</v>
      </c>
      <c r="N26" s="97">
        <f t="shared" si="0"/>
        <v>4</v>
      </c>
    </row>
    <row r="27" spans="1:14" ht="13.5">
      <c r="A27" s="43">
        <v>420</v>
      </c>
      <c r="B27" s="44" t="s">
        <v>241</v>
      </c>
      <c r="C27" s="45" t="s">
        <v>170</v>
      </c>
      <c r="D27" s="46"/>
      <c r="E27" s="47"/>
      <c r="F27" s="47"/>
      <c r="G27" s="48"/>
      <c r="H27" s="48"/>
      <c r="I27" s="48">
        <v>206</v>
      </c>
      <c r="J27" s="49">
        <v>10</v>
      </c>
      <c r="K27" s="49"/>
      <c r="L27" s="49">
        <v>2</v>
      </c>
      <c r="M27" s="76"/>
      <c r="N27" s="97">
        <f t="shared" si="0"/>
        <v>218</v>
      </c>
    </row>
    <row r="28" spans="1:14" ht="13.5">
      <c r="A28" s="43">
        <v>425</v>
      </c>
      <c r="B28" s="44" t="s">
        <v>242</v>
      </c>
      <c r="C28" s="45" t="s">
        <v>63</v>
      </c>
      <c r="D28" s="46">
        <v>2</v>
      </c>
      <c r="E28" s="47">
        <v>3</v>
      </c>
      <c r="F28" s="47">
        <v>3</v>
      </c>
      <c r="G28" s="48"/>
      <c r="H28" s="48">
        <v>1</v>
      </c>
      <c r="I28" s="48">
        <v>3</v>
      </c>
      <c r="J28" s="49">
        <v>3</v>
      </c>
      <c r="K28" s="49">
        <v>1</v>
      </c>
      <c r="L28" s="49">
        <v>1</v>
      </c>
      <c r="M28" s="76">
        <v>4</v>
      </c>
      <c r="N28" s="97">
        <f t="shared" si="0"/>
        <v>21</v>
      </c>
    </row>
    <row r="29" spans="1:14" ht="13.5">
      <c r="A29" s="43">
        <v>439</v>
      </c>
      <c r="B29" s="44" t="s">
        <v>242</v>
      </c>
      <c r="C29" s="45" t="s">
        <v>100</v>
      </c>
      <c r="D29" s="46"/>
      <c r="E29" s="47"/>
      <c r="F29" s="47"/>
      <c r="G29" s="48"/>
      <c r="H29" s="48">
        <v>2</v>
      </c>
      <c r="I29" s="48"/>
      <c r="J29" s="49">
        <v>7</v>
      </c>
      <c r="K29" s="49"/>
      <c r="L29" s="49"/>
      <c r="M29" s="76"/>
      <c r="N29" s="97">
        <f t="shared" si="0"/>
        <v>9</v>
      </c>
    </row>
    <row r="30" spans="1:14" ht="13.5">
      <c r="A30" s="43">
        <v>451</v>
      </c>
      <c r="B30" s="44" t="s">
        <v>581</v>
      </c>
      <c r="C30" s="45" t="s">
        <v>70</v>
      </c>
      <c r="D30" s="46">
        <v>6</v>
      </c>
      <c r="E30" s="47">
        <v>7</v>
      </c>
      <c r="F30" s="47">
        <v>5</v>
      </c>
      <c r="G30" s="48"/>
      <c r="H30" s="48">
        <v>25</v>
      </c>
      <c r="I30" s="48">
        <v>10</v>
      </c>
      <c r="J30" s="49">
        <v>7</v>
      </c>
      <c r="K30" s="49"/>
      <c r="L30" s="49">
        <v>15</v>
      </c>
      <c r="M30" s="76">
        <v>6</v>
      </c>
      <c r="N30" s="97">
        <f t="shared" si="0"/>
        <v>81</v>
      </c>
    </row>
    <row r="31" spans="1:14" ht="13.5">
      <c r="A31" s="43">
        <v>455</v>
      </c>
      <c r="B31" s="44" t="s">
        <v>583</v>
      </c>
      <c r="C31" s="45" t="s">
        <v>191</v>
      </c>
      <c r="D31" s="46"/>
      <c r="E31" s="47"/>
      <c r="F31" s="47"/>
      <c r="G31" s="48"/>
      <c r="H31" s="48"/>
      <c r="I31" s="48"/>
      <c r="J31" s="49">
        <v>3</v>
      </c>
      <c r="K31" s="49"/>
      <c r="L31" s="49"/>
      <c r="M31" s="76">
        <v>3</v>
      </c>
      <c r="N31" s="97">
        <f t="shared" si="0"/>
        <v>6</v>
      </c>
    </row>
    <row r="32" spans="1:14" ht="13.5">
      <c r="A32" s="43">
        <v>456</v>
      </c>
      <c r="B32" s="44" t="s">
        <v>583</v>
      </c>
      <c r="C32" s="45" t="s">
        <v>221</v>
      </c>
      <c r="D32" s="46">
        <v>2</v>
      </c>
      <c r="E32" s="47">
        <v>1</v>
      </c>
      <c r="F32" s="47"/>
      <c r="G32" s="48"/>
      <c r="H32" s="48">
        <v>4</v>
      </c>
      <c r="I32" s="48">
        <v>3</v>
      </c>
      <c r="J32" s="49">
        <v>1</v>
      </c>
      <c r="K32" s="49"/>
      <c r="L32" s="49">
        <v>2</v>
      </c>
      <c r="M32" s="76">
        <v>1</v>
      </c>
      <c r="N32" s="97">
        <f t="shared" si="0"/>
        <v>14</v>
      </c>
    </row>
    <row r="33" spans="1:14" ht="13.5">
      <c r="A33" s="43">
        <v>457</v>
      </c>
      <c r="B33" s="44" t="s">
        <v>583</v>
      </c>
      <c r="C33" s="45" t="s">
        <v>144</v>
      </c>
      <c r="D33" s="46">
        <v>1</v>
      </c>
      <c r="E33" s="47"/>
      <c r="F33" s="47"/>
      <c r="G33" s="48">
        <v>1</v>
      </c>
      <c r="H33" s="48">
        <v>4</v>
      </c>
      <c r="I33" s="48">
        <v>10</v>
      </c>
      <c r="J33" s="49">
        <v>7</v>
      </c>
      <c r="K33" s="49">
        <v>2</v>
      </c>
      <c r="L33" s="49">
        <v>22</v>
      </c>
      <c r="M33" s="76">
        <v>16</v>
      </c>
      <c r="N33" s="97">
        <f t="shared" si="0"/>
        <v>63</v>
      </c>
    </row>
    <row r="34" spans="1:14" ht="13.5">
      <c r="A34" s="43">
        <v>460</v>
      </c>
      <c r="B34" s="44" t="s">
        <v>585</v>
      </c>
      <c r="C34" s="45" t="s">
        <v>216</v>
      </c>
      <c r="D34" s="46">
        <v>2</v>
      </c>
      <c r="E34" s="47"/>
      <c r="F34" s="47"/>
      <c r="G34" s="48"/>
      <c r="H34" s="48">
        <v>4</v>
      </c>
      <c r="I34" s="48">
        <v>2</v>
      </c>
      <c r="J34" s="49">
        <v>6</v>
      </c>
      <c r="K34" s="49">
        <v>10</v>
      </c>
      <c r="L34" s="49">
        <v>5</v>
      </c>
      <c r="M34" s="76"/>
      <c r="N34" s="97">
        <f t="shared" si="0"/>
        <v>29</v>
      </c>
    </row>
    <row r="35" spans="1:14" ht="13.5">
      <c r="A35" s="43">
        <v>465</v>
      </c>
      <c r="B35" s="44" t="s">
        <v>569</v>
      </c>
      <c r="C35" s="45" t="s">
        <v>203</v>
      </c>
      <c r="D35" s="46">
        <v>14</v>
      </c>
      <c r="E35" s="47">
        <v>9</v>
      </c>
      <c r="F35" s="47">
        <v>9</v>
      </c>
      <c r="G35" s="48">
        <v>1</v>
      </c>
      <c r="H35" s="48">
        <v>10</v>
      </c>
      <c r="I35" s="48">
        <v>14</v>
      </c>
      <c r="J35" s="49">
        <v>9</v>
      </c>
      <c r="K35" s="49">
        <v>12</v>
      </c>
      <c r="L35" s="49">
        <v>14</v>
      </c>
      <c r="M35" s="76">
        <v>8</v>
      </c>
      <c r="N35" s="97">
        <f t="shared" si="0"/>
        <v>100</v>
      </c>
    </row>
    <row r="36" spans="1:14" ht="13.5">
      <c r="A36" s="43">
        <v>472</v>
      </c>
      <c r="B36" s="44" t="s">
        <v>569</v>
      </c>
      <c r="C36" s="45" t="s">
        <v>213</v>
      </c>
      <c r="D36" s="46"/>
      <c r="E36" s="47"/>
      <c r="F36" s="47"/>
      <c r="G36" s="48"/>
      <c r="H36" s="48"/>
      <c r="I36" s="48"/>
      <c r="J36" s="49">
        <v>1</v>
      </c>
      <c r="K36" s="49">
        <v>16</v>
      </c>
      <c r="L36" s="49"/>
      <c r="M36" s="76"/>
      <c r="N36" s="97">
        <f t="shared" si="0"/>
        <v>17</v>
      </c>
    </row>
    <row r="37" spans="1:14" ht="13.5">
      <c r="A37" s="43">
        <v>477</v>
      </c>
      <c r="B37" s="44" t="s">
        <v>569</v>
      </c>
      <c r="C37" s="45" t="s">
        <v>47</v>
      </c>
      <c r="D37" s="46"/>
      <c r="E37" s="47"/>
      <c r="F37" s="47"/>
      <c r="G37" s="48"/>
      <c r="H37" s="48"/>
      <c r="I37" s="48">
        <v>1</v>
      </c>
      <c r="J37" s="49">
        <v>2</v>
      </c>
      <c r="K37" s="49">
        <v>3</v>
      </c>
      <c r="L37" s="49">
        <v>9</v>
      </c>
      <c r="M37" s="76">
        <v>8</v>
      </c>
      <c r="N37" s="97">
        <f t="shared" si="0"/>
        <v>23</v>
      </c>
    </row>
    <row r="38" spans="1:14" ht="13.5">
      <c r="A38" s="43">
        <v>488</v>
      </c>
      <c r="B38" s="44" t="s">
        <v>574</v>
      </c>
      <c r="C38" s="45" t="s">
        <v>97</v>
      </c>
      <c r="D38" s="46">
        <v>3</v>
      </c>
      <c r="E38" s="47">
        <v>1</v>
      </c>
      <c r="F38" s="47"/>
      <c r="G38" s="48"/>
      <c r="H38" s="48"/>
      <c r="I38" s="48"/>
      <c r="J38" s="49"/>
      <c r="K38" s="49">
        <v>1</v>
      </c>
      <c r="L38" s="49"/>
      <c r="M38" s="76">
        <v>1</v>
      </c>
      <c r="N38" s="97">
        <f t="shared" si="0"/>
        <v>6</v>
      </c>
    </row>
    <row r="39" spans="1:14" ht="13.5">
      <c r="A39" s="43">
        <v>502</v>
      </c>
      <c r="B39" s="44" t="s">
        <v>574</v>
      </c>
      <c r="C39" s="45" t="s">
        <v>59</v>
      </c>
      <c r="D39" s="46">
        <v>1</v>
      </c>
      <c r="E39" s="47"/>
      <c r="F39" s="47">
        <v>3</v>
      </c>
      <c r="G39" s="48"/>
      <c r="H39" s="48"/>
      <c r="I39" s="48"/>
      <c r="J39" s="49"/>
      <c r="K39" s="49"/>
      <c r="L39" s="49"/>
      <c r="M39" s="76"/>
      <c r="N39" s="97">
        <f t="shared" si="0"/>
        <v>4</v>
      </c>
    </row>
    <row r="40" spans="1:14" ht="13.5">
      <c r="A40" s="43">
        <v>505</v>
      </c>
      <c r="B40" s="44" t="s">
        <v>611</v>
      </c>
      <c r="C40" s="45" t="s">
        <v>151</v>
      </c>
      <c r="D40" s="46"/>
      <c r="E40" s="47"/>
      <c r="F40" s="47">
        <v>1</v>
      </c>
      <c r="G40" s="48"/>
      <c r="H40" s="48"/>
      <c r="I40" s="48"/>
      <c r="J40" s="49"/>
      <c r="K40" s="49"/>
      <c r="L40" s="49"/>
      <c r="M40" s="76"/>
      <c r="N40" s="97">
        <f t="shared" si="0"/>
        <v>1</v>
      </c>
    </row>
    <row r="41" spans="1:14" ht="13.5">
      <c r="A41" s="43">
        <v>516</v>
      </c>
      <c r="B41" s="44" t="s">
        <v>582</v>
      </c>
      <c r="C41" s="45" t="s">
        <v>87</v>
      </c>
      <c r="D41" s="46"/>
      <c r="E41" s="47"/>
      <c r="F41" s="47"/>
      <c r="G41" s="48">
        <v>1</v>
      </c>
      <c r="H41" s="48">
        <v>20</v>
      </c>
      <c r="I41" s="48">
        <v>15</v>
      </c>
      <c r="J41" s="49">
        <v>9</v>
      </c>
      <c r="K41" s="49">
        <v>3</v>
      </c>
      <c r="L41" s="49">
        <v>16</v>
      </c>
      <c r="M41" s="76">
        <v>5</v>
      </c>
      <c r="N41" s="97">
        <f t="shared" si="0"/>
        <v>69</v>
      </c>
    </row>
    <row r="42" spans="1:14" ht="14.25" thickBot="1">
      <c r="A42" s="43">
        <v>524</v>
      </c>
      <c r="B42" s="44" t="s">
        <v>582</v>
      </c>
      <c r="C42" s="45" t="s">
        <v>185</v>
      </c>
      <c r="D42" s="46"/>
      <c r="E42" s="47">
        <v>1</v>
      </c>
      <c r="F42" s="47"/>
      <c r="G42" s="48">
        <v>19</v>
      </c>
      <c r="H42" s="48"/>
      <c r="I42" s="48"/>
      <c r="J42" s="49"/>
      <c r="K42" s="49"/>
      <c r="L42" s="49">
        <v>4</v>
      </c>
      <c r="M42" s="76"/>
      <c r="N42" s="97">
        <f t="shared" si="0"/>
        <v>24</v>
      </c>
    </row>
    <row r="43" spans="2:14" ht="13.5">
      <c r="B43" s="129" t="s">
        <v>232</v>
      </c>
      <c r="C43" s="130"/>
      <c r="D43" s="93">
        <f aca="true" t="shared" si="1" ref="D43:N43">SUM(D7:D42)</f>
        <v>47</v>
      </c>
      <c r="E43" s="54">
        <f t="shared" si="1"/>
        <v>34</v>
      </c>
      <c r="F43" s="54">
        <f t="shared" si="1"/>
        <v>39</v>
      </c>
      <c r="G43" s="54">
        <f t="shared" si="1"/>
        <v>31</v>
      </c>
      <c r="H43" s="54">
        <f t="shared" si="1"/>
        <v>103</v>
      </c>
      <c r="I43" s="54">
        <f t="shared" si="1"/>
        <v>291</v>
      </c>
      <c r="J43" s="54">
        <f t="shared" si="1"/>
        <v>92</v>
      </c>
      <c r="K43" s="54">
        <f t="shared" si="1"/>
        <v>64</v>
      </c>
      <c r="L43" s="54">
        <f t="shared" si="1"/>
        <v>104</v>
      </c>
      <c r="M43" s="78">
        <f t="shared" si="1"/>
        <v>60</v>
      </c>
      <c r="N43" s="98">
        <f t="shared" si="1"/>
        <v>865</v>
      </c>
    </row>
    <row r="44" spans="2:14" ht="14.25" thickBot="1">
      <c r="B44" s="131" t="s">
        <v>261</v>
      </c>
      <c r="C44" s="128"/>
      <c r="D44" s="94">
        <f aca="true" t="shared" si="2" ref="D44:N44">COUNT(D7:D42)</f>
        <v>11</v>
      </c>
      <c r="E44" s="55">
        <f t="shared" si="2"/>
        <v>11</v>
      </c>
      <c r="F44" s="55">
        <f t="shared" si="2"/>
        <v>11</v>
      </c>
      <c r="G44" s="55">
        <f t="shared" si="2"/>
        <v>9</v>
      </c>
      <c r="H44" s="55">
        <f t="shared" si="2"/>
        <v>12</v>
      </c>
      <c r="I44" s="55">
        <f t="shared" si="2"/>
        <v>19</v>
      </c>
      <c r="J44" s="55">
        <f t="shared" si="2"/>
        <v>19</v>
      </c>
      <c r="K44" s="55">
        <f t="shared" si="2"/>
        <v>15</v>
      </c>
      <c r="L44" s="55">
        <f t="shared" si="2"/>
        <v>16</v>
      </c>
      <c r="M44" s="95">
        <f t="shared" si="2"/>
        <v>14</v>
      </c>
      <c r="N44" s="99">
        <f t="shared" si="2"/>
        <v>36</v>
      </c>
    </row>
    <row r="45" spans="4:13" ht="13.5">
      <c r="D45" s="56"/>
      <c r="E45" s="56"/>
      <c r="F45" s="56"/>
      <c r="G45" s="57"/>
      <c r="H45" s="57"/>
      <c r="I45" s="57"/>
      <c r="J45" s="58"/>
      <c r="K45" s="58"/>
      <c r="L45" s="58"/>
      <c r="M45" s="59"/>
    </row>
    <row r="46" spans="4:13" ht="13.5">
      <c r="D46" s="56"/>
      <c r="E46" s="56"/>
      <c r="F46" s="56"/>
      <c r="G46" s="57"/>
      <c r="H46" s="57"/>
      <c r="I46" s="57"/>
      <c r="J46" s="58"/>
      <c r="K46" s="58"/>
      <c r="L46" s="58"/>
      <c r="M46" s="59"/>
    </row>
    <row r="47" spans="4:13" ht="13.5">
      <c r="D47" s="56"/>
      <c r="E47" s="56"/>
      <c r="F47" s="56"/>
      <c r="G47" s="57"/>
      <c r="H47" s="57"/>
      <c r="I47" s="57"/>
      <c r="J47" s="58"/>
      <c r="K47" s="58"/>
      <c r="L47" s="58"/>
      <c r="M47" s="59"/>
    </row>
    <row r="48" spans="4:13" ht="13.5">
      <c r="D48" s="56"/>
      <c r="E48" s="56"/>
      <c r="F48" s="56"/>
      <c r="G48" s="57"/>
      <c r="H48" s="57"/>
      <c r="I48" s="57"/>
      <c r="J48" s="58"/>
      <c r="K48" s="58"/>
      <c r="L48" s="58"/>
      <c r="M48" s="59"/>
    </row>
    <row r="49" spans="4:13" ht="13.5">
      <c r="D49" s="56"/>
      <c r="E49" s="56"/>
      <c r="F49" s="56"/>
      <c r="G49" s="57"/>
      <c r="H49" s="57"/>
      <c r="I49" s="57"/>
      <c r="J49" s="58"/>
      <c r="K49" s="58"/>
      <c r="L49" s="58"/>
      <c r="M49" s="59"/>
    </row>
    <row r="50" spans="4:13" ht="13.5">
      <c r="D50" s="56"/>
      <c r="E50" s="56"/>
      <c r="F50" s="56"/>
      <c r="G50" s="57"/>
      <c r="H50" s="57"/>
      <c r="I50" s="57"/>
      <c r="J50" s="58"/>
      <c r="K50" s="58"/>
      <c r="L50" s="58"/>
      <c r="M50" s="59"/>
    </row>
    <row r="51" spans="4:13" ht="13.5">
      <c r="D51" s="56"/>
      <c r="E51" s="56"/>
      <c r="F51" s="56"/>
      <c r="G51" s="57"/>
      <c r="H51" s="57"/>
      <c r="I51" s="57"/>
      <c r="J51" s="58"/>
      <c r="K51" s="58"/>
      <c r="L51" s="58"/>
      <c r="M51" s="59"/>
    </row>
    <row r="52" spans="4:13" ht="13.5">
      <c r="D52" s="56"/>
      <c r="E52" s="56"/>
      <c r="F52" s="56"/>
      <c r="G52" s="57"/>
      <c r="H52" s="57"/>
      <c r="I52" s="57"/>
      <c r="J52" s="58"/>
      <c r="K52" s="58"/>
      <c r="L52" s="58"/>
      <c r="M52" s="59"/>
    </row>
    <row r="53" spans="4:13" ht="13.5">
      <c r="D53" s="56"/>
      <c r="E53" s="56"/>
      <c r="F53" s="56"/>
      <c r="G53" s="57"/>
      <c r="H53" s="57"/>
      <c r="I53" s="57"/>
      <c r="J53" s="58"/>
      <c r="K53" s="58"/>
      <c r="L53" s="58"/>
      <c r="M53" s="59"/>
    </row>
    <row r="54" spans="4:13" ht="13.5">
      <c r="D54" s="56"/>
      <c r="E54" s="56"/>
      <c r="F54" s="56"/>
      <c r="G54" s="57"/>
      <c r="H54" s="57"/>
      <c r="I54" s="57"/>
      <c r="J54" s="58"/>
      <c r="K54" s="58"/>
      <c r="L54" s="58"/>
      <c r="M54" s="59"/>
    </row>
    <row r="55" spans="4:13" ht="13.5">
      <c r="D55" s="56"/>
      <c r="E55" s="56"/>
      <c r="F55" s="56"/>
      <c r="G55" s="57"/>
      <c r="H55" s="57"/>
      <c r="I55" s="57"/>
      <c r="J55" s="58"/>
      <c r="K55" s="58"/>
      <c r="L55" s="58"/>
      <c r="M55" s="59"/>
    </row>
    <row r="56" spans="4:13" ht="13.5">
      <c r="D56" s="56"/>
      <c r="E56" s="56"/>
      <c r="F56" s="56"/>
      <c r="G56" s="57"/>
      <c r="H56" s="57"/>
      <c r="I56" s="57"/>
      <c r="J56" s="58"/>
      <c r="K56" s="58"/>
      <c r="L56" s="58"/>
      <c r="M56" s="59"/>
    </row>
    <row r="57" spans="4:13" ht="13.5">
      <c r="D57" s="56"/>
      <c r="E57" s="56"/>
      <c r="F57" s="56"/>
      <c r="G57" s="57"/>
      <c r="H57" s="57"/>
      <c r="I57" s="57"/>
      <c r="J57" s="58"/>
      <c r="K57" s="58"/>
      <c r="L57" s="58"/>
      <c r="M57" s="59"/>
    </row>
    <row r="58" spans="4:13" ht="13.5">
      <c r="D58" s="56"/>
      <c r="E58" s="56"/>
      <c r="F58" s="56"/>
      <c r="G58" s="57"/>
      <c r="H58" s="57"/>
      <c r="I58" s="57"/>
      <c r="J58" s="58"/>
      <c r="K58" s="58"/>
      <c r="L58" s="58"/>
      <c r="M58" s="59"/>
    </row>
    <row r="59" spans="4:13" ht="13.5">
      <c r="D59" s="56"/>
      <c r="E59" s="56"/>
      <c r="F59" s="56"/>
      <c r="G59" s="57"/>
      <c r="H59" s="57"/>
      <c r="I59" s="57"/>
      <c r="J59" s="58"/>
      <c r="K59" s="58"/>
      <c r="L59" s="58"/>
      <c r="M59" s="59"/>
    </row>
    <row r="60" spans="4:13" ht="13.5">
      <c r="D60" s="56"/>
      <c r="E60" s="56"/>
      <c r="F60" s="56"/>
      <c r="G60" s="57"/>
      <c r="H60" s="57"/>
      <c r="I60" s="57"/>
      <c r="J60" s="58"/>
      <c r="K60" s="58"/>
      <c r="L60" s="58"/>
      <c r="M60" s="59"/>
    </row>
    <row r="61" spans="4:13" ht="13.5">
      <c r="D61" s="56"/>
      <c r="E61" s="56"/>
      <c r="F61" s="56"/>
      <c r="G61" s="57"/>
      <c r="H61" s="57"/>
      <c r="I61" s="57"/>
      <c r="J61" s="58"/>
      <c r="K61" s="58"/>
      <c r="L61" s="58"/>
      <c r="M61" s="59"/>
    </row>
    <row r="62" spans="4:13" ht="13.5">
      <c r="D62" s="56"/>
      <c r="E62" s="56"/>
      <c r="F62" s="56"/>
      <c r="G62" s="57"/>
      <c r="H62" s="57"/>
      <c r="I62" s="57"/>
      <c r="J62" s="58"/>
      <c r="K62" s="58"/>
      <c r="L62" s="58"/>
      <c r="M62" s="59"/>
    </row>
    <row r="63" spans="4:13" ht="13.5">
      <c r="D63" s="56"/>
      <c r="E63" s="56"/>
      <c r="F63" s="56"/>
      <c r="G63" s="57"/>
      <c r="H63" s="57"/>
      <c r="I63" s="57"/>
      <c r="J63" s="58"/>
      <c r="K63" s="58"/>
      <c r="L63" s="58"/>
      <c r="M63" s="59"/>
    </row>
    <row r="64" spans="4:13" ht="13.5">
      <c r="D64" s="56"/>
      <c r="E64" s="56"/>
      <c r="F64" s="56"/>
      <c r="G64" s="57"/>
      <c r="H64" s="57"/>
      <c r="I64" s="57"/>
      <c r="J64" s="58"/>
      <c r="K64" s="58"/>
      <c r="L64" s="58"/>
      <c r="M64" s="59"/>
    </row>
    <row r="65" spans="4:13" ht="13.5">
      <c r="D65" s="56"/>
      <c r="E65" s="56"/>
      <c r="F65" s="56"/>
      <c r="G65" s="57"/>
      <c r="H65" s="57"/>
      <c r="I65" s="57"/>
      <c r="J65" s="58"/>
      <c r="K65" s="58"/>
      <c r="L65" s="58"/>
      <c r="M65" s="59"/>
    </row>
    <row r="66" spans="4:13" ht="13.5">
      <c r="D66" s="56"/>
      <c r="E66" s="56"/>
      <c r="F66" s="56"/>
      <c r="G66" s="57"/>
      <c r="H66" s="57"/>
      <c r="I66" s="57"/>
      <c r="J66" s="58"/>
      <c r="K66" s="58"/>
      <c r="L66" s="58"/>
      <c r="M66" s="59"/>
    </row>
    <row r="67" spans="4:13" ht="13.5">
      <c r="D67" s="56"/>
      <c r="E67" s="56"/>
      <c r="F67" s="56"/>
      <c r="G67" s="57"/>
      <c r="H67" s="57"/>
      <c r="I67" s="57"/>
      <c r="J67" s="58"/>
      <c r="K67" s="58"/>
      <c r="L67" s="58"/>
      <c r="M67" s="59"/>
    </row>
    <row r="68" spans="4:13" ht="13.5">
      <c r="D68" s="56"/>
      <c r="E68" s="56"/>
      <c r="F68" s="56"/>
      <c r="G68" s="57"/>
      <c r="H68" s="57"/>
      <c r="I68" s="57"/>
      <c r="J68" s="58"/>
      <c r="K68" s="58"/>
      <c r="L68" s="58"/>
      <c r="M68" s="59"/>
    </row>
    <row r="69" spans="4:13" ht="13.5">
      <c r="D69" s="56"/>
      <c r="E69" s="56"/>
      <c r="F69" s="56"/>
      <c r="G69" s="57"/>
      <c r="H69" s="57"/>
      <c r="I69" s="57"/>
      <c r="J69" s="58"/>
      <c r="K69" s="58"/>
      <c r="L69" s="58"/>
      <c r="M69" s="59"/>
    </row>
    <row r="70" spans="4:13" ht="13.5">
      <c r="D70" s="56"/>
      <c r="E70" s="56"/>
      <c r="F70" s="56"/>
      <c r="G70" s="57"/>
      <c r="H70" s="57"/>
      <c r="I70" s="57"/>
      <c r="J70" s="58"/>
      <c r="K70" s="58"/>
      <c r="L70" s="58"/>
      <c r="M70" s="59"/>
    </row>
    <row r="71" spans="4:13" ht="13.5">
      <c r="D71" s="56"/>
      <c r="E71" s="56"/>
      <c r="F71" s="56"/>
      <c r="G71" s="57"/>
      <c r="H71" s="57"/>
      <c r="I71" s="57"/>
      <c r="J71" s="58"/>
      <c r="K71" s="58"/>
      <c r="L71" s="58"/>
      <c r="M71" s="59"/>
    </row>
    <row r="72" spans="4:13" ht="13.5">
      <c r="D72" s="56"/>
      <c r="E72" s="56"/>
      <c r="F72" s="56"/>
      <c r="G72" s="57"/>
      <c r="H72" s="57"/>
      <c r="I72" s="57"/>
      <c r="J72" s="58"/>
      <c r="K72" s="58"/>
      <c r="L72" s="58"/>
      <c r="M72" s="59"/>
    </row>
    <row r="73" spans="4:13" ht="13.5">
      <c r="D73" s="56"/>
      <c r="E73" s="56"/>
      <c r="F73" s="56"/>
      <c r="G73" s="57"/>
      <c r="H73" s="57"/>
      <c r="I73" s="57"/>
      <c r="J73" s="58"/>
      <c r="K73" s="58"/>
      <c r="L73" s="58"/>
      <c r="M73" s="59"/>
    </row>
    <row r="74" spans="4:13" ht="13.5">
      <c r="D74" s="56"/>
      <c r="E74" s="56"/>
      <c r="F74" s="56"/>
      <c r="G74" s="57"/>
      <c r="H74" s="57"/>
      <c r="I74" s="57"/>
      <c r="J74" s="58"/>
      <c r="K74" s="58"/>
      <c r="L74" s="58"/>
      <c r="M74" s="59"/>
    </row>
    <row r="75" spans="4:13" ht="13.5">
      <c r="D75" s="56"/>
      <c r="E75" s="56"/>
      <c r="F75" s="56"/>
      <c r="G75" s="57"/>
      <c r="H75" s="57"/>
      <c r="I75" s="57"/>
      <c r="J75" s="58"/>
      <c r="K75" s="58"/>
      <c r="L75" s="58"/>
      <c r="M75" s="59"/>
    </row>
    <row r="76" spans="4:13" ht="13.5">
      <c r="D76" s="56"/>
      <c r="E76" s="56"/>
      <c r="F76" s="56"/>
      <c r="G76" s="57"/>
      <c r="H76" s="57"/>
      <c r="I76" s="57"/>
      <c r="J76" s="58"/>
      <c r="K76" s="58"/>
      <c r="L76" s="58"/>
      <c r="M76" s="59"/>
    </row>
    <row r="77" spans="4:13" ht="13.5">
      <c r="D77" s="56"/>
      <c r="E77" s="56"/>
      <c r="F77" s="56"/>
      <c r="G77" s="57"/>
      <c r="H77" s="57"/>
      <c r="I77" s="57"/>
      <c r="J77" s="58"/>
      <c r="K77" s="58"/>
      <c r="L77" s="58"/>
      <c r="M77" s="59"/>
    </row>
    <row r="78" spans="4:13" ht="13.5">
      <c r="D78" s="56"/>
      <c r="E78" s="56"/>
      <c r="F78" s="56"/>
      <c r="G78" s="57"/>
      <c r="H78" s="57"/>
      <c r="I78" s="57"/>
      <c r="J78" s="58"/>
      <c r="K78" s="58"/>
      <c r="L78" s="58"/>
      <c r="M78" s="59"/>
    </row>
    <row r="79" spans="4:13" ht="13.5">
      <c r="D79" s="56"/>
      <c r="E79" s="56"/>
      <c r="F79" s="56"/>
      <c r="G79" s="57"/>
      <c r="H79" s="57"/>
      <c r="I79" s="57"/>
      <c r="J79" s="58"/>
      <c r="K79" s="58"/>
      <c r="L79" s="58"/>
      <c r="M79" s="59"/>
    </row>
    <row r="80" spans="4:13" ht="13.5">
      <c r="D80" s="56"/>
      <c r="E80" s="56"/>
      <c r="F80" s="56"/>
      <c r="G80" s="57"/>
      <c r="H80" s="57"/>
      <c r="I80" s="57"/>
      <c r="J80" s="58"/>
      <c r="K80" s="58"/>
      <c r="L80" s="58"/>
      <c r="M80" s="59"/>
    </row>
    <row r="81" spans="4:13" ht="13.5">
      <c r="D81" s="56"/>
      <c r="E81" s="56"/>
      <c r="F81" s="56"/>
      <c r="G81" s="57"/>
      <c r="H81" s="57"/>
      <c r="I81" s="57"/>
      <c r="J81" s="58"/>
      <c r="K81" s="58"/>
      <c r="L81" s="58"/>
      <c r="M81" s="59"/>
    </row>
    <row r="82" spans="4:13" ht="13.5">
      <c r="D82" s="56"/>
      <c r="E82" s="56"/>
      <c r="F82" s="56"/>
      <c r="G82" s="57"/>
      <c r="H82" s="57"/>
      <c r="I82" s="57"/>
      <c r="J82" s="58"/>
      <c r="K82" s="58"/>
      <c r="L82" s="58"/>
      <c r="M82" s="59"/>
    </row>
    <row r="83" spans="4:13" ht="13.5">
      <c r="D83" s="56"/>
      <c r="E83" s="56"/>
      <c r="F83" s="56"/>
      <c r="G83" s="57"/>
      <c r="H83" s="57"/>
      <c r="I83" s="57"/>
      <c r="J83" s="58"/>
      <c r="K83" s="58"/>
      <c r="L83" s="58"/>
      <c r="M83" s="59"/>
    </row>
    <row r="84" spans="4:13" ht="13.5">
      <c r="D84" s="56"/>
      <c r="E84" s="56"/>
      <c r="F84" s="56"/>
      <c r="G84" s="57"/>
      <c r="H84" s="57"/>
      <c r="I84" s="57"/>
      <c r="J84" s="58"/>
      <c r="K84" s="58"/>
      <c r="L84" s="58"/>
      <c r="M84" s="59"/>
    </row>
    <row r="85" spans="4:13" ht="13.5">
      <c r="D85" s="56"/>
      <c r="E85" s="56"/>
      <c r="F85" s="56"/>
      <c r="G85" s="57"/>
      <c r="H85" s="57"/>
      <c r="I85" s="57"/>
      <c r="J85" s="58"/>
      <c r="K85" s="58"/>
      <c r="L85" s="58"/>
      <c r="M85" s="59"/>
    </row>
    <row r="86" spans="4:13" ht="13.5">
      <c r="D86" s="56"/>
      <c r="E86" s="56"/>
      <c r="F86" s="56"/>
      <c r="G86" s="57"/>
      <c r="H86" s="57"/>
      <c r="I86" s="57"/>
      <c r="J86" s="58"/>
      <c r="K86" s="58"/>
      <c r="L86" s="58"/>
      <c r="M86" s="59"/>
    </row>
    <row r="87" spans="4:13" ht="13.5">
      <c r="D87" s="56"/>
      <c r="E87" s="56"/>
      <c r="F87" s="56"/>
      <c r="G87" s="57"/>
      <c r="H87" s="57"/>
      <c r="I87" s="57"/>
      <c r="J87" s="58"/>
      <c r="K87" s="58"/>
      <c r="L87" s="58"/>
      <c r="M87" s="59"/>
    </row>
    <row r="88" spans="4:13" ht="13.5">
      <c r="D88" s="56"/>
      <c r="E88" s="56"/>
      <c r="F88" s="56"/>
      <c r="G88" s="57"/>
      <c r="H88" s="57"/>
      <c r="I88" s="57"/>
      <c r="J88" s="58"/>
      <c r="K88" s="58"/>
      <c r="L88" s="58"/>
      <c r="M88" s="59"/>
    </row>
    <row r="89" spans="4:13" ht="13.5">
      <c r="D89" s="56"/>
      <c r="E89" s="56"/>
      <c r="F89" s="56"/>
      <c r="G89" s="57"/>
      <c r="H89" s="57"/>
      <c r="I89" s="57"/>
      <c r="J89" s="58"/>
      <c r="K89" s="58"/>
      <c r="L89" s="58"/>
      <c r="M89" s="59"/>
    </row>
    <row r="90" spans="4:13" ht="13.5">
      <c r="D90" s="56"/>
      <c r="E90" s="56"/>
      <c r="F90" s="56"/>
      <c r="G90" s="57"/>
      <c r="H90" s="57"/>
      <c r="I90" s="57"/>
      <c r="J90" s="58"/>
      <c r="K90" s="58"/>
      <c r="L90" s="58"/>
      <c r="M90" s="59"/>
    </row>
    <row r="91" spans="4:13" ht="13.5">
      <c r="D91" s="56"/>
      <c r="E91" s="56"/>
      <c r="F91" s="56"/>
      <c r="G91" s="57"/>
      <c r="H91" s="57"/>
      <c r="I91" s="57"/>
      <c r="J91" s="58"/>
      <c r="K91" s="58"/>
      <c r="L91" s="58"/>
      <c r="M91" s="59"/>
    </row>
  </sheetData>
  <mergeCells count="2">
    <mergeCell ref="B43:C43"/>
    <mergeCell ref="B44:C44"/>
  </mergeCells>
  <dataValidations count="1">
    <dataValidation allowBlank="1" showInputMessage="1" showErrorMessage="1" imeMode="off" sqref="E45:M91 E43:N44 D1:H1 L1:M1 D43:D91 D2:M42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A1:N92"/>
  <sheetViews>
    <sheetView zoomScale="70" zoomScaleNormal="70" workbookViewId="0" topLeftCell="A1">
      <selection activeCell="K4" sqref="K4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</cols>
  <sheetData>
    <row r="1" spans="2:14" ht="13.5">
      <c r="B1" s="7"/>
      <c r="C1" s="2"/>
      <c r="D1" s="8" t="s">
        <v>335</v>
      </c>
      <c r="E1" s="70">
        <v>18</v>
      </c>
      <c r="F1" s="9" t="s">
        <v>236</v>
      </c>
      <c r="G1" s="10" t="s">
        <v>606</v>
      </c>
      <c r="H1" s="10"/>
      <c r="I1" s="11"/>
      <c r="J1" s="12" t="s">
        <v>612</v>
      </c>
      <c r="K1" s="13"/>
      <c r="L1" s="14"/>
      <c r="M1" s="17"/>
      <c r="N1" s="1"/>
    </row>
    <row r="2" spans="2:13" s="83" customFormat="1" ht="13.5">
      <c r="B2" s="84"/>
      <c r="C2" s="85" t="s">
        <v>237</v>
      </c>
      <c r="D2" s="86">
        <v>27195</v>
      </c>
      <c r="E2" s="87">
        <v>27222</v>
      </c>
      <c r="F2" s="87">
        <v>27264</v>
      </c>
      <c r="G2" s="88">
        <v>27295</v>
      </c>
      <c r="H2" s="88">
        <v>27307</v>
      </c>
      <c r="I2" s="88">
        <v>27409</v>
      </c>
      <c r="J2" s="89">
        <v>27433</v>
      </c>
      <c r="K2" s="89">
        <v>27454</v>
      </c>
      <c r="L2" s="89">
        <v>27475</v>
      </c>
      <c r="M2" s="85"/>
    </row>
    <row r="3" spans="2:13" ht="13.5">
      <c r="B3" s="18"/>
      <c r="C3" s="3" t="s">
        <v>234</v>
      </c>
      <c r="D3" s="19" t="s">
        <v>40</v>
      </c>
      <c r="E3" s="20" t="s">
        <v>40</v>
      </c>
      <c r="F3" s="20" t="s">
        <v>42</v>
      </c>
      <c r="G3" s="21" t="s">
        <v>40</v>
      </c>
      <c r="H3" s="21" t="s">
        <v>40</v>
      </c>
      <c r="I3" s="21" t="s">
        <v>40</v>
      </c>
      <c r="J3" s="22" t="s">
        <v>40</v>
      </c>
      <c r="K3" s="22" t="s">
        <v>40</v>
      </c>
      <c r="L3" s="22" t="s">
        <v>40</v>
      </c>
      <c r="M3" s="3"/>
    </row>
    <row r="4" spans="2:13" ht="13.5">
      <c r="B4" s="18"/>
      <c r="C4" s="3" t="s">
        <v>238</v>
      </c>
      <c r="D4" s="25">
        <v>0.5</v>
      </c>
      <c r="E4" s="26">
        <v>0.4166666666666667</v>
      </c>
      <c r="F4" s="26">
        <v>0.4166666666666667</v>
      </c>
      <c r="G4" s="27">
        <v>0.4166666666666667</v>
      </c>
      <c r="H4" s="27">
        <v>0.4166666666666667</v>
      </c>
      <c r="I4" s="27">
        <v>0.5</v>
      </c>
      <c r="J4" s="28">
        <v>0.5</v>
      </c>
      <c r="K4" s="28">
        <v>0.375</v>
      </c>
      <c r="L4" s="28">
        <v>0.25</v>
      </c>
      <c r="M4" s="3"/>
    </row>
    <row r="5" spans="2:13" ht="14.25" thickBot="1">
      <c r="B5" s="30"/>
      <c r="C5" s="4" t="s">
        <v>260</v>
      </c>
      <c r="D5" s="31">
        <v>0.5833333333333334</v>
      </c>
      <c r="E5" s="32">
        <v>0.5</v>
      </c>
      <c r="F5" s="32">
        <v>0.5</v>
      </c>
      <c r="G5" s="33">
        <v>0.5</v>
      </c>
      <c r="H5" s="33">
        <v>0.5</v>
      </c>
      <c r="I5" s="33">
        <v>0.5833333333333334</v>
      </c>
      <c r="J5" s="34">
        <v>0.5833333333333334</v>
      </c>
      <c r="K5" s="34">
        <v>0.4583333333333333</v>
      </c>
      <c r="L5" s="34">
        <v>0.3333333333333333</v>
      </c>
      <c r="M5" s="4"/>
    </row>
    <row r="6" spans="2:13" ht="14.25" thickBot="1">
      <c r="B6" s="36" t="s">
        <v>239</v>
      </c>
      <c r="C6" s="37" t="s">
        <v>240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106">
        <v>9</v>
      </c>
      <c r="M6" s="96" t="s">
        <v>233</v>
      </c>
    </row>
    <row r="7" spans="1:14" ht="13.5">
      <c r="A7" s="43">
        <v>124</v>
      </c>
      <c r="B7" s="44" t="s">
        <v>4</v>
      </c>
      <c r="C7" s="45" t="s">
        <v>176</v>
      </c>
      <c r="D7" s="46"/>
      <c r="E7" s="47">
        <v>1</v>
      </c>
      <c r="F7" s="47">
        <v>1</v>
      </c>
      <c r="G7" s="48">
        <v>1</v>
      </c>
      <c r="H7" s="48">
        <v>1</v>
      </c>
      <c r="I7" s="48"/>
      <c r="J7" s="49"/>
      <c r="K7" s="49"/>
      <c r="L7" s="107"/>
      <c r="M7" s="109">
        <f aca="true" t="shared" si="0" ref="M7:M43">SUM(D7:L7)</f>
        <v>4</v>
      </c>
      <c r="N7" s="118"/>
    </row>
    <row r="8" spans="1:14" ht="13.5">
      <c r="A8" s="43">
        <v>154</v>
      </c>
      <c r="B8" s="44" t="s">
        <v>10</v>
      </c>
      <c r="C8" s="45" t="s">
        <v>132</v>
      </c>
      <c r="D8" s="46"/>
      <c r="E8" s="47"/>
      <c r="F8" s="47"/>
      <c r="G8" s="48"/>
      <c r="H8" s="48"/>
      <c r="I8" s="48"/>
      <c r="J8" s="49"/>
      <c r="K8" s="49"/>
      <c r="L8" s="107">
        <v>3</v>
      </c>
      <c r="M8" s="109">
        <f t="shared" si="0"/>
        <v>3</v>
      </c>
      <c r="N8" s="118"/>
    </row>
    <row r="9" spans="1:14" ht="13.5">
      <c r="A9" s="43">
        <v>307</v>
      </c>
      <c r="B9" s="44" t="s">
        <v>2</v>
      </c>
      <c r="C9" s="45" t="s">
        <v>102</v>
      </c>
      <c r="D9" s="46">
        <v>2</v>
      </c>
      <c r="E9" s="47">
        <v>2</v>
      </c>
      <c r="F9" s="47">
        <v>4</v>
      </c>
      <c r="G9" s="48"/>
      <c r="H9" s="48">
        <v>1</v>
      </c>
      <c r="I9" s="48">
        <v>2</v>
      </c>
      <c r="J9" s="49">
        <v>2</v>
      </c>
      <c r="K9" s="49"/>
      <c r="L9" s="107"/>
      <c r="M9" s="109">
        <f t="shared" si="0"/>
        <v>13</v>
      </c>
      <c r="N9" s="118"/>
    </row>
    <row r="10" spans="1:14" ht="13.5">
      <c r="A10" s="43">
        <v>332</v>
      </c>
      <c r="B10" s="44" t="s">
        <v>3</v>
      </c>
      <c r="C10" s="45" t="s">
        <v>223</v>
      </c>
      <c r="D10" s="46"/>
      <c r="E10" s="47"/>
      <c r="F10" s="47"/>
      <c r="G10" s="48">
        <v>1</v>
      </c>
      <c r="H10" s="48"/>
      <c r="I10" s="48"/>
      <c r="J10" s="49"/>
      <c r="K10" s="49"/>
      <c r="L10" s="107"/>
      <c r="M10" s="109">
        <f t="shared" si="0"/>
        <v>1</v>
      </c>
      <c r="N10" s="118"/>
    </row>
    <row r="11" spans="1:14" ht="13.5">
      <c r="A11" s="43">
        <v>337</v>
      </c>
      <c r="B11" s="44" t="s">
        <v>3</v>
      </c>
      <c r="C11" s="45" t="s">
        <v>96</v>
      </c>
      <c r="D11" s="46"/>
      <c r="E11" s="47"/>
      <c r="F11" s="47"/>
      <c r="G11" s="48">
        <v>2</v>
      </c>
      <c r="H11" s="48"/>
      <c r="I11" s="48"/>
      <c r="J11" s="49"/>
      <c r="K11" s="49"/>
      <c r="L11" s="107"/>
      <c r="M11" s="109">
        <f t="shared" si="0"/>
        <v>2</v>
      </c>
      <c r="N11" s="118"/>
    </row>
    <row r="12" spans="1:14" ht="13.5">
      <c r="A12" s="43">
        <v>342</v>
      </c>
      <c r="B12" s="44" t="s">
        <v>0</v>
      </c>
      <c r="C12" s="45" t="s">
        <v>45</v>
      </c>
      <c r="D12" s="46">
        <v>1</v>
      </c>
      <c r="E12" s="47"/>
      <c r="F12" s="47">
        <v>1</v>
      </c>
      <c r="G12" s="48"/>
      <c r="H12" s="48"/>
      <c r="I12" s="48">
        <v>1</v>
      </c>
      <c r="J12" s="49"/>
      <c r="K12" s="49"/>
      <c r="L12" s="107">
        <v>1</v>
      </c>
      <c r="M12" s="109">
        <f t="shared" si="0"/>
        <v>4</v>
      </c>
      <c r="N12" s="118"/>
    </row>
    <row r="13" spans="1:14" ht="13.5">
      <c r="A13" s="43">
        <v>350</v>
      </c>
      <c r="B13" s="44" t="s">
        <v>0</v>
      </c>
      <c r="C13" s="45" t="s">
        <v>127</v>
      </c>
      <c r="D13" s="46"/>
      <c r="E13" s="47">
        <v>1</v>
      </c>
      <c r="F13" s="47">
        <v>1</v>
      </c>
      <c r="G13" s="48">
        <v>2</v>
      </c>
      <c r="H13" s="48">
        <v>1</v>
      </c>
      <c r="I13" s="48">
        <v>1</v>
      </c>
      <c r="J13" s="49">
        <v>1</v>
      </c>
      <c r="K13" s="49"/>
      <c r="L13" s="107">
        <v>2</v>
      </c>
      <c r="M13" s="109">
        <f t="shared" si="0"/>
        <v>9</v>
      </c>
      <c r="N13" s="118"/>
    </row>
    <row r="14" spans="1:14" ht="13.5">
      <c r="A14" s="43">
        <v>359</v>
      </c>
      <c r="B14" s="44" t="s">
        <v>8</v>
      </c>
      <c r="C14" s="45" t="s">
        <v>172</v>
      </c>
      <c r="D14" s="46">
        <v>1</v>
      </c>
      <c r="E14" s="47">
        <v>2</v>
      </c>
      <c r="F14" s="47">
        <v>4</v>
      </c>
      <c r="G14" s="48"/>
      <c r="H14" s="48"/>
      <c r="I14" s="48"/>
      <c r="J14" s="49"/>
      <c r="K14" s="49"/>
      <c r="L14" s="107"/>
      <c r="M14" s="109">
        <f t="shared" si="0"/>
        <v>7</v>
      </c>
      <c r="N14" s="118"/>
    </row>
    <row r="15" spans="1:14" ht="13.5">
      <c r="A15" s="43">
        <v>361</v>
      </c>
      <c r="B15" s="44" t="s">
        <v>8</v>
      </c>
      <c r="C15" s="45" t="s">
        <v>130</v>
      </c>
      <c r="D15" s="46">
        <v>2</v>
      </c>
      <c r="E15" s="47">
        <v>4</v>
      </c>
      <c r="F15" s="47">
        <v>2</v>
      </c>
      <c r="G15" s="48">
        <v>1</v>
      </c>
      <c r="H15" s="48"/>
      <c r="I15" s="48"/>
      <c r="J15" s="49"/>
      <c r="K15" s="49"/>
      <c r="L15" s="107"/>
      <c r="M15" s="109">
        <f t="shared" si="0"/>
        <v>9</v>
      </c>
      <c r="N15" s="118"/>
    </row>
    <row r="16" spans="1:14" ht="13.5">
      <c r="A16" s="43">
        <v>362</v>
      </c>
      <c r="B16" s="44" t="s">
        <v>8</v>
      </c>
      <c r="C16" s="45" t="s">
        <v>62</v>
      </c>
      <c r="D16" s="46">
        <v>3</v>
      </c>
      <c r="E16" s="47">
        <v>2</v>
      </c>
      <c r="F16" s="47">
        <v>19</v>
      </c>
      <c r="G16" s="48"/>
      <c r="H16" s="48"/>
      <c r="I16" s="48"/>
      <c r="J16" s="49"/>
      <c r="K16" s="49"/>
      <c r="L16" s="107">
        <v>4</v>
      </c>
      <c r="M16" s="109">
        <f t="shared" si="0"/>
        <v>28</v>
      </c>
      <c r="N16" s="118"/>
    </row>
    <row r="17" spans="1:14" ht="13.5">
      <c r="A17" s="43">
        <v>366</v>
      </c>
      <c r="B17" s="44" t="s">
        <v>9</v>
      </c>
      <c r="C17" s="45" t="s">
        <v>103</v>
      </c>
      <c r="D17" s="46">
        <v>3</v>
      </c>
      <c r="E17" s="47">
        <v>9</v>
      </c>
      <c r="F17" s="47">
        <v>4</v>
      </c>
      <c r="G17" s="48">
        <v>2</v>
      </c>
      <c r="H17" s="48">
        <v>6</v>
      </c>
      <c r="I17" s="48">
        <v>2</v>
      </c>
      <c r="J17" s="49">
        <v>2</v>
      </c>
      <c r="K17" s="49">
        <v>1</v>
      </c>
      <c r="L17" s="107">
        <v>3</v>
      </c>
      <c r="M17" s="109">
        <f t="shared" si="0"/>
        <v>32</v>
      </c>
      <c r="N17" s="118"/>
    </row>
    <row r="18" spans="1:14" ht="13.5">
      <c r="A18" s="43">
        <v>368</v>
      </c>
      <c r="B18" s="44" t="s">
        <v>9</v>
      </c>
      <c r="C18" s="45" t="s">
        <v>154</v>
      </c>
      <c r="D18" s="46"/>
      <c r="E18" s="47"/>
      <c r="F18" s="47">
        <v>2</v>
      </c>
      <c r="G18" s="48">
        <v>2</v>
      </c>
      <c r="H18" s="48">
        <v>2</v>
      </c>
      <c r="I18" s="48">
        <v>1</v>
      </c>
      <c r="J18" s="49">
        <v>1</v>
      </c>
      <c r="K18" s="49">
        <v>2</v>
      </c>
      <c r="L18" s="107">
        <v>2</v>
      </c>
      <c r="M18" s="109">
        <f t="shared" si="0"/>
        <v>12</v>
      </c>
      <c r="N18" s="118"/>
    </row>
    <row r="19" spans="1:14" ht="13.5">
      <c r="A19" s="43">
        <v>377</v>
      </c>
      <c r="B19" s="44" t="s">
        <v>7</v>
      </c>
      <c r="C19" s="45" t="s">
        <v>143</v>
      </c>
      <c r="D19" s="46">
        <v>1</v>
      </c>
      <c r="E19" s="47">
        <v>1</v>
      </c>
      <c r="F19" s="47"/>
      <c r="G19" s="48"/>
      <c r="H19" s="48"/>
      <c r="I19" s="48"/>
      <c r="J19" s="49"/>
      <c r="K19" s="49"/>
      <c r="L19" s="107"/>
      <c r="M19" s="109">
        <f t="shared" si="0"/>
        <v>2</v>
      </c>
      <c r="N19" s="118"/>
    </row>
    <row r="20" spans="1:14" ht="13.5">
      <c r="A20" s="43">
        <v>379</v>
      </c>
      <c r="B20" s="44" t="s">
        <v>15</v>
      </c>
      <c r="C20" s="45" t="s">
        <v>196</v>
      </c>
      <c r="D20" s="46">
        <v>3</v>
      </c>
      <c r="E20" s="47">
        <v>12</v>
      </c>
      <c r="F20" s="47">
        <v>13</v>
      </c>
      <c r="G20" s="48">
        <v>5</v>
      </c>
      <c r="H20" s="48">
        <v>7</v>
      </c>
      <c r="I20" s="48">
        <v>2</v>
      </c>
      <c r="J20" s="49">
        <v>7</v>
      </c>
      <c r="K20" s="49">
        <v>8</v>
      </c>
      <c r="L20" s="107">
        <v>10</v>
      </c>
      <c r="M20" s="109">
        <f t="shared" si="0"/>
        <v>67</v>
      </c>
      <c r="N20" s="118"/>
    </row>
    <row r="21" spans="1:14" ht="13.5">
      <c r="A21" s="43">
        <v>381</v>
      </c>
      <c r="B21" s="44" t="s">
        <v>6</v>
      </c>
      <c r="C21" s="45" t="s">
        <v>219</v>
      </c>
      <c r="D21" s="46"/>
      <c r="E21" s="47"/>
      <c r="F21" s="47">
        <v>2</v>
      </c>
      <c r="G21" s="48"/>
      <c r="H21" s="48">
        <v>1</v>
      </c>
      <c r="I21" s="48"/>
      <c r="J21" s="49"/>
      <c r="K21" s="49"/>
      <c r="L21" s="107"/>
      <c r="M21" s="109">
        <f t="shared" si="0"/>
        <v>3</v>
      </c>
      <c r="N21" s="118"/>
    </row>
    <row r="22" spans="1:14" ht="13.5">
      <c r="A22" s="43">
        <v>387</v>
      </c>
      <c r="B22" s="44" t="s">
        <v>13</v>
      </c>
      <c r="C22" s="45" t="s">
        <v>95</v>
      </c>
      <c r="D22" s="46"/>
      <c r="E22" s="47"/>
      <c r="F22" s="47"/>
      <c r="G22" s="48">
        <v>1</v>
      </c>
      <c r="H22" s="48">
        <v>1</v>
      </c>
      <c r="I22" s="48"/>
      <c r="J22" s="49"/>
      <c r="K22" s="49"/>
      <c r="L22" s="107"/>
      <c r="M22" s="109">
        <f t="shared" si="0"/>
        <v>2</v>
      </c>
      <c r="N22" s="118"/>
    </row>
    <row r="23" spans="1:14" ht="13.5">
      <c r="A23" s="43">
        <v>398</v>
      </c>
      <c r="B23" s="44" t="s">
        <v>241</v>
      </c>
      <c r="C23" s="45" t="s">
        <v>229</v>
      </c>
      <c r="D23" s="46"/>
      <c r="E23" s="47"/>
      <c r="F23" s="47"/>
      <c r="G23" s="48"/>
      <c r="H23" s="48"/>
      <c r="I23" s="48"/>
      <c r="J23" s="49"/>
      <c r="K23" s="49">
        <v>1</v>
      </c>
      <c r="L23" s="107"/>
      <c r="M23" s="109">
        <f t="shared" si="0"/>
        <v>1</v>
      </c>
      <c r="N23" s="118"/>
    </row>
    <row r="24" spans="1:14" ht="13.5">
      <c r="A24" s="43">
        <v>399</v>
      </c>
      <c r="B24" s="44" t="s">
        <v>241</v>
      </c>
      <c r="C24" s="45" t="s">
        <v>147</v>
      </c>
      <c r="D24" s="46"/>
      <c r="E24" s="47"/>
      <c r="F24" s="47"/>
      <c r="G24" s="48"/>
      <c r="H24" s="48"/>
      <c r="I24" s="48">
        <v>1</v>
      </c>
      <c r="J24" s="49"/>
      <c r="K24" s="49">
        <v>1</v>
      </c>
      <c r="L24" s="107"/>
      <c r="M24" s="109">
        <f t="shared" si="0"/>
        <v>2</v>
      </c>
      <c r="N24" s="118"/>
    </row>
    <row r="25" spans="1:14" ht="13.5">
      <c r="A25" s="43">
        <v>417</v>
      </c>
      <c r="B25" s="44" t="s">
        <v>241</v>
      </c>
      <c r="C25" s="45" t="s">
        <v>149</v>
      </c>
      <c r="D25" s="46"/>
      <c r="E25" s="47"/>
      <c r="F25" s="47"/>
      <c r="G25" s="48"/>
      <c r="H25" s="48"/>
      <c r="I25" s="48">
        <v>3</v>
      </c>
      <c r="J25" s="49">
        <v>4</v>
      </c>
      <c r="K25" s="49">
        <v>6</v>
      </c>
      <c r="L25" s="107"/>
      <c r="M25" s="109">
        <f t="shared" si="0"/>
        <v>13</v>
      </c>
      <c r="N25" s="118"/>
    </row>
    <row r="26" spans="1:14" ht="13.5">
      <c r="A26" s="43">
        <v>420</v>
      </c>
      <c r="B26" s="44" t="s">
        <v>241</v>
      </c>
      <c r="C26" s="45" t="s">
        <v>170</v>
      </c>
      <c r="D26" s="46"/>
      <c r="E26" s="47"/>
      <c r="F26" s="47"/>
      <c r="G26" s="48"/>
      <c r="H26" s="48"/>
      <c r="I26" s="48">
        <v>1</v>
      </c>
      <c r="J26" s="49"/>
      <c r="K26" s="49"/>
      <c r="L26" s="107"/>
      <c r="M26" s="109">
        <f t="shared" si="0"/>
        <v>1</v>
      </c>
      <c r="N26" s="118"/>
    </row>
    <row r="27" spans="1:14" ht="13.5">
      <c r="A27" s="43">
        <v>425</v>
      </c>
      <c r="B27" s="44" t="s">
        <v>242</v>
      </c>
      <c r="C27" s="45" t="s">
        <v>63</v>
      </c>
      <c r="D27" s="46"/>
      <c r="E27" s="47"/>
      <c r="F27" s="47"/>
      <c r="G27" s="48"/>
      <c r="H27" s="48"/>
      <c r="I27" s="48"/>
      <c r="J27" s="49">
        <v>2</v>
      </c>
      <c r="K27" s="49">
        <v>1</v>
      </c>
      <c r="L27" s="107">
        <v>3</v>
      </c>
      <c r="M27" s="109">
        <f t="shared" si="0"/>
        <v>6</v>
      </c>
      <c r="N27" s="118"/>
    </row>
    <row r="28" spans="1:14" ht="13.5">
      <c r="A28" s="43">
        <v>439</v>
      </c>
      <c r="B28" s="44" t="s">
        <v>242</v>
      </c>
      <c r="C28" s="45" t="s">
        <v>100</v>
      </c>
      <c r="D28" s="46"/>
      <c r="E28" s="47"/>
      <c r="F28" s="47"/>
      <c r="G28" s="48"/>
      <c r="H28" s="48"/>
      <c r="I28" s="48"/>
      <c r="J28" s="49"/>
      <c r="K28" s="49">
        <v>1</v>
      </c>
      <c r="L28" s="107"/>
      <c r="M28" s="109">
        <f t="shared" si="0"/>
        <v>1</v>
      </c>
      <c r="N28" s="118"/>
    </row>
    <row r="29" spans="1:14" ht="13.5">
      <c r="A29" s="43">
        <v>445</v>
      </c>
      <c r="B29" s="44" t="s">
        <v>243</v>
      </c>
      <c r="C29" s="45" t="s">
        <v>81</v>
      </c>
      <c r="D29" s="46">
        <v>3</v>
      </c>
      <c r="E29" s="47">
        <v>2</v>
      </c>
      <c r="F29" s="47"/>
      <c r="G29" s="48"/>
      <c r="H29" s="48"/>
      <c r="I29" s="48"/>
      <c r="J29" s="49"/>
      <c r="K29" s="49"/>
      <c r="L29" s="107"/>
      <c r="M29" s="109">
        <f t="shared" si="0"/>
        <v>5</v>
      </c>
      <c r="N29" s="118"/>
    </row>
    <row r="30" spans="1:14" ht="13.5">
      <c r="A30" s="43">
        <v>451</v>
      </c>
      <c r="B30" s="44" t="s">
        <v>11</v>
      </c>
      <c r="C30" s="45" t="s">
        <v>70</v>
      </c>
      <c r="D30" s="46">
        <v>2</v>
      </c>
      <c r="E30" s="47">
        <v>1</v>
      </c>
      <c r="F30" s="47">
        <v>6</v>
      </c>
      <c r="G30" s="48">
        <v>10</v>
      </c>
      <c r="H30" s="48">
        <v>7</v>
      </c>
      <c r="I30" s="48">
        <v>6</v>
      </c>
      <c r="J30" s="49">
        <v>10</v>
      </c>
      <c r="K30" s="49">
        <v>12</v>
      </c>
      <c r="L30" s="107">
        <v>6</v>
      </c>
      <c r="M30" s="109">
        <f t="shared" si="0"/>
        <v>60</v>
      </c>
      <c r="N30" s="118"/>
    </row>
    <row r="31" spans="1:14" ht="13.5">
      <c r="A31" s="43">
        <v>456</v>
      </c>
      <c r="B31" s="44" t="s">
        <v>14</v>
      </c>
      <c r="C31" s="45" t="s">
        <v>221</v>
      </c>
      <c r="D31" s="46">
        <v>2</v>
      </c>
      <c r="E31" s="47">
        <v>4</v>
      </c>
      <c r="F31" s="47">
        <v>2</v>
      </c>
      <c r="G31" s="48"/>
      <c r="H31" s="48">
        <v>2</v>
      </c>
      <c r="I31" s="48">
        <v>2</v>
      </c>
      <c r="J31" s="49">
        <v>2</v>
      </c>
      <c r="K31" s="49">
        <v>4</v>
      </c>
      <c r="L31" s="107">
        <v>1</v>
      </c>
      <c r="M31" s="109">
        <f t="shared" si="0"/>
        <v>19</v>
      </c>
      <c r="N31" s="118"/>
    </row>
    <row r="32" spans="1:14" ht="13.5">
      <c r="A32" s="43">
        <v>457</v>
      </c>
      <c r="B32" s="44" t="s">
        <v>14</v>
      </c>
      <c r="C32" s="45" t="s">
        <v>144</v>
      </c>
      <c r="D32" s="46">
        <v>1</v>
      </c>
      <c r="E32" s="47"/>
      <c r="F32" s="47"/>
      <c r="G32" s="48"/>
      <c r="H32" s="48">
        <v>1</v>
      </c>
      <c r="I32" s="48">
        <v>3</v>
      </c>
      <c r="J32" s="49">
        <v>1</v>
      </c>
      <c r="K32" s="49">
        <v>1</v>
      </c>
      <c r="L32" s="107"/>
      <c r="M32" s="109">
        <f t="shared" si="0"/>
        <v>7</v>
      </c>
      <c r="N32" s="118"/>
    </row>
    <row r="33" spans="1:14" ht="13.5">
      <c r="A33" s="43">
        <v>460</v>
      </c>
      <c r="B33" s="44" t="s">
        <v>16</v>
      </c>
      <c r="C33" s="45" t="s">
        <v>216</v>
      </c>
      <c r="D33" s="46"/>
      <c r="E33" s="47">
        <v>2</v>
      </c>
      <c r="F33" s="47">
        <v>1</v>
      </c>
      <c r="G33" s="48"/>
      <c r="H33" s="48"/>
      <c r="I33" s="48">
        <v>3</v>
      </c>
      <c r="J33" s="49">
        <v>4</v>
      </c>
      <c r="K33" s="49">
        <v>6</v>
      </c>
      <c r="L33" s="107"/>
      <c r="M33" s="109">
        <f t="shared" si="0"/>
        <v>16</v>
      </c>
      <c r="N33" s="118"/>
    </row>
    <row r="34" spans="1:14" ht="13.5">
      <c r="A34" s="43">
        <v>465</v>
      </c>
      <c r="B34" s="44" t="s">
        <v>1</v>
      </c>
      <c r="C34" s="45" t="s">
        <v>203</v>
      </c>
      <c r="D34" s="46">
        <v>2</v>
      </c>
      <c r="E34" s="47"/>
      <c r="F34" s="47">
        <v>11</v>
      </c>
      <c r="G34" s="48">
        <v>2</v>
      </c>
      <c r="H34" s="48">
        <v>2</v>
      </c>
      <c r="I34" s="48">
        <v>3</v>
      </c>
      <c r="J34" s="49">
        <v>7</v>
      </c>
      <c r="K34" s="49">
        <v>9</v>
      </c>
      <c r="L34" s="107">
        <v>11</v>
      </c>
      <c r="M34" s="109">
        <f t="shared" si="0"/>
        <v>47</v>
      </c>
      <c r="N34" s="118"/>
    </row>
    <row r="35" spans="1:14" ht="13.5">
      <c r="A35" s="43">
        <v>477</v>
      </c>
      <c r="B35" s="44" t="s">
        <v>1</v>
      </c>
      <c r="C35" s="45" t="s">
        <v>47</v>
      </c>
      <c r="D35" s="46"/>
      <c r="E35" s="47"/>
      <c r="F35" s="47"/>
      <c r="G35" s="48"/>
      <c r="H35" s="48"/>
      <c r="I35" s="48"/>
      <c r="J35" s="49">
        <v>4</v>
      </c>
      <c r="K35" s="49">
        <v>4</v>
      </c>
      <c r="L35" s="107"/>
      <c r="M35" s="109">
        <f t="shared" si="0"/>
        <v>8</v>
      </c>
      <c r="N35" s="118"/>
    </row>
    <row r="36" spans="1:14" ht="13.5">
      <c r="A36" s="43">
        <v>478</v>
      </c>
      <c r="B36" s="44" t="s">
        <v>1</v>
      </c>
      <c r="C36" s="45" t="s">
        <v>117</v>
      </c>
      <c r="D36" s="46"/>
      <c r="E36" s="47"/>
      <c r="F36" s="47"/>
      <c r="G36" s="48"/>
      <c r="H36" s="48"/>
      <c r="I36" s="48"/>
      <c r="J36" s="49">
        <v>2</v>
      </c>
      <c r="K36" s="49">
        <v>3</v>
      </c>
      <c r="L36" s="107"/>
      <c r="M36" s="109">
        <f t="shared" si="0"/>
        <v>5</v>
      </c>
      <c r="N36" s="118"/>
    </row>
    <row r="37" spans="1:14" ht="13.5">
      <c r="A37" s="43">
        <v>487</v>
      </c>
      <c r="B37" s="44" t="s">
        <v>5</v>
      </c>
      <c r="C37" s="45" t="s">
        <v>55</v>
      </c>
      <c r="D37" s="46"/>
      <c r="E37" s="47"/>
      <c r="F37" s="47"/>
      <c r="G37" s="48"/>
      <c r="H37" s="48"/>
      <c r="I37" s="48"/>
      <c r="J37" s="49"/>
      <c r="K37" s="49"/>
      <c r="L37" s="107">
        <v>50</v>
      </c>
      <c r="M37" s="109">
        <f t="shared" si="0"/>
        <v>50</v>
      </c>
      <c r="N37" s="118"/>
    </row>
    <row r="38" spans="1:14" ht="13.5">
      <c r="A38" s="43">
        <v>488</v>
      </c>
      <c r="B38" s="44" t="s">
        <v>5</v>
      </c>
      <c r="C38" s="45" t="s">
        <v>97</v>
      </c>
      <c r="D38" s="46">
        <v>1</v>
      </c>
      <c r="E38" s="47"/>
      <c r="F38" s="47">
        <v>6</v>
      </c>
      <c r="G38" s="48">
        <v>2</v>
      </c>
      <c r="H38" s="48">
        <v>6</v>
      </c>
      <c r="I38" s="48">
        <v>2</v>
      </c>
      <c r="J38" s="49">
        <v>2</v>
      </c>
      <c r="K38" s="49">
        <v>3</v>
      </c>
      <c r="L38" s="107">
        <v>3</v>
      </c>
      <c r="M38" s="109">
        <f t="shared" si="0"/>
        <v>25</v>
      </c>
      <c r="N38" s="118"/>
    </row>
    <row r="39" spans="1:14" ht="13.5">
      <c r="A39" s="43">
        <v>502</v>
      </c>
      <c r="B39" s="44" t="s">
        <v>5</v>
      </c>
      <c r="C39" s="45" t="s">
        <v>59</v>
      </c>
      <c r="D39" s="46"/>
      <c r="E39" s="47">
        <v>1</v>
      </c>
      <c r="F39" s="47">
        <v>2</v>
      </c>
      <c r="G39" s="48"/>
      <c r="H39" s="48">
        <v>2</v>
      </c>
      <c r="I39" s="48">
        <v>9</v>
      </c>
      <c r="J39" s="49">
        <v>16</v>
      </c>
      <c r="K39" s="49">
        <v>80</v>
      </c>
      <c r="L39" s="107">
        <v>6</v>
      </c>
      <c r="M39" s="109">
        <f t="shared" si="0"/>
        <v>116</v>
      </c>
      <c r="N39" s="118"/>
    </row>
    <row r="40" spans="1:14" ht="13.5">
      <c r="A40" s="43">
        <v>505</v>
      </c>
      <c r="B40" s="44" t="s">
        <v>611</v>
      </c>
      <c r="C40" s="45" t="s">
        <v>151</v>
      </c>
      <c r="D40" s="46">
        <v>11</v>
      </c>
      <c r="E40" s="47">
        <v>5</v>
      </c>
      <c r="F40" s="47">
        <v>16</v>
      </c>
      <c r="G40" s="48">
        <v>2</v>
      </c>
      <c r="H40" s="48">
        <v>13</v>
      </c>
      <c r="I40" s="48">
        <v>14</v>
      </c>
      <c r="J40" s="49">
        <v>16</v>
      </c>
      <c r="K40" s="49">
        <v>20</v>
      </c>
      <c r="L40" s="107">
        <v>14</v>
      </c>
      <c r="M40" s="109">
        <f t="shared" si="0"/>
        <v>111</v>
      </c>
      <c r="N40" s="118"/>
    </row>
    <row r="41" spans="1:14" ht="13.5">
      <c r="A41" s="43">
        <v>516</v>
      </c>
      <c r="B41" s="44" t="s">
        <v>12</v>
      </c>
      <c r="C41" s="45" t="s">
        <v>87</v>
      </c>
      <c r="D41" s="46"/>
      <c r="E41" s="47"/>
      <c r="F41" s="47"/>
      <c r="G41" s="48"/>
      <c r="H41" s="48">
        <v>2</v>
      </c>
      <c r="I41" s="48">
        <v>2</v>
      </c>
      <c r="J41" s="49">
        <v>3</v>
      </c>
      <c r="K41" s="49">
        <v>4</v>
      </c>
      <c r="L41" s="107">
        <v>7</v>
      </c>
      <c r="M41" s="109">
        <f t="shared" si="0"/>
        <v>18</v>
      </c>
      <c r="N41" s="118"/>
    </row>
    <row r="42" spans="1:14" ht="13.5">
      <c r="A42" s="43">
        <v>523</v>
      </c>
      <c r="B42" s="44" t="s">
        <v>12</v>
      </c>
      <c r="C42" s="45" t="s">
        <v>186</v>
      </c>
      <c r="D42" s="46">
        <v>1</v>
      </c>
      <c r="E42" s="47">
        <v>1</v>
      </c>
      <c r="F42" s="47">
        <v>6</v>
      </c>
      <c r="G42" s="48"/>
      <c r="H42" s="48">
        <v>4</v>
      </c>
      <c r="I42" s="48">
        <v>2</v>
      </c>
      <c r="J42" s="49">
        <v>2</v>
      </c>
      <c r="K42" s="49">
        <v>2</v>
      </c>
      <c r="L42" s="107">
        <v>6</v>
      </c>
      <c r="M42" s="109">
        <f t="shared" si="0"/>
        <v>24</v>
      </c>
      <c r="N42" s="118"/>
    </row>
    <row r="43" spans="1:14" ht="14.25" thickBot="1">
      <c r="A43" s="43">
        <v>524</v>
      </c>
      <c r="B43" s="44" t="s">
        <v>12</v>
      </c>
      <c r="C43" s="45" t="s">
        <v>185</v>
      </c>
      <c r="D43" s="46"/>
      <c r="E43" s="47"/>
      <c r="F43" s="47">
        <v>4</v>
      </c>
      <c r="G43" s="48"/>
      <c r="H43" s="48">
        <v>2</v>
      </c>
      <c r="I43" s="48"/>
      <c r="J43" s="49"/>
      <c r="K43" s="49"/>
      <c r="L43" s="107"/>
      <c r="M43" s="109">
        <f t="shared" si="0"/>
        <v>6</v>
      </c>
      <c r="N43" s="118"/>
    </row>
    <row r="44" spans="2:14" ht="13.5">
      <c r="B44" s="129" t="s">
        <v>232</v>
      </c>
      <c r="C44" s="130"/>
      <c r="D44" s="93">
        <f aca="true" t="shared" si="1" ref="D44:M44">SUM(D7:D43)</f>
        <v>39</v>
      </c>
      <c r="E44" s="54">
        <f t="shared" si="1"/>
        <v>50</v>
      </c>
      <c r="F44" s="54">
        <f t="shared" si="1"/>
        <v>107</v>
      </c>
      <c r="G44" s="54">
        <f t="shared" si="1"/>
        <v>33</v>
      </c>
      <c r="H44" s="54">
        <f t="shared" si="1"/>
        <v>61</v>
      </c>
      <c r="I44" s="54">
        <f t="shared" si="1"/>
        <v>60</v>
      </c>
      <c r="J44" s="54">
        <f t="shared" si="1"/>
        <v>88</v>
      </c>
      <c r="K44" s="54">
        <f t="shared" si="1"/>
        <v>169</v>
      </c>
      <c r="L44" s="78">
        <f t="shared" si="1"/>
        <v>132</v>
      </c>
      <c r="M44" s="98">
        <f t="shared" si="1"/>
        <v>739</v>
      </c>
      <c r="N44" s="118"/>
    </row>
    <row r="45" spans="2:14" ht="14.25" thickBot="1">
      <c r="B45" s="131" t="s">
        <v>261</v>
      </c>
      <c r="C45" s="128"/>
      <c r="D45" s="52">
        <f aca="true" t="shared" si="2" ref="D45:M45">COUNT(D7:D43)</f>
        <v>16</v>
      </c>
      <c r="E45" s="53">
        <f t="shared" si="2"/>
        <v>16</v>
      </c>
      <c r="F45" s="53">
        <f t="shared" si="2"/>
        <v>20</v>
      </c>
      <c r="G45" s="53">
        <f t="shared" si="2"/>
        <v>13</v>
      </c>
      <c r="H45" s="53">
        <f t="shared" si="2"/>
        <v>18</v>
      </c>
      <c r="I45" s="53">
        <f t="shared" si="2"/>
        <v>19</v>
      </c>
      <c r="J45" s="53">
        <f t="shared" si="2"/>
        <v>19</v>
      </c>
      <c r="K45" s="53">
        <f t="shared" si="2"/>
        <v>20</v>
      </c>
      <c r="L45" s="77">
        <f t="shared" si="2"/>
        <v>17</v>
      </c>
      <c r="M45" s="117">
        <f t="shared" si="2"/>
        <v>37</v>
      </c>
      <c r="N45" s="118"/>
    </row>
    <row r="46" spans="4:14" ht="13.5">
      <c r="D46" s="119"/>
      <c r="E46" s="119"/>
      <c r="F46" s="119"/>
      <c r="G46" s="120"/>
      <c r="H46" s="120"/>
      <c r="I46" s="120"/>
      <c r="J46" s="121"/>
      <c r="K46" s="121"/>
      <c r="L46" s="121"/>
      <c r="M46" s="118"/>
      <c r="N46" s="118"/>
    </row>
    <row r="47" spans="4:12" ht="13.5">
      <c r="D47" s="56"/>
      <c r="E47" s="56"/>
      <c r="F47" s="56"/>
      <c r="G47" s="57"/>
      <c r="H47" s="57"/>
      <c r="I47" s="57"/>
      <c r="J47" s="58"/>
      <c r="K47" s="58"/>
      <c r="L47" s="58"/>
    </row>
    <row r="48" spans="4:12" ht="13.5">
      <c r="D48" s="56"/>
      <c r="E48" s="56"/>
      <c r="F48" s="56"/>
      <c r="G48" s="57"/>
      <c r="H48" s="57"/>
      <c r="I48" s="57"/>
      <c r="J48" s="58"/>
      <c r="K48" s="58"/>
      <c r="L48" s="58"/>
    </row>
    <row r="49" spans="4:12" ht="13.5">
      <c r="D49" s="56"/>
      <c r="E49" s="56"/>
      <c r="F49" s="56"/>
      <c r="G49" s="57"/>
      <c r="H49" s="57"/>
      <c r="I49" s="57"/>
      <c r="J49" s="58"/>
      <c r="K49" s="58"/>
      <c r="L49" s="58"/>
    </row>
    <row r="50" spans="4:12" ht="13.5">
      <c r="D50" s="56"/>
      <c r="E50" s="56"/>
      <c r="F50" s="56"/>
      <c r="G50" s="57"/>
      <c r="H50" s="57"/>
      <c r="I50" s="57"/>
      <c r="J50" s="58"/>
      <c r="K50" s="58"/>
      <c r="L50" s="58"/>
    </row>
    <row r="51" spans="4:12" ht="13.5">
      <c r="D51" s="56"/>
      <c r="E51" s="56"/>
      <c r="F51" s="56"/>
      <c r="G51" s="57"/>
      <c r="H51" s="57"/>
      <c r="I51" s="57"/>
      <c r="J51" s="58"/>
      <c r="K51" s="58"/>
      <c r="L51" s="58"/>
    </row>
    <row r="52" spans="4:12" ht="13.5">
      <c r="D52" s="56"/>
      <c r="E52" s="56"/>
      <c r="F52" s="56"/>
      <c r="G52" s="57"/>
      <c r="H52" s="57"/>
      <c r="I52" s="57"/>
      <c r="J52" s="58"/>
      <c r="K52" s="58"/>
      <c r="L52" s="58"/>
    </row>
    <row r="53" spans="4:12" ht="13.5">
      <c r="D53" s="56"/>
      <c r="E53" s="56"/>
      <c r="F53" s="56"/>
      <c r="G53" s="57"/>
      <c r="H53" s="57"/>
      <c r="I53" s="57"/>
      <c r="J53" s="58"/>
      <c r="K53" s="58"/>
      <c r="L53" s="58"/>
    </row>
    <row r="54" spans="4:12" ht="13.5">
      <c r="D54" s="56"/>
      <c r="E54" s="56"/>
      <c r="F54" s="56"/>
      <c r="G54" s="57"/>
      <c r="H54" s="57"/>
      <c r="I54" s="57"/>
      <c r="J54" s="58"/>
      <c r="K54" s="58"/>
      <c r="L54" s="58"/>
    </row>
    <row r="55" spans="4:12" ht="13.5">
      <c r="D55" s="56"/>
      <c r="E55" s="56"/>
      <c r="F55" s="56"/>
      <c r="G55" s="57"/>
      <c r="H55" s="57"/>
      <c r="I55" s="57"/>
      <c r="J55" s="58"/>
      <c r="K55" s="58"/>
      <c r="L55" s="58"/>
    </row>
    <row r="56" spans="4:12" ht="13.5">
      <c r="D56" s="56"/>
      <c r="E56" s="56"/>
      <c r="F56" s="56"/>
      <c r="G56" s="57"/>
      <c r="H56" s="57"/>
      <c r="I56" s="57"/>
      <c r="J56" s="58"/>
      <c r="K56" s="58"/>
      <c r="L56" s="58"/>
    </row>
    <row r="57" spans="4:12" ht="13.5">
      <c r="D57" s="56"/>
      <c r="E57" s="56"/>
      <c r="F57" s="56"/>
      <c r="G57" s="57"/>
      <c r="H57" s="57"/>
      <c r="I57" s="57"/>
      <c r="J57" s="58"/>
      <c r="K57" s="58"/>
      <c r="L57" s="58"/>
    </row>
    <row r="58" spans="4:12" ht="13.5">
      <c r="D58" s="56"/>
      <c r="E58" s="56"/>
      <c r="F58" s="56"/>
      <c r="G58" s="57"/>
      <c r="H58" s="57"/>
      <c r="I58" s="57"/>
      <c r="J58" s="58"/>
      <c r="K58" s="58"/>
      <c r="L58" s="58"/>
    </row>
    <row r="59" spans="4:12" ht="13.5">
      <c r="D59" s="56"/>
      <c r="E59" s="56"/>
      <c r="F59" s="56"/>
      <c r="G59" s="57"/>
      <c r="H59" s="57"/>
      <c r="I59" s="57"/>
      <c r="J59" s="58"/>
      <c r="K59" s="58"/>
      <c r="L59" s="58"/>
    </row>
    <row r="60" spans="4:12" ht="13.5">
      <c r="D60" s="56"/>
      <c r="E60" s="56"/>
      <c r="F60" s="56"/>
      <c r="G60" s="57"/>
      <c r="H60" s="57"/>
      <c r="I60" s="57"/>
      <c r="J60" s="58"/>
      <c r="K60" s="58"/>
      <c r="L60" s="58"/>
    </row>
    <row r="61" spans="4:12" ht="13.5">
      <c r="D61" s="56"/>
      <c r="E61" s="56"/>
      <c r="F61" s="56"/>
      <c r="G61" s="57"/>
      <c r="H61" s="57"/>
      <c r="I61" s="57"/>
      <c r="J61" s="58"/>
      <c r="K61" s="58"/>
      <c r="L61" s="58"/>
    </row>
    <row r="62" spans="4:12" ht="13.5">
      <c r="D62" s="56"/>
      <c r="E62" s="56"/>
      <c r="F62" s="56"/>
      <c r="G62" s="57"/>
      <c r="H62" s="57"/>
      <c r="I62" s="57"/>
      <c r="J62" s="58"/>
      <c r="K62" s="58"/>
      <c r="L62" s="58"/>
    </row>
    <row r="63" spans="4:12" ht="13.5">
      <c r="D63" s="56"/>
      <c r="E63" s="56"/>
      <c r="F63" s="56"/>
      <c r="G63" s="57"/>
      <c r="H63" s="57"/>
      <c r="I63" s="57"/>
      <c r="J63" s="58"/>
      <c r="K63" s="58"/>
      <c r="L63" s="58"/>
    </row>
    <row r="64" spans="4:12" ht="13.5">
      <c r="D64" s="56"/>
      <c r="E64" s="56"/>
      <c r="F64" s="56"/>
      <c r="G64" s="57"/>
      <c r="H64" s="57"/>
      <c r="I64" s="57"/>
      <c r="J64" s="58"/>
      <c r="K64" s="58"/>
      <c r="L64" s="58"/>
    </row>
    <row r="65" spans="4:12" ht="13.5">
      <c r="D65" s="56"/>
      <c r="E65" s="56"/>
      <c r="F65" s="56"/>
      <c r="G65" s="57"/>
      <c r="H65" s="57"/>
      <c r="I65" s="57"/>
      <c r="J65" s="58"/>
      <c r="K65" s="58"/>
      <c r="L65" s="58"/>
    </row>
    <row r="66" spans="4:12" ht="13.5">
      <c r="D66" s="56"/>
      <c r="E66" s="56"/>
      <c r="F66" s="56"/>
      <c r="G66" s="57"/>
      <c r="H66" s="57"/>
      <c r="I66" s="57"/>
      <c r="J66" s="58"/>
      <c r="K66" s="58"/>
      <c r="L66" s="58"/>
    </row>
    <row r="67" spans="4:12" ht="13.5">
      <c r="D67" s="56"/>
      <c r="E67" s="56"/>
      <c r="F67" s="56"/>
      <c r="G67" s="57"/>
      <c r="H67" s="57"/>
      <c r="I67" s="57"/>
      <c r="J67" s="58"/>
      <c r="K67" s="58"/>
      <c r="L67" s="58"/>
    </row>
    <row r="68" spans="4:12" ht="13.5">
      <c r="D68" s="56"/>
      <c r="E68" s="56"/>
      <c r="F68" s="56"/>
      <c r="G68" s="57"/>
      <c r="H68" s="57"/>
      <c r="I68" s="57"/>
      <c r="J68" s="58"/>
      <c r="K68" s="58"/>
      <c r="L68" s="58"/>
    </row>
    <row r="69" spans="4:12" ht="13.5">
      <c r="D69" s="56"/>
      <c r="E69" s="56"/>
      <c r="F69" s="56"/>
      <c r="G69" s="57"/>
      <c r="H69" s="57"/>
      <c r="I69" s="57"/>
      <c r="J69" s="58"/>
      <c r="K69" s="58"/>
      <c r="L69" s="58"/>
    </row>
    <row r="70" spans="4:12" ht="13.5">
      <c r="D70" s="56"/>
      <c r="E70" s="56"/>
      <c r="F70" s="56"/>
      <c r="G70" s="57"/>
      <c r="H70" s="57"/>
      <c r="I70" s="57"/>
      <c r="J70" s="58"/>
      <c r="K70" s="58"/>
      <c r="L70" s="58"/>
    </row>
    <row r="71" spans="4:12" ht="13.5">
      <c r="D71" s="56"/>
      <c r="E71" s="56"/>
      <c r="F71" s="56"/>
      <c r="G71" s="57"/>
      <c r="H71" s="57"/>
      <c r="I71" s="57"/>
      <c r="J71" s="58"/>
      <c r="K71" s="58"/>
      <c r="L71" s="58"/>
    </row>
    <row r="72" spans="4:12" ht="13.5">
      <c r="D72" s="56"/>
      <c r="E72" s="56"/>
      <c r="F72" s="56"/>
      <c r="G72" s="57"/>
      <c r="H72" s="57"/>
      <c r="I72" s="57"/>
      <c r="J72" s="58"/>
      <c r="K72" s="58"/>
      <c r="L72" s="58"/>
    </row>
    <row r="73" spans="4:12" ht="13.5">
      <c r="D73" s="56"/>
      <c r="E73" s="56"/>
      <c r="F73" s="56"/>
      <c r="G73" s="57"/>
      <c r="H73" s="57"/>
      <c r="I73" s="57"/>
      <c r="J73" s="58"/>
      <c r="K73" s="58"/>
      <c r="L73" s="58"/>
    </row>
    <row r="74" spans="4:12" ht="13.5">
      <c r="D74" s="56"/>
      <c r="E74" s="56"/>
      <c r="F74" s="56"/>
      <c r="G74" s="57"/>
      <c r="H74" s="57"/>
      <c r="I74" s="57"/>
      <c r="J74" s="58"/>
      <c r="K74" s="58"/>
      <c r="L74" s="58"/>
    </row>
    <row r="75" spans="4:12" ht="13.5">
      <c r="D75" s="56"/>
      <c r="E75" s="56"/>
      <c r="F75" s="56"/>
      <c r="G75" s="57"/>
      <c r="H75" s="57"/>
      <c r="I75" s="57"/>
      <c r="J75" s="58"/>
      <c r="K75" s="58"/>
      <c r="L75" s="58"/>
    </row>
    <row r="76" spans="4:12" ht="13.5">
      <c r="D76" s="56"/>
      <c r="E76" s="56"/>
      <c r="F76" s="56"/>
      <c r="G76" s="57"/>
      <c r="H76" s="57"/>
      <c r="I76" s="57"/>
      <c r="J76" s="58"/>
      <c r="K76" s="58"/>
      <c r="L76" s="58"/>
    </row>
    <row r="77" spans="4:12" ht="13.5">
      <c r="D77" s="56"/>
      <c r="E77" s="56"/>
      <c r="F77" s="56"/>
      <c r="G77" s="57"/>
      <c r="H77" s="57"/>
      <c r="I77" s="57"/>
      <c r="J77" s="58"/>
      <c r="K77" s="58"/>
      <c r="L77" s="58"/>
    </row>
    <row r="78" spans="4:12" ht="13.5">
      <c r="D78" s="56"/>
      <c r="E78" s="56"/>
      <c r="F78" s="56"/>
      <c r="G78" s="57"/>
      <c r="H78" s="57"/>
      <c r="I78" s="57"/>
      <c r="J78" s="58"/>
      <c r="K78" s="58"/>
      <c r="L78" s="58"/>
    </row>
    <row r="79" spans="4:12" ht="13.5">
      <c r="D79" s="56"/>
      <c r="E79" s="56"/>
      <c r="F79" s="56"/>
      <c r="G79" s="57"/>
      <c r="H79" s="57"/>
      <c r="I79" s="57"/>
      <c r="J79" s="58"/>
      <c r="K79" s="58"/>
      <c r="L79" s="58"/>
    </row>
    <row r="80" spans="4:12" ht="13.5">
      <c r="D80" s="56"/>
      <c r="E80" s="56"/>
      <c r="F80" s="56"/>
      <c r="G80" s="57"/>
      <c r="H80" s="57"/>
      <c r="I80" s="57"/>
      <c r="J80" s="58"/>
      <c r="K80" s="58"/>
      <c r="L80" s="58"/>
    </row>
    <row r="81" spans="4:12" ht="13.5">
      <c r="D81" s="56"/>
      <c r="E81" s="56"/>
      <c r="F81" s="56"/>
      <c r="G81" s="57"/>
      <c r="H81" s="57"/>
      <c r="I81" s="57"/>
      <c r="J81" s="58"/>
      <c r="K81" s="58"/>
      <c r="L81" s="58"/>
    </row>
    <row r="82" spans="4:12" ht="13.5">
      <c r="D82" s="56"/>
      <c r="E82" s="56"/>
      <c r="F82" s="56"/>
      <c r="G82" s="57"/>
      <c r="H82" s="57"/>
      <c r="I82" s="57"/>
      <c r="J82" s="58"/>
      <c r="K82" s="58"/>
      <c r="L82" s="58"/>
    </row>
    <row r="83" spans="4:12" ht="13.5">
      <c r="D83" s="56"/>
      <c r="E83" s="56"/>
      <c r="F83" s="56"/>
      <c r="G83" s="57"/>
      <c r="H83" s="57"/>
      <c r="I83" s="57"/>
      <c r="J83" s="58"/>
      <c r="K83" s="58"/>
      <c r="L83" s="58"/>
    </row>
    <row r="84" spans="4:12" ht="13.5">
      <c r="D84" s="56"/>
      <c r="E84" s="56"/>
      <c r="F84" s="56"/>
      <c r="G84" s="57"/>
      <c r="H84" s="57"/>
      <c r="I84" s="57"/>
      <c r="J84" s="58"/>
      <c r="K84" s="58"/>
      <c r="L84" s="58"/>
    </row>
    <row r="85" spans="4:12" ht="13.5">
      <c r="D85" s="56"/>
      <c r="E85" s="56"/>
      <c r="F85" s="56"/>
      <c r="G85" s="57"/>
      <c r="H85" s="57"/>
      <c r="I85" s="57"/>
      <c r="J85" s="58"/>
      <c r="K85" s="58"/>
      <c r="L85" s="58"/>
    </row>
    <row r="86" spans="4:12" ht="13.5">
      <c r="D86" s="56"/>
      <c r="E86" s="56"/>
      <c r="F86" s="56"/>
      <c r="G86" s="57"/>
      <c r="H86" s="57"/>
      <c r="I86" s="57"/>
      <c r="J86" s="58"/>
      <c r="K86" s="58"/>
      <c r="L86" s="58"/>
    </row>
    <row r="87" spans="4:12" ht="13.5">
      <c r="D87" s="56"/>
      <c r="E87" s="56"/>
      <c r="F87" s="56"/>
      <c r="G87" s="57"/>
      <c r="H87" s="57"/>
      <c r="I87" s="57"/>
      <c r="J87" s="58"/>
      <c r="K87" s="58"/>
      <c r="L87" s="58"/>
    </row>
    <row r="88" spans="4:12" ht="13.5">
      <c r="D88" s="56"/>
      <c r="E88" s="56"/>
      <c r="F88" s="56"/>
      <c r="G88" s="57"/>
      <c r="H88" s="57"/>
      <c r="I88" s="57"/>
      <c r="J88" s="58"/>
      <c r="K88" s="58"/>
      <c r="L88" s="58"/>
    </row>
    <row r="89" spans="4:12" ht="13.5">
      <c r="D89" s="56"/>
      <c r="E89" s="56"/>
      <c r="F89" s="56"/>
      <c r="G89" s="57"/>
      <c r="H89" s="57"/>
      <c r="I89" s="57"/>
      <c r="J89" s="58"/>
      <c r="K89" s="58"/>
      <c r="L89" s="58"/>
    </row>
    <row r="90" spans="4:12" ht="13.5">
      <c r="D90" s="56"/>
      <c r="E90" s="56"/>
      <c r="F90" s="56"/>
      <c r="G90" s="57"/>
      <c r="H90" s="57"/>
      <c r="I90" s="57"/>
      <c r="J90" s="58"/>
      <c r="K90" s="58"/>
      <c r="L90" s="58"/>
    </row>
    <row r="91" spans="4:12" ht="13.5">
      <c r="D91" s="56"/>
      <c r="E91" s="56"/>
      <c r="F91" s="56"/>
      <c r="G91" s="57"/>
      <c r="H91" s="57"/>
      <c r="I91" s="57"/>
      <c r="J91" s="58"/>
      <c r="K91" s="58"/>
      <c r="L91" s="58"/>
    </row>
    <row r="92" spans="4:12" ht="13.5">
      <c r="D92" s="56"/>
      <c r="E92" s="56"/>
      <c r="F92" s="56"/>
      <c r="G92" s="57"/>
      <c r="H92" s="57"/>
      <c r="I92" s="57"/>
      <c r="J92" s="58"/>
      <c r="K92" s="58"/>
      <c r="L92" s="58"/>
    </row>
  </sheetData>
  <mergeCells count="2">
    <mergeCell ref="B44:C44"/>
    <mergeCell ref="B45:C45"/>
  </mergeCells>
  <dataValidations count="1">
    <dataValidation allowBlank="1" showInputMessage="1" showErrorMessage="1" imeMode="off" sqref="E46:L92 E44:M45 D1:H1 L1 D44:D92 D2:L43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51"/>
  <dimension ref="A1:O56"/>
  <sheetViews>
    <sheetView tabSelected="1" zoomScale="55" zoomScaleNormal="55" workbookViewId="0" topLeftCell="A1">
      <selection activeCell="M7" sqref="M7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0.8984375" style="0" customWidth="1"/>
    <col min="10" max="10" width="11.09765625" style="0" customWidth="1"/>
    <col min="11" max="12" width="11.59765625" style="0" bestFit="1" customWidth="1"/>
    <col min="13" max="13" width="10.5" style="0" bestFit="1" customWidth="1"/>
  </cols>
  <sheetData>
    <row r="1" spans="2:15" ht="13.5">
      <c r="B1" s="7"/>
      <c r="C1" s="2"/>
      <c r="D1" s="8" t="s">
        <v>335</v>
      </c>
      <c r="E1" s="70">
        <v>19</v>
      </c>
      <c r="F1" s="9" t="s">
        <v>236</v>
      </c>
      <c r="G1" s="10" t="s">
        <v>610</v>
      </c>
      <c r="H1" s="10"/>
      <c r="I1" s="11"/>
      <c r="J1" s="12"/>
      <c r="K1" s="13"/>
      <c r="L1" s="14" t="s">
        <v>612</v>
      </c>
      <c r="M1" s="15" t="s">
        <v>612</v>
      </c>
      <c r="N1" s="17"/>
      <c r="O1" s="1"/>
    </row>
    <row r="2" spans="2:14" s="83" customFormat="1" ht="13.5">
      <c r="B2" s="84"/>
      <c r="C2" s="85" t="s">
        <v>237</v>
      </c>
      <c r="D2" s="86">
        <v>27147</v>
      </c>
      <c r="E2" s="87">
        <v>27175</v>
      </c>
      <c r="F2" s="87">
        <v>27203</v>
      </c>
      <c r="G2" s="88">
        <v>27238</v>
      </c>
      <c r="H2" s="88">
        <v>27301</v>
      </c>
      <c r="I2" s="88">
        <v>27329</v>
      </c>
      <c r="J2" s="89">
        <v>27357</v>
      </c>
      <c r="K2" s="89">
        <v>27393</v>
      </c>
      <c r="L2" s="89">
        <v>27420</v>
      </c>
      <c r="M2" s="90">
        <v>27455</v>
      </c>
      <c r="N2" s="85"/>
    </row>
    <row r="3" spans="2:14" ht="13.5">
      <c r="B3" s="18"/>
      <c r="C3" s="3" t="s">
        <v>234</v>
      </c>
      <c r="D3" s="19" t="s">
        <v>382</v>
      </c>
      <c r="E3" s="19" t="s">
        <v>40</v>
      </c>
      <c r="F3" s="19" t="s">
        <v>42</v>
      </c>
      <c r="G3" s="21" t="s">
        <v>43</v>
      </c>
      <c r="H3" s="21" t="s">
        <v>40</v>
      </c>
      <c r="I3" s="21" t="s">
        <v>42</v>
      </c>
      <c r="J3" s="22" t="s">
        <v>40</v>
      </c>
      <c r="K3" s="22" t="s">
        <v>577</v>
      </c>
      <c r="L3" s="22" t="s">
        <v>40</v>
      </c>
      <c r="M3" s="23" t="s">
        <v>577</v>
      </c>
      <c r="N3" s="3"/>
    </row>
    <row r="4" spans="2:14" ht="13.5">
      <c r="B4" s="18"/>
      <c r="C4" s="3" t="s">
        <v>238</v>
      </c>
      <c r="D4" s="25">
        <v>0.3909722222222222</v>
      </c>
      <c r="E4" s="26">
        <v>0.32222222222222224</v>
      </c>
      <c r="F4" s="26">
        <v>0.3368055555555556</v>
      </c>
      <c r="G4" s="27">
        <v>0.3763888888888889</v>
      </c>
      <c r="H4" s="27">
        <v>0.4</v>
      </c>
      <c r="I4" s="27">
        <v>0.4131944444444444</v>
      </c>
      <c r="J4" s="28">
        <v>0.5201388888888888</v>
      </c>
      <c r="K4" s="28">
        <v>0.2916666666666667</v>
      </c>
      <c r="L4" s="28">
        <v>0.2916666666666667</v>
      </c>
      <c r="M4" s="29">
        <v>0.44166666666666665</v>
      </c>
      <c r="N4" s="3"/>
    </row>
    <row r="5" spans="2:14" ht="14.25" thickBot="1">
      <c r="B5" s="30"/>
      <c r="C5" s="4" t="s">
        <v>260</v>
      </c>
      <c r="D5" s="31">
        <v>0.5229166666666667</v>
      </c>
      <c r="E5" s="32">
        <v>0.44097222222222227</v>
      </c>
      <c r="F5" s="32">
        <v>0.4666666666666666</v>
      </c>
      <c r="G5" s="33">
        <v>0.513888888888889</v>
      </c>
      <c r="H5" s="33">
        <v>0.5326388888888889</v>
      </c>
      <c r="I5" s="33">
        <v>0.545138888888889</v>
      </c>
      <c r="J5" s="34">
        <v>0.6319444444444444</v>
      </c>
      <c r="K5" s="34">
        <v>0.43263888888888885</v>
      </c>
      <c r="L5" s="34">
        <v>0.4291666666666667</v>
      </c>
      <c r="M5" s="35">
        <v>0.5625</v>
      </c>
      <c r="N5" s="4"/>
    </row>
    <row r="6" spans="2:14" ht="14.25" thickBot="1">
      <c r="B6" s="36" t="s">
        <v>239</v>
      </c>
      <c r="C6" s="37" t="s">
        <v>240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73">
        <v>10</v>
      </c>
      <c r="N6" s="96" t="s">
        <v>233</v>
      </c>
    </row>
    <row r="7" spans="1:14" ht="13.5">
      <c r="A7" s="43">
        <v>124</v>
      </c>
      <c r="B7" s="44" t="s">
        <v>22</v>
      </c>
      <c r="C7" s="45" t="s">
        <v>176</v>
      </c>
      <c r="D7" s="46">
        <v>1</v>
      </c>
      <c r="E7" s="47">
        <v>2</v>
      </c>
      <c r="F7" s="47"/>
      <c r="G7" s="48">
        <v>1</v>
      </c>
      <c r="H7" s="48">
        <v>1</v>
      </c>
      <c r="I7" s="48">
        <v>3</v>
      </c>
      <c r="J7" s="49">
        <v>1</v>
      </c>
      <c r="K7" s="49">
        <v>1</v>
      </c>
      <c r="L7" s="49">
        <v>1</v>
      </c>
      <c r="M7" s="76">
        <v>2</v>
      </c>
      <c r="N7" s="97">
        <f aca="true" t="shared" si="0" ref="N7:N54">SUM(D7:M7)</f>
        <v>13</v>
      </c>
    </row>
    <row r="8" spans="1:14" ht="13.5">
      <c r="A8" s="43">
        <v>127</v>
      </c>
      <c r="B8" s="44" t="s">
        <v>22</v>
      </c>
      <c r="C8" s="45" t="s">
        <v>77</v>
      </c>
      <c r="D8" s="46">
        <v>1</v>
      </c>
      <c r="E8" s="47"/>
      <c r="F8" s="47"/>
      <c r="G8" s="48"/>
      <c r="H8" s="48"/>
      <c r="I8" s="48"/>
      <c r="J8" s="49"/>
      <c r="K8" s="49"/>
      <c r="L8" s="49"/>
      <c r="M8" s="76"/>
      <c r="N8" s="97">
        <f t="shared" si="0"/>
        <v>1</v>
      </c>
    </row>
    <row r="9" spans="1:14" ht="13.5">
      <c r="A9" s="43">
        <v>133</v>
      </c>
      <c r="B9" s="44" t="s">
        <v>22</v>
      </c>
      <c r="C9" s="45" t="s">
        <v>179</v>
      </c>
      <c r="D9" s="46"/>
      <c r="E9" s="47"/>
      <c r="F9" s="47"/>
      <c r="G9" s="48"/>
      <c r="H9" s="48"/>
      <c r="I9" s="48"/>
      <c r="J9" s="49"/>
      <c r="K9" s="49"/>
      <c r="L9" s="49">
        <v>1</v>
      </c>
      <c r="M9" s="76"/>
      <c r="N9" s="97">
        <f t="shared" si="0"/>
        <v>1</v>
      </c>
    </row>
    <row r="10" spans="1:14" ht="13.5">
      <c r="A10" s="43">
        <v>134</v>
      </c>
      <c r="B10" s="44" t="s">
        <v>22</v>
      </c>
      <c r="C10" s="45" t="s">
        <v>140</v>
      </c>
      <c r="D10" s="46">
        <v>1</v>
      </c>
      <c r="E10" s="47"/>
      <c r="F10" s="47"/>
      <c r="G10" s="48"/>
      <c r="H10" s="48"/>
      <c r="I10" s="48"/>
      <c r="J10" s="49"/>
      <c r="K10" s="49"/>
      <c r="L10" s="49"/>
      <c r="M10" s="76"/>
      <c r="N10" s="97">
        <f t="shared" si="0"/>
        <v>1</v>
      </c>
    </row>
    <row r="11" spans="1:14" ht="13.5">
      <c r="A11" s="43">
        <v>154</v>
      </c>
      <c r="B11" s="44" t="s">
        <v>26</v>
      </c>
      <c r="C11" s="45" t="s">
        <v>132</v>
      </c>
      <c r="D11" s="46"/>
      <c r="E11" s="47">
        <v>3</v>
      </c>
      <c r="F11" s="47"/>
      <c r="G11" s="48"/>
      <c r="H11" s="48"/>
      <c r="I11" s="48"/>
      <c r="J11" s="49"/>
      <c r="K11" s="49">
        <v>2</v>
      </c>
      <c r="L11" s="49">
        <v>1</v>
      </c>
      <c r="M11" s="76">
        <v>7</v>
      </c>
      <c r="N11" s="97">
        <f t="shared" si="0"/>
        <v>13</v>
      </c>
    </row>
    <row r="12" spans="1:14" ht="13.5">
      <c r="A12" s="43">
        <v>156</v>
      </c>
      <c r="B12" s="44" t="s">
        <v>26</v>
      </c>
      <c r="C12" s="45" t="s">
        <v>101</v>
      </c>
      <c r="D12" s="46"/>
      <c r="E12" s="47"/>
      <c r="F12" s="47"/>
      <c r="G12" s="48"/>
      <c r="H12" s="48"/>
      <c r="I12" s="48"/>
      <c r="J12" s="49"/>
      <c r="K12" s="49">
        <v>1</v>
      </c>
      <c r="L12" s="49"/>
      <c r="M12" s="76">
        <v>1</v>
      </c>
      <c r="N12" s="97">
        <f t="shared" si="0"/>
        <v>2</v>
      </c>
    </row>
    <row r="13" spans="1:14" ht="13.5">
      <c r="A13" s="43">
        <v>307</v>
      </c>
      <c r="B13" s="44" t="s">
        <v>20</v>
      </c>
      <c r="C13" s="45" t="s">
        <v>102</v>
      </c>
      <c r="D13" s="46">
        <v>3</v>
      </c>
      <c r="E13" s="47">
        <v>1</v>
      </c>
      <c r="F13" s="47">
        <v>2</v>
      </c>
      <c r="G13" s="48"/>
      <c r="H13" s="48">
        <v>2</v>
      </c>
      <c r="I13" s="48"/>
      <c r="J13" s="49"/>
      <c r="K13" s="49"/>
      <c r="L13" s="49"/>
      <c r="M13" s="76">
        <v>2</v>
      </c>
      <c r="N13" s="97">
        <f t="shared" si="0"/>
        <v>10</v>
      </c>
    </row>
    <row r="14" spans="1:14" ht="13.5">
      <c r="A14" s="43">
        <v>314</v>
      </c>
      <c r="B14" s="44" t="s">
        <v>29</v>
      </c>
      <c r="C14" s="45" t="s">
        <v>171</v>
      </c>
      <c r="D14" s="46">
        <v>3</v>
      </c>
      <c r="E14" s="47">
        <v>1</v>
      </c>
      <c r="F14" s="47"/>
      <c r="G14" s="48"/>
      <c r="H14" s="48"/>
      <c r="I14" s="48"/>
      <c r="J14" s="49"/>
      <c r="K14" s="49"/>
      <c r="L14" s="49"/>
      <c r="M14" s="76"/>
      <c r="N14" s="97">
        <f t="shared" si="0"/>
        <v>4</v>
      </c>
    </row>
    <row r="15" spans="1:14" ht="13.5">
      <c r="A15" s="43">
        <v>332</v>
      </c>
      <c r="B15" s="44" t="s">
        <v>21</v>
      </c>
      <c r="C15" s="45" t="s">
        <v>223</v>
      </c>
      <c r="D15" s="46"/>
      <c r="E15" s="47"/>
      <c r="F15" s="47"/>
      <c r="G15" s="48"/>
      <c r="H15" s="48"/>
      <c r="I15" s="48">
        <v>1</v>
      </c>
      <c r="J15" s="49"/>
      <c r="K15" s="49"/>
      <c r="L15" s="49"/>
      <c r="M15" s="76"/>
      <c r="N15" s="97">
        <f t="shared" si="0"/>
        <v>1</v>
      </c>
    </row>
    <row r="16" spans="1:14" ht="13.5">
      <c r="A16" s="43">
        <v>337</v>
      </c>
      <c r="B16" s="44" t="s">
        <v>21</v>
      </c>
      <c r="C16" s="45" t="s">
        <v>96</v>
      </c>
      <c r="D16" s="46">
        <v>2</v>
      </c>
      <c r="E16" s="47">
        <v>1</v>
      </c>
      <c r="F16" s="47"/>
      <c r="G16" s="48"/>
      <c r="H16" s="48">
        <v>1</v>
      </c>
      <c r="I16" s="48"/>
      <c r="J16" s="49"/>
      <c r="K16" s="49"/>
      <c r="L16" s="49"/>
      <c r="M16" s="76"/>
      <c r="N16" s="97">
        <f t="shared" si="0"/>
        <v>4</v>
      </c>
    </row>
    <row r="17" spans="1:14" ht="13.5">
      <c r="A17" s="43">
        <v>342</v>
      </c>
      <c r="B17" s="44" t="s">
        <v>18</v>
      </c>
      <c r="C17" s="45" t="s">
        <v>45</v>
      </c>
      <c r="D17" s="46">
        <v>1</v>
      </c>
      <c r="E17" s="47">
        <v>2</v>
      </c>
      <c r="F17" s="47">
        <v>1</v>
      </c>
      <c r="G17" s="48">
        <v>1</v>
      </c>
      <c r="H17" s="48"/>
      <c r="I17" s="48">
        <v>2</v>
      </c>
      <c r="J17" s="49"/>
      <c r="K17" s="49">
        <v>1</v>
      </c>
      <c r="L17" s="49">
        <v>1</v>
      </c>
      <c r="M17" s="76">
        <v>1</v>
      </c>
      <c r="N17" s="97">
        <f t="shared" si="0"/>
        <v>10</v>
      </c>
    </row>
    <row r="18" spans="1:14" ht="13.5">
      <c r="A18" s="43">
        <v>350</v>
      </c>
      <c r="B18" s="44" t="s">
        <v>18</v>
      </c>
      <c r="C18" s="45" t="s">
        <v>127</v>
      </c>
      <c r="D18" s="46">
        <v>5</v>
      </c>
      <c r="E18" s="47">
        <v>3</v>
      </c>
      <c r="F18" s="47">
        <v>2</v>
      </c>
      <c r="G18" s="48"/>
      <c r="H18" s="48">
        <v>1</v>
      </c>
      <c r="I18" s="48">
        <v>2</v>
      </c>
      <c r="J18" s="49">
        <v>1</v>
      </c>
      <c r="K18" s="49">
        <v>3</v>
      </c>
      <c r="L18" s="49">
        <v>2</v>
      </c>
      <c r="M18" s="76">
        <v>2</v>
      </c>
      <c r="N18" s="97">
        <f t="shared" si="0"/>
        <v>21</v>
      </c>
    </row>
    <row r="19" spans="1:14" ht="13.5">
      <c r="A19" s="43">
        <v>366</v>
      </c>
      <c r="B19" s="44" t="s">
        <v>25</v>
      </c>
      <c r="C19" s="45" t="s">
        <v>103</v>
      </c>
      <c r="D19" s="46"/>
      <c r="E19" s="47"/>
      <c r="F19" s="47"/>
      <c r="G19" s="48">
        <v>2</v>
      </c>
      <c r="H19" s="48">
        <v>2</v>
      </c>
      <c r="I19" s="48">
        <v>1</v>
      </c>
      <c r="J19" s="49">
        <v>2</v>
      </c>
      <c r="K19" s="49">
        <v>4</v>
      </c>
      <c r="L19" s="49">
        <v>1</v>
      </c>
      <c r="M19" s="76"/>
      <c r="N19" s="97">
        <f t="shared" si="0"/>
        <v>12</v>
      </c>
    </row>
    <row r="20" spans="1:14" ht="13.5">
      <c r="A20" s="43">
        <v>367</v>
      </c>
      <c r="B20" s="44" t="s">
        <v>25</v>
      </c>
      <c r="C20" s="45" t="s">
        <v>183</v>
      </c>
      <c r="D20" s="46"/>
      <c r="E20" s="47"/>
      <c r="F20" s="47"/>
      <c r="G20" s="48"/>
      <c r="H20" s="48"/>
      <c r="I20" s="48">
        <v>4</v>
      </c>
      <c r="J20" s="49">
        <v>4</v>
      </c>
      <c r="K20" s="49">
        <v>2</v>
      </c>
      <c r="L20" s="49">
        <v>3</v>
      </c>
      <c r="M20" s="76">
        <v>3</v>
      </c>
      <c r="N20" s="97">
        <f t="shared" si="0"/>
        <v>16</v>
      </c>
    </row>
    <row r="21" spans="1:14" ht="13.5">
      <c r="A21" s="43">
        <v>368</v>
      </c>
      <c r="B21" s="44" t="s">
        <v>25</v>
      </c>
      <c r="C21" s="45" t="s">
        <v>154</v>
      </c>
      <c r="D21" s="46">
        <v>1</v>
      </c>
      <c r="E21" s="47">
        <v>4</v>
      </c>
      <c r="F21" s="47">
        <v>2</v>
      </c>
      <c r="G21" s="48"/>
      <c r="H21" s="48">
        <v>2</v>
      </c>
      <c r="I21" s="48"/>
      <c r="J21" s="49"/>
      <c r="K21" s="49">
        <v>1</v>
      </c>
      <c r="L21" s="49">
        <v>1</v>
      </c>
      <c r="M21" s="76">
        <v>2</v>
      </c>
      <c r="N21" s="97">
        <f t="shared" si="0"/>
        <v>13</v>
      </c>
    </row>
    <row r="22" spans="1:14" ht="13.5">
      <c r="A22" s="43">
        <v>372</v>
      </c>
      <c r="B22" s="44" t="s">
        <v>25</v>
      </c>
      <c r="C22" s="45" t="s">
        <v>199</v>
      </c>
      <c r="D22" s="46"/>
      <c r="E22" s="47"/>
      <c r="F22" s="47"/>
      <c r="G22" s="48"/>
      <c r="H22" s="48"/>
      <c r="I22" s="48"/>
      <c r="J22" s="49"/>
      <c r="K22" s="49">
        <v>1</v>
      </c>
      <c r="L22" s="49"/>
      <c r="M22" s="76"/>
      <c r="N22" s="97">
        <f t="shared" si="0"/>
        <v>1</v>
      </c>
    </row>
    <row r="23" spans="1:14" ht="13.5">
      <c r="A23" s="43">
        <v>379</v>
      </c>
      <c r="B23" s="44" t="s">
        <v>31</v>
      </c>
      <c r="C23" s="45" t="s">
        <v>196</v>
      </c>
      <c r="D23" s="46">
        <v>18</v>
      </c>
      <c r="E23" s="47">
        <v>41</v>
      </c>
      <c r="F23" s="47">
        <v>39</v>
      </c>
      <c r="G23" s="48">
        <v>41</v>
      </c>
      <c r="H23" s="48">
        <v>17</v>
      </c>
      <c r="I23" s="48">
        <v>44</v>
      </c>
      <c r="J23" s="49">
        <v>52</v>
      </c>
      <c r="K23" s="49">
        <v>95</v>
      </c>
      <c r="L23" s="49">
        <v>75</v>
      </c>
      <c r="M23" s="76">
        <v>15</v>
      </c>
      <c r="N23" s="97">
        <f t="shared" si="0"/>
        <v>437</v>
      </c>
    </row>
    <row r="24" spans="1:14" ht="13.5">
      <c r="A24" s="43">
        <v>381</v>
      </c>
      <c r="B24" s="44" t="s">
        <v>24</v>
      </c>
      <c r="C24" s="45" t="s">
        <v>219</v>
      </c>
      <c r="D24" s="46"/>
      <c r="E24" s="47"/>
      <c r="F24" s="47"/>
      <c r="G24" s="48"/>
      <c r="H24" s="48"/>
      <c r="I24" s="48"/>
      <c r="J24" s="49"/>
      <c r="K24" s="49"/>
      <c r="L24" s="49">
        <v>2</v>
      </c>
      <c r="M24" s="76"/>
      <c r="N24" s="97">
        <f t="shared" si="0"/>
        <v>2</v>
      </c>
    </row>
    <row r="25" spans="1:14" ht="13.5">
      <c r="A25" s="43">
        <v>388</v>
      </c>
      <c r="B25" s="44" t="s">
        <v>33</v>
      </c>
      <c r="C25" s="45" t="s">
        <v>212</v>
      </c>
      <c r="D25" s="46"/>
      <c r="E25" s="47">
        <v>1</v>
      </c>
      <c r="F25" s="47"/>
      <c r="G25" s="48"/>
      <c r="H25" s="48"/>
      <c r="I25" s="48"/>
      <c r="J25" s="49"/>
      <c r="K25" s="49">
        <v>4</v>
      </c>
      <c r="L25" s="49">
        <v>1</v>
      </c>
      <c r="M25" s="76"/>
      <c r="N25" s="97">
        <f t="shared" si="0"/>
        <v>6</v>
      </c>
    </row>
    <row r="26" spans="1:14" ht="13.5">
      <c r="A26" s="43">
        <v>392</v>
      </c>
      <c r="B26" s="44" t="s">
        <v>241</v>
      </c>
      <c r="C26" s="45" t="s">
        <v>136</v>
      </c>
      <c r="D26" s="46">
        <v>1</v>
      </c>
      <c r="E26" s="47"/>
      <c r="F26" s="47"/>
      <c r="G26" s="48"/>
      <c r="H26" s="48"/>
      <c r="I26" s="48"/>
      <c r="J26" s="49"/>
      <c r="K26" s="49"/>
      <c r="L26" s="49"/>
      <c r="M26" s="76"/>
      <c r="N26" s="97">
        <f t="shared" si="0"/>
        <v>1</v>
      </c>
    </row>
    <row r="27" spans="1:14" ht="13.5">
      <c r="A27" s="43">
        <v>398</v>
      </c>
      <c r="B27" s="44" t="s">
        <v>241</v>
      </c>
      <c r="C27" s="45" t="s">
        <v>229</v>
      </c>
      <c r="D27" s="46"/>
      <c r="E27" s="47"/>
      <c r="F27" s="47"/>
      <c r="G27" s="48"/>
      <c r="H27" s="48"/>
      <c r="I27" s="48"/>
      <c r="J27" s="49"/>
      <c r="K27" s="49">
        <v>2</v>
      </c>
      <c r="L27" s="49">
        <v>2</v>
      </c>
      <c r="M27" s="76">
        <v>1</v>
      </c>
      <c r="N27" s="97">
        <f t="shared" si="0"/>
        <v>5</v>
      </c>
    </row>
    <row r="28" spans="1:14" ht="13.5">
      <c r="A28" s="43">
        <v>399</v>
      </c>
      <c r="B28" s="44" t="s">
        <v>241</v>
      </c>
      <c r="C28" s="45" t="s">
        <v>147</v>
      </c>
      <c r="D28" s="46"/>
      <c r="E28" s="47"/>
      <c r="F28" s="47"/>
      <c r="G28" s="48"/>
      <c r="H28" s="48"/>
      <c r="I28" s="48">
        <v>1</v>
      </c>
      <c r="J28" s="49">
        <v>6</v>
      </c>
      <c r="K28" s="49">
        <v>11</v>
      </c>
      <c r="L28" s="49">
        <v>7</v>
      </c>
      <c r="M28" s="76">
        <v>4</v>
      </c>
      <c r="N28" s="97">
        <f t="shared" si="0"/>
        <v>29</v>
      </c>
    </row>
    <row r="29" spans="1:14" ht="13.5">
      <c r="A29" s="43">
        <v>410</v>
      </c>
      <c r="B29" s="44" t="s">
        <v>241</v>
      </c>
      <c r="C29" s="45" t="s">
        <v>178</v>
      </c>
      <c r="D29" s="46"/>
      <c r="E29" s="47"/>
      <c r="F29" s="47"/>
      <c r="G29" s="48"/>
      <c r="H29" s="48"/>
      <c r="I29" s="48"/>
      <c r="J29" s="49"/>
      <c r="K29" s="49"/>
      <c r="L29" s="49">
        <v>1</v>
      </c>
      <c r="M29" s="76"/>
      <c r="N29" s="97">
        <f t="shared" si="0"/>
        <v>1</v>
      </c>
    </row>
    <row r="30" spans="1:14" ht="13.5">
      <c r="A30" s="43">
        <v>417</v>
      </c>
      <c r="B30" s="44" t="s">
        <v>241</v>
      </c>
      <c r="C30" s="45" t="s">
        <v>149</v>
      </c>
      <c r="D30" s="46"/>
      <c r="E30" s="47"/>
      <c r="F30" s="47"/>
      <c r="G30" s="48"/>
      <c r="H30" s="48"/>
      <c r="I30" s="48"/>
      <c r="J30" s="49"/>
      <c r="K30" s="49">
        <v>1</v>
      </c>
      <c r="L30" s="49"/>
      <c r="M30" s="76"/>
      <c r="N30" s="97">
        <f t="shared" si="0"/>
        <v>1</v>
      </c>
    </row>
    <row r="31" spans="1:14" ht="13.5">
      <c r="A31" s="43">
        <v>420</v>
      </c>
      <c r="B31" s="44" t="s">
        <v>241</v>
      </c>
      <c r="C31" s="45" t="s">
        <v>170</v>
      </c>
      <c r="D31" s="46"/>
      <c r="E31" s="47"/>
      <c r="F31" s="47"/>
      <c r="G31" s="48"/>
      <c r="H31" s="48"/>
      <c r="I31" s="48"/>
      <c r="J31" s="49"/>
      <c r="K31" s="49">
        <v>1</v>
      </c>
      <c r="L31" s="49"/>
      <c r="M31" s="76"/>
      <c r="N31" s="97">
        <f t="shared" si="0"/>
        <v>1</v>
      </c>
    </row>
    <row r="32" spans="1:14" ht="13.5">
      <c r="A32" s="43">
        <v>424</v>
      </c>
      <c r="B32" s="44" t="s">
        <v>242</v>
      </c>
      <c r="C32" s="45" t="s">
        <v>220</v>
      </c>
      <c r="D32" s="46"/>
      <c r="E32" s="47">
        <v>4</v>
      </c>
      <c r="F32" s="47">
        <v>1</v>
      </c>
      <c r="G32" s="48">
        <v>2</v>
      </c>
      <c r="H32" s="48"/>
      <c r="I32" s="48"/>
      <c r="J32" s="49"/>
      <c r="K32" s="49"/>
      <c r="L32" s="49"/>
      <c r="M32" s="76"/>
      <c r="N32" s="97">
        <f t="shared" si="0"/>
        <v>7</v>
      </c>
    </row>
    <row r="33" spans="1:14" ht="13.5">
      <c r="A33" s="43">
        <v>425</v>
      </c>
      <c r="B33" s="44" t="s">
        <v>242</v>
      </c>
      <c r="C33" s="45" t="s">
        <v>63</v>
      </c>
      <c r="D33" s="46">
        <v>35</v>
      </c>
      <c r="E33" s="47">
        <v>22</v>
      </c>
      <c r="F33" s="47">
        <v>18</v>
      </c>
      <c r="G33" s="48">
        <v>21</v>
      </c>
      <c r="H33" s="48">
        <v>1</v>
      </c>
      <c r="I33" s="48">
        <v>3</v>
      </c>
      <c r="J33" s="49">
        <v>2</v>
      </c>
      <c r="K33" s="49">
        <v>11</v>
      </c>
      <c r="L33" s="49">
        <v>6</v>
      </c>
      <c r="M33" s="76">
        <v>5</v>
      </c>
      <c r="N33" s="97">
        <f t="shared" si="0"/>
        <v>124</v>
      </c>
    </row>
    <row r="34" spans="1:14" ht="13.5">
      <c r="A34" s="43">
        <v>436</v>
      </c>
      <c r="B34" s="44" t="s">
        <v>242</v>
      </c>
      <c r="C34" s="45" t="s">
        <v>69</v>
      </c>
      <c r="D34" s="46">
        <v>1</v>
      </c>
      <c r="E34" s="47"/>
      <c r="F34" s="47"/>
      <c r="G34" s="48"/>
      <c r="H34" s="48"/>
      <c r="I34" s="48"/>
      <c r="J34" s="49"/>
      <c r="K34" s="49"/>
      <c r="L34" s="49"/>
      <c r="M34" s="76"/>
      <c r="N34" s="97">
        <f t="shared" si="0"/>
        <v>1</v>
      </c>
    </row>
    <row r="35" spans="1:14" ht="13.5">
      <c r="A35" s="43">
        <v>437</v>
      </c>
      <c r="B35" s="44" t="s">
        <v>242</v>
      </c>
      <c r="C35" s="45" t="s">
        <v>156</v>
      </c>
      <c r="D35" s="46">
        <v>3</v>
      </c>
      <c r="E35" s="47">
        <v>5</v>
      </c>
      <c r="F35" s="47">
        <v>3</v>
      </c>
      <c r="G35" s="48">
        <v>5</v>
      </c>
      <c r="H35" s="48"/>
      <c r="I35" s="48"/>
      <c r="J35" s="49"/>
      <c r="K35" s="49"/>
      <c r="L35" s="49"/>
      <c r="M35" s="76"/>
      <c r="N35" s="97">
        <f t="shared" si="0"/>
        <v>16</v>
      </c>
    </row>
    <row r="36" spans="1:14" ht="13.5">
      <c r="A36" s="43">
        <v>439</v>
      </c>
      <c r="B36" s="44" t="s">
        <v>242</v>
      </c>
      <c r="C36" s="45" t="s">
        <v>100</v>
      </c>
      <c r="D36" s="46">
        <v>1</v>
      </c>
      <c r="E36" s="47"/>
      <c r="F36" s="47"/>
      <c r="G36" s="48"/>
      <c r="H36" s="48"/>
      <c r="I36" s="48">
        <v>1</v>
      </c>
      <c r="J36" s="49"/>
      <c r="K36" s="49"/>
      <c r="L36" s="49">
        <v>2</v>
      </c>
      <c r="M36" s="76">
        <v>2</v>
      </c>
      <c r="N36" s="97">
        <f t="shared" si="0"/>
        <v>6</v>
      </c>
    </row>
    <row r="37" spans="1:14" ht="13.5">
      <c r="A37" s="43">
        <v>442</v>
      </c>
      <c r="B37" s="44" t="s">
        <v>243</v>
      </c>
      <c r="C37" s="45" t="s">
        <v>105</v>
      </c>
      <c r="D37" s="46">
        <v>1</v>
      </c>
      <c r="E37" s="47"/>
      <c r="F37" s="47"/>
      <c r="G37" s="48"/>
      <c r="H37" s="48"/>
      <c r="I37" s="48"/>
      <c r="J37" s="49"/>
      <c r="K37" s="49"/>
      <c r="L37" s="49"/>
      <c r="M37" s="76"/>
      <c r="N37" s="97">
        <f t="shared" si="0"/>
        <v>1</v>
      </c>
    </row>
    <row r="38" spans="1:14" ht="13.5">
      <c r="A38" s="43">
        <v>445</v>
      </c>
      <c r="B38" s="44" t="s">
        <v>243</v>
      </c>
      <c r="C38" s="45" t="s">
        <v>81</v>
      </c>
      <c r="D38" s="46">
        <v>13</v>
      </c>
      <c r="E38" s="47">
        <v>4</v>
      </c>
      <c r="F38" s="47">
        <v>4</v>
      </c>
      <c r="G38" s="48">
        <v>3</v>
      </c>
      <c r="H38" s="48"/>
      <c r="I38" s="48"/>
      <c r="J38" s="49"/>
      <c r="K38" s="49"/>
      <c r="L38" s="49"/>
      <c r="M38" s="76"/>
      <c r="N38" s="97">
        <f t="shared" si="0"/>
        <v>24</v>
      </c>
    </row>
    <row r="39" spans="1:14" ht="13.5">
      <c r="A39" s="43">
        <v>451</v>
      </c>
      <c r="B39" s="44" t="s">
        <v>27</v>
      </c>
      <c r="C39" s="45" t="s">
        <v>70</v>
      </c>
      <c r="D39" s="46">
        <v>4</v>
      </c>
      <c r="E39" s="47">
        <v>32</v>
      </c>
      <c r="F39" s="47"/>
      <c r="G39" s="48">
        <v>1</v>
      </c>
      <c r="H39" s="48">
        <v>1</v>
      </c>
      <c r="I39" s="48">
        <v>2</v>
      </c>
      <c r="J39" s="49">
        <v>21</v>
      </c>
      <c r="K39" s="49">
        <v>9</v>
      </c>
      <c r="L39" s="49">
        <v>9</v>
      </c>
      <c r="M39" s="76">
        <v>17</v>
      </c>
      <c r="N39" s="97">
        <f t="shared" si="0"/>
        <v>96</v>
      </c>
    </row>
    <row r="40" spans="1:14" ht="13.5">
      <c r="A40" s="43">
        <v>455</v>
      </c>
      <c r="B40" s="44" t="s">
        <v>30</v>
      </c>
      <c r="C40" s="45" t="s">
        <v>191</v>
      </c>
      <c r="D40" s="46">
        <v>1</v>
      </c>
      <c r="E40" s="47"/>
      <c r="F40" s="47"/>
      <c r="G40" s="48"/>
      <c r="H40" s="48"/>
      <c r="I40" s="48"/>
      <c r="J40" s="49"/>
      <c r="K40" s="49"/>
      <c r="L40" s="49"/>
      <c r="M40" s="76">
        <v>1</v>
      </c>
      <c r="N40" s="97">
        <f t="shared" si="0"/>
        <v>2</v>
      </c>
    </row>
    <row r="41" spans="1:14" ht="13.5">
      <c r="A41" s="43">
        <v>456</v>
      </c>
      <c r="B41" s="44" t="s">
        <v>30</v>
      </c>
      <c r="C41" s="45" t="s">
        <v>221</v>
      </c>
      <c r="D41" s="46">
        <v>18</v>
      </c>
      <c r="E41" s="47">
        <v>18</v>
      </c>
      <c r="F41" s="47">
        <v>10</v>
      </c>
      <c r="G41" s="48">
        <v>2</v>
      </c>
      <c r="H41" s="48">
        <v>10</v>
      </c>
      <c r="I41" s="48">
        <v>17</v>
      </c>
      <c r="J41" s="49"/>
      <c r="K41" s="49">
        <v>23</v>
      </c>
      <c r="L41" s="49">
        <v>27</v>
      </c>
      <c r="M41" s="76">
        <v>33</v>
      </c>
      <c r="N41" s="97">
        <f t="shared" si="0"/>
        <v>158</v>
      </c>
    </row>
    <row r="42" spans="1:14" ht="13.5">
      <c r="A42" s="43">
        <v>457</v>
      </c>
      <c r="B42" s="44" t="s">
        <v>30</v>
      </c>
      <c r="C42" s="45" t="s">
        <v>144</v>
      </c>
      <c r="D42" s="46">
        <v>16</v>
      </c>
      <c r="E42" s="47">
        <v>15</v>
      </c>
      <c r="F42" s="47">
        <v>4</v>
      </c>
      <c r="G42" s="48">
        <v>3</v>
      </c>
      <c r="H42" s="48">
        <v>34</v>
      </c>
      <c r="I42" s="48">
        <v>21</v>
      </c>
      <c r="J42" s="49">
        <v>33</v>
      </c>
      <c r="K42" s="49">
        <v>55</v>
      </c>
      <c r="L42" s="49">
        <v>37</v>
      </c>
      <c r="M42" s="76">
        <v>31</v>
      </c>
      <c r="N42" s="97">
        <f t="shared" si="0"/>
        <v>249</v>
      </c>
    </row>
    <row r="43" spans="1:14" ht="13.5">
      <c r="A43" s="43">
        <v>460</v>
      </c>
      <c r="B43" s="44" t="s">
        <v>32</v>
      </c>
      <c r="C43" s="45" t="s">
        <v>216</v>
      </c>
      <c r="D43" s="46">
        <v>7</v>
      </c>
      <c r="E43" s="47">
        <v>11</v>
      </c>
      <c r="F43" s="47">
        <v>10</v>
      </c>
      <c r="G43" s="48">
        <v>2</v>
      </c>
      <c r="H43" s="48">
        <v>1</v>
      </c>
      <c r="I43" s="48">
        <v>35</v>
      </c>
      <c r="J43" s="49">
        <v>12</v>
      </c>
      <c r="K43" s="49">
        <v>39</v>
      </c>
      <c r="L43" s="49">
        <v>9</v>
      </c>
      <c r="M43" s="76">
        <v>3</v>
      </c>
      <c r="N43" s="97">
        <f t="shared" si="0"/>
        <v>129</v>
      </c>
    </row>
    <row r="44" spans="1:14" ht="13.5">
      <c r="A44" s="43">
        <v>465</v>
      </c>
      <c r="B44" s="44" t="s">
        <v>19</v>
      </c>
      <c r="C44" s="45" t="s">
        <v>203</v>
      </c>
      <c r="D44" s="46">
        <v>31</v>
      </c>
      <c r="E44" s="47">
        <v>13</v>
      </c>
      <c r="F44" s="47">
        <v>18</v>
      </c>
      <c r="G44" s="48">
        <v>22</v>
      </c>
      <c r="H44" s="48">
        <v>8</v>
      </c>
      <c r="I44" s="48">
        <v>13</v>
      </c>
      <c r="J44" s="49">
        <v>11</v>
      </c>
      <c r="K44" s="49">
        <v>44</v>
      </c>
      <c r="L44" s="49">
        <v>39</v>
      </c>
      <c r="M44" s="76">
        <v>17</v>
      </c>
      <c r="N44" s="97">
        <f t="shared" si="0"/>
        <v>216</v>
      </c>
    </row>
    <row r="45" spans="1:14" ht="13.5">
      <c r="A45" s="43">
        <v>471</v>
      </c>
      <c r="B45" s="44" t="s">
        <v>19</v>
      </c>
      <c r="C45" s="45" t="s">
        <v>88</v>
      </c>
      <c r="D45" s="46"/>
      <c r="E45" s="47"/>
      <c r="F45" s="47"/>
      <c r="G45" s="48"/>
      <c r="H45" s="48"/>
      <c r="I45" s="48"/>
      <c r="J45" s="49">
        <v>1</v>
      </c>
      <c r="K45" s="49">
        <v>7</v>
      </c>
      <c r="L45" s="49">
        <v>16</v>
      </c>
      <c r="M45" s="76">
        <v>4</v>
      </c>
      <c r="N45" s="97">
        <f t="shared" si="0"/>
        <v>28</v>
      </c>
    </row>
    <row r="46" spans="1:14" ht="13.5">
      <c r="A46" s="43">
        <v>477</v>
      </c>
      <c r="B46" s="44" t="s">
        <v>19</v>
      </c>
      <c r="C46" s="45" t="s">
        <v>47</v>
      </c>
      <c r="D46" s="46">
        <v>1</v>
      </c>
      <c r="E46" s="47"/>
      <c r="F46" s="47"/>
      <c r="G46" s="48"/>
      <c r="H46" s="48"/>
      <c r="I46" s="48">
        <v>7</v>
      </c>
      <c r="J46" s="49">
        <v>1</v>
      </c>
      <c r="K46" s="49">
        <v>6</v>
      </c>
      <c r="L46" s="49">
        <v>8</v>
      </c>
      <c r="M46" s="76">
        <v>2</v>
      </c>
      <c r="N46" s="97">
        <f t="shared" si="0"/>
        <v>25</v>
      </c>
    </row>
    <row r="47" spans="1:14" ht="13.5">
      <c r="A47" s="43">
        <v>478</v>
      </c>
      <c r="B47" s="44" t="s">
        <v>19</v>
      </c>
      <c r="C47" s="45" t="s">
        <v>117</v>
      </c>
      <c r="D47" s="46"/>
      <c r="E47" s="47"/>
      <c r="F47" s="47"/>
      <c r="G47" s="48"/>
      <c r="H47" s="48"/>
      <c r="I47" s="48"/>
      <c r="J47" s="49"/>
      <c r="K47" s="49"/>
      <c r="L47" s="49"/>
      <c r="M47" s="76">
        <v>1</v>
      </c>
      <c r="N47" s="97">
        <f t="shared" si="0"/>
        <v>1</v>
      </c>
    </row>
    <row r="48" spans="1:14" ht="13.5">
      <c r="A48" s="43">
        <v>488</v>
      </c>
      <c r="B48" s="44" t="s">
        <v>55</v>
      </c>
      <c r="C48" s="45" t="s">
        <v>97</v>
      </c>
      <c r="D48" s="46">
        <v>5</v>
      </c>
      <c r="E48" s="47">
        <v>13</v>
      </c>
      <c r="F48" s="47">
        <v>2</v>
      </c>
      <c r="G48" s="48">
        <v>6</v>
      </c>
      <c r="H48" s="48"/>
      <c r="I48" s="48"/>
      <c r="J48" s="49">
        <v>3</v>
      </c>
      <c r="K48" s="49">
        <v>64</v>
      </c>
      <c r="L48" s="49">
        <v>45</v>
      </c>
      <c r="M48" s="76">
        <v>12</v>
      </c>
      <c r="N48" s="97">
        <f t="shared" si="0"/>
        <v>150</v>
      </c>
    </row>
    <row r="49" spans="1:14" ht="13.5">
      <c r="A49" s="43">
        <v>489</v>
      </c>
      <c r="B49" s="44" t="s">
        <v>23</v>
      </c>
      <c r="C49" s="45" t="s">
        <v>208</v>
      </c>
      <c r="D49" s="46"/>
      <c r="E49" s="47"/>
      <c r="F49" s="47"/>
      <c r="G49" s="48"/>
      <c r="H49" s="48"/>
      <c r="I49" s="48"/>
      <c r="J49" s="49"/>
      <c r="K49" s="49"/>
      <c r="L49" s="49"/>
      <c r="M49" s="76">
        <v>1</v>
      </c>
      <c r="N49" s="97">
        <f t="shared" si="0"/>
        <v>1</v>
      </c>
    </row>
    <row r="50" spans="1:14" ht="13.5">
      <c r="A50" s="43">
        <v>500</v>
      </c>
      <c r="B50" s="44" t="s">
        <v>23</v>
      </c>
      <c r="C50" s="45" t="s">
        <v>65</v>
      </c>
      <c r="D50" s="46"/>
      <c r="E50" s="47"/>
      <c r="F50" s="47"/>
      <c r="G50" s="48"/>
      <c r="H50" s="48"/>
      <c r="I50" s="48"/>
      <c r="J50" s="49"/>
      <c r="K50" s="49"/>
      <c r="L50" s="49">
        <v>1</v>
      </c>
      <c r="M50" s="76">
        <v>1</v>
      </c>
      <c r="N50" s="97">
        <f t="shared" si="0"/>
        <v>2</v>
      </c>
    </row>
    <row r="51" spans="1:14" ht="13.5">
      <c r="A51" s="43">
        <v>502</v>
      </c>
      <c r="B51" s="44" t="s">
        <v>23</v>
      </c>
      <c r="C51" s="45" t="s">
        <v>59</v>
      </c>
      <c r="D51" s="46"/>
      <c r="E51" s="47">
        <v>1</v>
      </c>
      <c r="F51" s="47"/>
      <c r="G51" s="48">
        <v>2</v>
      </c>
      <c r="H51" s="48"/>
      <c r="I51" s="48">
        <v>1</v>
      </c>
      <c r="J51" s="49"/>
      <c r="K51" s="49"/>
      <c r="L51" s="49"/>
      <c r="M51" s="76">
        <v>1</v>
      </c>
      <c r="N51" s="97">
        <f t="shared" si="0"/>
        <v>5</v>
      </c>
    </row>
    <row r="52" spans="1:14" ht="13.5">
      <c r="A52" s="43">
        <v>505</v>
      </c>
      <c r="B52" s="44" t="s">
        <v>611</v>
      </c>
      <c r="C52" s="45" t="s">
        <v>151</v>
      </c>
      <c r="D52" s="46">
        <v>2</v>
      </c>
      <c r="E52" s="47"/>
      <c r="F52" s="47"/>
      <c r="G52" s="48"/>
      <c r="H52" s="48"/>
      <c r="I52" s="48"/>
      <c r="J52" s="49"/>
      <c r="K52" s="49"/>
      <c r="L52" s="49"/>
      <c r="M52" s="76"/>
      <c r="N52" s="97">
        <f t="shared" si="0"/>
        <v>2</v>
      </c>
    </row>
    <row r="53" spans="1:14" ht="13.5">
      <c r="A53" s="43">
        <v>516</v>
      </c>
      <c r="B53" s="44" t="s">
        <v>28</v>
      </c>
      <c r="C53" s="45" t="s">
        <v>87</v>
      </c>
      <c r="D53" s="46">
        <v>3</v>
      </c>
      <c r="E53" s="47"/>
      <c r="F53" s="47"/>
      <c r="G53" s="48">
        <v>1</v>
      </c>
      <c r="H53" s="48">
        <v>4</v>
      </c>
      <c r="I53" s="48">
        <v>12</v>
      </c>
      <c r="J53" s="49">
        <v>1</v>
      </c>
      <c r="K53" s="49">
        <v>12</v>
      </c>
      <c r="L53" s="49">
        <v>14</v>
      </c>
      <c r="M53" s="76">
        <v>3</v>
      </c>
      <c r="N53" s="97">
        <f t="shared" si="0"/>
        <v>50</v>
      </c>
    </row>
    <row r="54" spans="1:14" ht="14.25" thickBot="1">
      <c r="A54" s="61">
        <v>524</v>
      </c>
      <c r="B54" s="62" t="s">
        <v>28</v>
      </c>
      <c r="C54" s="63" t="s">
        <v>185</v>
      </c>
      <c r="D54" s="64">
        <v>5</v>
      </c>
      <c r="E54" s="65">
        <v>8</v>
      </c>
      <c r="F54" s="65">
        <v>5</v>
      </c>
      <c r="G54" s="66">
        <v>2</v>
      </c>
      <c r="H54" s="66"/>
      <c r="I54" s="66">
        <v>11</v>
      </c>
      <c r="J54" s="67">
        <v>1</v>
      </c>
      <c r="K54" s="67">
        <v>7</v>
      </c>
      <c r="L54" s="67">
        <v>14</v>
      </c>
      <c r="M54" s="105">
        <v>11</v>
      </c>
      <c r="N54" s="97">
        <f t="shared" si="0"/>
        <v>64</v>
      </c>
    </row>
    <row r="55" spans="2:14" ht="13.5">
      <c r="B55" s="129" t="s">
        <v>232</v>
      </c>
      <c r="C55" s="130"/>
      <c r="D55" s="93">
        <f aca="true" t="shared" si="1" ref="D55:N55">SUM(D7:D54)</f>
        <v>184</v>
      </c>
      <c r="E55" s="54">
        <f t="shared" si="1"/>
        <v>205</v>
      </c>
      <c r="F55" s="54">
        <f t="shared" si="1"/>
        <v>121</v>
      </c>
      <c r="G55" s="54">
        <f t="shared" si="1"/>
        <v>117</v>
      </c>
      <c r="H55" s="54">
        <f t="shared" si="1"/>
        <v>85</v>
      </c>
      <c r="I55" s="54">
        <f t="shared" si="1"/>
        <v>181</v>
      </c>
      <c r="J55" s="54">
        <f t="shared" si="1"/>
        <v>152</v>
      </c>
      <c r="K55" s="54">
        <f t="shared" si="1"/>
        <v>407</v>
      </c>
      <c r="L55" s="54">
        <f t="shared" si="1"/>
        <v>326</v>
      </c>
      <c r="M55" s="78">
        <f t="shared" si="1"/>
        <v>185</v>
      </c>
      <c r="N55" s="98">
        <f t="shared" si="1"/>
        <v>1963</v>
      </c>
    </row>
    <row r="56" spans="2:14" ht="14.25" thickBot="1">
      <c r="B56" s="131" t="s">
        <v>261</v>
      </c>
      <c r="C56" s="128"/>
      <c r="D56" s="94">
        <f aca="true" t="shared" si="2" ref="D56:N56">COUNT(D7:D54)</f>
        <v>28</v>
      </c>
      <c r="E56" s="55">
        <f t="shared" si="2"/>
        <v>22</v>
      </c>
      <c r="F56" s="55">
        <f t="shared" si="2"/>
        <v>15</v>
      </c>
      <c r="G56" s="55">
        <f t="shared" si="2"/>
        <v>17</v>
      </c>
      <c r="H56" s="55">
        <f t="shared" si="2"/>
        <v>14</v>
      </c>
      <c r="I56" s="55">
        <f t="shared" si="2"/>
        <v>19</v>
      </c>
      <c r="J56" s="55">
        <f t="shared" si="2"/>
        <v>16</v>
      </c>
      <c r="K56" s="55">
        <f t="shared" si="2"/>
        <v>26</v>
      </c>
      <c r="L56" s="55">
        <f t="shared" si="2"/>
        <v>27</v>
      </c>
      <c r="M56" s="95">
        <f t="shared" si="2"/>
        <v>28</v>
      </c>
      <c r="N56" s="99">
        <f t="shared" si="2"/>
        <v>48</v>
      </c>
    </row>
  </sheetData>
  <mergeCells count="2">
    <mergeCell ref="B55:C55"/>
    <mergeCell ref="B56:C56"/>
  </mergeCells>
  <dataValidations count="1">
    <dataValidation allowBlank="1" showInputMessage="1" showErrorMessage="1" imeMode="off" sqref="L1:M1 D2:M54 D55:N56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49"/>
  <sheetViews>
    <sheetView zoomScale="75" zoomScaleNormal="75" workbookViewId="0" topLeftCell="D1">
      <selection activeCell="M3" sqref="M3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8" width="10.5" style="0" bestFit="1" customWidth="1"/>
    <col min="9" max="9" width="10.59765625" style="0" customWidth="1"/>
    <col min="10" max="10" width="11.09765625" style="0" customWidth="1"/>
    <col min="11" max="12" width="11.59765625" style="0" bestFit="1" customWidth="1"/>
    <col min="13" max="13" width="10.5" style="0" bestFit="1" customWidth="1"/>
  </cols>
  <sheetData>
    <row r="1" spans="2:15" ht="13.5">
      <c r="B1" s="7"/>
      <c r="C1" s="2"/>
      <c r="D1" s="8" t="s">
        <v>265</v>
      </c>
      <c r="E1" s="70">
        <v>2</v>
      </c>
      <c r="F1" s="9" t="s">
        <v>236</v>
      </c>
      <c r="G1" s="10" t="s">
        <v>588</v>
      </c>
      <c r="H1" s="10"/>
      <c r="I1" s="11"/>
      <c r="J1" s="12"/>
      <c r="K1" s="13"/>
      <c r="L1" s="14" t="s">
        <v>612</v>
      </c>
      <c r="M1" s="15" t="s">
        <v>613</v>
      </c>
      <c r="N1" s="17"/>
      <c r="O1" s="1"/>
    </row>
    <row r="2" spans="2:14" s="83" customFormat="1" ht="13.5">
      <c r="B2" s="84"/>
      <c r="C2" s="85" t="s">
        <v>237</v>
      </c>
      <c r="D2" s="86">
        <v>27120</v>
      </c>
      <c r="E2" s="87">
        <v>27152</v>
      </c>
      <c r="F2" s="87">
        <v>27182</v>
      </c>
      <c r="G2" s="88">
        <v>27232</v>
      </c>
      <c r="H2" s="88">
        <v>27288</v>
      </c>
      <c r="I2" s="88">
        <v>27312</v>
      </c>
      <c r="J2" s="89">
        <v>27356</v>
      </c>
      <c r="K2" s="89">
        <v>27378</v>
      </c>
      <c r="L2" s="89">
        <v>27436</v>
      </c>
      <c r="M2" s="90">
        <v>27474</v>
      </c>
      <c r="N2" s="85"/>
    </row>
    <row r="3" spans="2:14" ht="13.5">
      <c r="B3" s="18"/>
      <c r="C3" s="3" t="s">
        <v>234</v>
      </c>
      <c r="D3" s="19" t="s">
        <v>42</v>
      </c>
      <c r="E3" s="20" t="s">
        <v>40</v>
      </c>
      <c r="F3" s="20" t="s">
        <v>40</v>
      </c>
      <c r="G3" s="21" t="s">
        <v>42</v>
      </c>
      <c r="H3" s="21" t="s">
        <v>42</v>
      </c>
      <c r="I3" s="21" t="s">
        <v>40</v>
      </c>
      <c r="J3" s="22" t="s">
        <v>42</v>
      </c>
      <c r="K3" s="22" t="s">
        <v>40</v>
      </c>
      <c r="L3" s="22" t="s">
        <v>40</v>
      </c>
      <c r="M3" s="23" t="s">
        <v>40</v>
      </c>
      <c r="N3" s="3"/>
    </row>
    <row r="4" spans="2:14" ht="13.5">
      <c r="B4" s="18"/>
      <c r="C4" s="3" t="s">
        <v>238</v>
      </c>
      <c r="D4" s="25">
        <v>0.375</v>
      </c>
      <c r="E4" s="26">
        <v>0.3541666666666667</v>
      </c>
      <c r="F4" s="26">
        <v>0.3958333333333333</v>
      </c>
      <c r="G4" s="27">
        <v>0.375</v>
      </c>
      <c r="H4" s="27">
        <v>0.375</v>
      </c>
      <c r="I4" s="27">
        <v>0.3645833333333333</v>
      </c>
      <c r="J4" s="28">
        <v>0.375</v>
      </c>
      <c r="K4" s="28">
        <v>0.3958333333333333</v>
      </c>
      <c r="L4" s="28">
        <v>0.3958333333333333</v>
      </c>
      <c r="M4" s="29">
        <v>0.3958333333333333</v>
      </c>
      <c r="N4" s="3"/>
    </row>
    <row r="5" spans="2:14" ht="14.25" thickBot="1">
      <c r="B5" s="30"/>
      <c r="C5" s="4" t="s">
        <v>260</v>
      </c>
      <c r="D5" s="31">
        <v>0.4583333333333333</v>
      </c>
      <c r="E5" s="32">
        <v>0.46875</v>
      </c>
      <c r="F5" s="32">
        <v>0.4791666666666667</v>
      </c>
      <c r="G5" s="33">
        <v>0.4791666666666667</v>
      </c>
      <c r="H5" s="33">
        <v>0.4583333333333333</v>
      </c>
      <c r="I5" s="33">
        <v>0.4583333333333333</v>
      </c>
      <c r="J5" s="34">
        <v>0.4583333333333333</v>
      </c>
      <c r="K5" s="34">
        <v>0.5</v>
      </c>
      <c r="L5" s="34">
        <v>0.5</v>
      </c>
      <c r="M5" s="35">
        <v>0.5</v>
      </c>
      <c r="N5" s="4"/>
    </row>
    <row r="6" spans="2:14" ht="14.25" thickBot="1">
      <c r="B6" s="36" t="s">
        <v>239</v>
      </c>
      <c r="C6" s="37" t="s">
        <v>240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73">
        <v>10</v>
      </c>
      <c r="N6" s="96" t="s">
        <v>233</v>
      </c>
    </row>
    <row r="7" spans="1:14" ht="13.5">
      <c r="A7" s="43">
        <v>5</v>
      </c>
      <c r="B7" s="44" t="s">
        <v>272</v>
      </c>
      <c r="C7" s="45" t="s">
        <v>86</v>
      </c>
      <c r="D7" s="46">
        <v>8</v>
      </c>
      <c r="E7" s="47">
        <v>9</v>
      </c>
      <c r="F7" s="47">
        <v>6</v>
      </c>
      <c r="G7" s="48">
        <v>4</v>
      </c>
      <c r="H7" s="48"/>
      <c r="I7" s="48">
        <v>3</v>
      </c>
      <c r="J7" s="49">
        <v>23</v>
      </c>
      <c r="K7" s="49">
        <v>32</v>
      </c>
      <c r="L7" s="49">
        <v>8</v>
      </c>
      <c r="M7" s="76">
        <v>5</v>
      </c>
      <c r="N7" s="109">
        <f>SUM(D7:M7)</f>
        <v>98</v>
      </c>
    </row>
    <row r="8" spans="1:14" ht="13.5">
      <c r="A8" s="43">
        <v>63</v>
      </c>
      <c r="B8" s="44" t="s">
        <v>267</v>
      </c>
      <c r="C8" s="45" t="s">
        <v>128</v>
      </c>
      <c r="D8" s="46">
        <v>1</v>
      </c>
      <c r="E8" s="47"/>
      <c r="F8" s="47">
        <v>1</v>
      </c>
      <c r="G8" s="48"/>
      <c r="H8" s="48"/>
      <c r="I8" s="48"/>
      <c r="J8" s="49">
        <v>1</v>
      </c>
      <c r="K8" s="49">
        <v>3</v>
      </c>
      <c r="L8" s="49">
        <v>1</v>
      </c>
      <c r="M8" s="76"/>
      <c r="N8" s="109">
        <f aca="true" t="shared" si="0" ref="N8:N47">SUM(D8:M8)</f>
        <v>7</v>
      </c>
    </row>
    <row r="9" spans="1:14" ht="13.5">
      <c r="A9" s="43">
        <v>92</v>
      </c>
      <c r="B9" s="44" t="s">
        <v>273</v>
      </c>
      <c r="C9" s="45" t="s">
        <v>92</v>
      </c>
      <c r="D9" s="46"/>
      <c r="E9" s="47"/>
      <c r="F9" s="47"/>
      <c r="G9" s="48">
        <v>1</v>
      </c>
      <c r="H9" s="48"/>
      <c r="I9" s="48"/>
      <c r="J9" s="49"/>
      <c r="K9" s="49"/>
      <c r="L9" s="49"/>
      <c r="M9" s="76"/>
      <c r="N9" s="109">
        <f t="shared" si="0"/>
        <v>1</v>
      </c>
    </row>
    <row r="10" spans="1:14" ht="13.5">
      <c r="A10" s="43">
        <v>103</v>
      </c>
      <c r="B10" s="44" t="s">
        <v>273</v>
      </c>
      <c r="C10" s="45" t="s">
        <v>205</v>
      </c>
      <c r="D10" s="46">
        <v>2</v>
      </c>
      <c r="E10" s="47"/>
      <c r="F10" s="47"/>
      <c r="G10" s="48"/>
      <c r="H10" s="48"/>
      <c r="I10" s="48"/>
      <c r="J10" s="49"/>
      <c r="K10" s="49"/>
      <c r="L10" s="49"/>
      <c r="M10" s="76"/>
      <c r="N10" s="109">
        <f t="shared" si="0"/>
        <v>2</v>
      </c>
    </row>
    <row r="11" spans="1:14" ht="13.5">
      <c r="A11" s="43">
        <v>124</v>
      </c>
      <c r="B11" s="44" t="s">
        <v>274</v>
      </c>
      <c r="C11" s="45" t="s">
        <v>176</v>
      </c>
      <c r="D11" s="46"/>
      <c r="E11" s="47"/>
      <c r="F11" s="47"/>
      <c r="G11" s="48"/>
      <c r="H11" s="48"/>
      <c r="I11" s="48">
        <v>1</v>
      </c>
      <c r="J11" s="49"/>
      <c r="K11" s="49">
        <v>1</v>
      </c>
      <c r="L11" s="49"/>
      <c r="M11" s="76"/>
      <c r="N11" s="109">
        <f t="shared" si="0"/>
        <v>2</v>
      </c>
    </row>
    <row r="12" spans="1:14" ht="13.5">
      <c r="A12" s="43">
        <v>150</v>
      </c>
      <c r="B12" s="44" t="s">
        <v>270</v>
      </c>
      <c r="C12" s="45" t="s">
        <v>169</v>
      </c>
      <c r="D12" s="46">
        <v>2</v>
      </c>
      <c r="E12" s="47"/>
      <c r="F12" s="47"/>
      <c r="G12" s="48"/>
      <c r="H12" s="48"/>
      <c r="I12" s="48"/>
      <c r="J12" s="49"/>
      <c r="K12" s="49"/>
      <c r="L12" s="49"/>
      <c r="M12" s="76"/>
      <c r="N12" s="109">
        <f t="shared" si="0"/>
        <v>2</v>
      </c>
    </row>
    <row r="13" spans="1:14" ht="13.5">
      <c r="A13" s="43">
        <v>154</v>
      </c>
      <c r="B13" s="44" t="s">
        <v>280</v>
      </c>
      <c r="C13" s="45" t="s">
        <v>132</v>
      </c>
      <c r="D13" s="46">
        <v>3</v>
      </c>
      <c r="E13" s="47"/>
      <c r="F13" s="47">
        <v>3</v>
      </c>
      <c r="G13" s="48">
        <v>3</v>
      </c>
      <c r="H13" s="48"/>
      <c r="I13" s="48"/>
      <c r="J13" s="49"/>
      <c r="K13" s="49">
        <v>1</v>
      </c>
      <c r="L13" s="49"/>
      <c r="M13" s="76">
        <v>3</v>
      </c>
      <c r="N13" s="109">
        <f t="shared" si="0"/>
        <v>13</v>
      </c>
    </row>
    <row r="14" spans="1:14" ht="13.5">
      <c r="A14" s="43">
        <v>156</v>
      </c>
      <c r="B14" s="44" t="s">
        <v>280</v>
      </c>
      <c r="C14" s="45" t="s">
        <v>101</v>
      </c>
      <c r="D14" s="46">
        <v>1</v>
      </c>
      <c r="E14" s="47">
        <v>2</v>
      </c>
      <c r="F14" s="47"/>
      <c r="G14" s="48"/>
      <c r="H14" s="48">
        <v>1</v>
      </c>
      <c r="I14" s="48"/>
      <c r="J14" s="49"/>
      <c r="K14" s="49"/>
      <c r="L14" s="49"/>
      <c r="M14" s="76"/>
      <c r="N14" s="109">
        <f t="shared" si="0"/>
        <v>4</v>
      </c>
    </row>
    <row r="15" spans="1:14" ht="13.5">
      <c r="A15" s="43">
        <v>173</v>
      </c>
      <c r="B15" s="44" t="s">
        <v>282</v>
      </c>
      <c r="C15" s="45" t="s">
        <v>190</v>
      </c>
      <c r="D15" s="46"/>
      <c r="E15" s="47">
        <v>1</v>
      </c>
      <c r="F15" s="47"/>
      <c r="G15" s="48"/>
      <c r="H15" s="48"/>
      <c r="I15" s="48"/>
      <c r="J15" s="49"/>
      <c r="K15" s="49">
        <v>1</v>
      </c>
      <c r="L15" s="49">
        <v>1</v>
      </c>
      <c r="M15" s="76">
        <v>1</v>
      </c>
      <c r="N15" s="109">
        <f t="shared" si="0"/>
        <v>4</v>
      </c>
    </row>
    <row r="16" spans="1:14" ht="13.5">
      <c r="A16" s="43">
        <v>182</v>
      </c>
      <c r="B16" s="44" t="s">
        <v>277</v>
      </c>
      <c r="C16" s="45" t="s">
        <v>133</v>
      </c>
      <c r="D16" s="46">
        <v>18</v>
      </c>
      <c r="E16" s="47">
        <v>6</v>
      </c>
      <c r="F16" s="47">
        <v>1</v>
      </c>
      <c r="G16" s="48"/>
      <c r="H16" s="48"/>
      <c r="I16" s="48"/>
      <c r="J16" s="49"/>
      <c r="K16" s="49"/>
      <c r="L16" s="49"/>
      <c r="M16" s="76"/>
      <c r="N16" s="109">
        <f t="shared" si="0"/>
        <v>25</v>
      </c>
    </row>
    <row r="17" spans="1:14" ht="13.5">
      <c r="A17" s="43">
        <v>184</v>
      </c>
      <c r="B17" s="44" t="s">
        <v>277</v>
      </c>
      <c r="C17" s="45" t="s">
        <v>148</v>
      </c>
      <c r="D17" s="46">
        <v>1</v>
      </c>
      <c r="E17" s="47">
        <v>1</v>
      </c>
      <c r="F17" s="47"/>
      <c r="G17" s="48"/>
      <c r="H17" s="48"/>
      <c r="I17" s="48"/>
      <c r="J17" s="49"/>
      <c r="K17" s="49"/>
      <c r="L17" s="49"/>
      <c r="M17" s="76"/>
      <c r="N17" s="109">
        <f t="shared" si="0"/>
        <v>2</v>
      </c>
    </row>
    <row r="18" spans="1:14" ht="13.5">
      <c r="A18" s="43">
        <v>191</v>
      </c>
      <c r="B18" s="44" t="s">
        <v>277</v>
      </c>
      <c r="C18" s="45" t="s">
        <v>119</v>
      </c>
      <c r="D18" s="46">
        <v>4</v>
      </c>
      <c r="E18" s="47"/>
      <c r="F18" s="47"/>
      <c r="G18" s="48">
        <v>2</v>
      </c>
      <c r="H18" s="48"/>
      <c r="I18" s="48"/>
      <c r="J18" s="49"/>
      <c r="K18" s="49"/>
      <c r="L18" s="49"/>
      <c r="M18" s="76">
        <v>1</v>
      </c>
      <c r="N18" s="109">
        <f t="shared" si="0"/>
        <v>7</v>
      </c>
    </row>
    <row r="19" spans="1:14" ht="13.5">
      <c r="A19" s="43">
        <v>227</v>
      </c>
      <c r="B19" s="44" t="s">
        <v>266</v>
      </c>
      <c r="C19" s="45" t="s">
        <v>61</v>
      </c>
      <c r="D19" s="46"/>
      <c r="E19" s="47">
        <v>2</v>
      </c>
      <c r="F19" s="47"/>
      <c r="G19" s="48"/>
      <c r="H19" s="48"/>
      <c r="I19" s="48"/>
      <c r="J19" s="49"/>
      <c r="K19" s="49">
        <v>1</v>
      </c>
      <c r="L19" s="49"/>
      <c r="M19" s="76"/>
      <c r="N19" s="109">
        <f t="shared" si="0"/>
        <v>3</v>
      </c>
    </row>
    <row r="20" spans="1:14" ht="13.5">
      <c r="A20" s="43">
        <v>282</v>
      </c>
      <c r="B20" s="44" t="s">
        <v>271</v>
      </c>
      <c r="C20" s="45" t="s">
        <v>121</v>
      </c>
      <c r="D20" s="46"/>
      <c r="E20" s="47"/>
      <c r="F20" s="47">
        <v>2</v>
      </c>
      <c r="G20" s="48"/>
      <c r="H20" s="48"/>
      <c r="I20" s="48"/>
      <c r="J20" s="49"/>
      <c r="K20" s="49"/>
      <c r="L20" s="49"/>
      <c r="M20" s="76"/>
      <c r="N20" s="109">
        <f t="shared" si="0"/>
        <v>2</v>
      </c>
    </row>
    <row r="21" spans="1:14" ht="13.5">
      <c r="A21" s="43">
        <v>307</v>
      </c>
      <c r="B21" s="44" t="s">
        <v>269</v>
      </c>
      <c r="C21" s="45" t="s">
        <v>102</v>
      </c>
      <c r="D21" s="46">
        <v>7</v>
      </c>
      <c r="E21" s="47">
        <v>5</v>
      </c>
      <c r="F21" s="47">
        <v>4</v>
      </c>
      <c r="G21" s="48">
        <v>9</v>
      </c>
      <c r="H21" s="48">
        <v>9</v>
      </c>
      <c r="I21" s="48">
        <v>11</v>
      </c>
      <c r="J21" s="49">
        <v>5</v>
      </c>
      <c r="K21" s="49">
        <v>8</v>
      </c>
      <c r="L21" s="49">
        <v>13</v>
      </c>
      <c r="M21" s="76">
        <v>4</v>
      </c>
      <c r="N21" s="109">
        <f t="shared" si="0"/>
        <v>75</v>
      </c>
    </row>
    <row r="22" spans="1:14" ht="13.5">
      <c r="A22" s="43">
        <v>313</v>
      </c>
      <c r="B22" s="44" t="s">
        <v>286</v>
      </c>
      <c r="C22" s="45" t="s">
        <v>89</v>
      </c>
      <c r="D22" s="46"/>
      <c r="E22" s="47"/>
      <c r="F22" s="47">
        <v>1</v>
      </c>
      <c r="G22" s="48"/>
      <c r="H22" s="48"/>
      <c r="I22" s="48"/>
      <c r="J22" s="49"/>
      <c r="K22" s="49"/>
      <c r="L22" s="49"/>
      <c r="M22" s="76"/>
      <c r="N22" s="109">
        <f t="shared" si="0"/>
        <v>1</v>
      </c>
    </row>
    <row r="23" spans="1:14" ht="13.5">
      <c r="A23" s="43">
        <v>356</v>
      </c>
      <c r="B23" s="44" t="s">
        <v>288</v>
      </c>
      <c r="C23" s="45" t="s">
        <v>194</v>
      </c>
      <c r="D23" s="46">
        <v>1</v>
      </c>
      <c r="E23" s="47">
        <v>2</v>
      </c>
      <c r="F23" s="47"/>
      <c r="G23" s="48"/>
      <c r="H23" s="48"/>
      <c r="I23" s="48"/>
      <c r="J23" s="49"/>
      <c r="K23" s="49"/>
      <c r="L23" s="49"/>
      <c r="M23" s="76">
        <v>3</v>
      </c>
      <c r="N23" s="109">
        <f t="shared" si="0"/>
        <v>6</v>
      </c>
    </row>
    <row r="24" spans="1:14" ht="13.5">
      <c r="A24" s="43">
        <v>359</v>
      </c>
      <c r="B24" s="44" t="s">
        <v>278</v>
      </c>
      <c r="C24" s="45" t="s">
        <v>172</v>
      </c>
      <c r="D24" s="46">
        <v>1</v>
      </c>
      <c r="E24" s="47">
        <v>2</v>
      </c>
      <c r="F24" s="47">
        <v>3</v>
      </c>
      <c r="G24" s="48">
        <v>4</v>
      </c>
      <c r="H24" s="48">
        <v>3</v>
      </c>
      <c r="I24" s="48"/>
      <c r="J24" s="49"/>
      <c r="K24" s="49"/>
      <c r="L24" s="49"/>
      <c r="M24" s="76"/>
      <c r="N24" s="109">
        <f t="shared" si="0"/>
        <v>13</v>
      </c>
    </row>
    <row r="25" spans="1:14" ht="13.5">
      <c r="A25" s="43">
        <v>366</v>
      </c>
      <c r="B25" s="44" t="s">
        <v>279</v>
      </c>
      <c r="C25" s="45" t="s">
        <v>103</v>
      </c>
      <c r="D25" s="46">
        <v>1</v>
      </c>
      <c r="E25" s="47"/>
      <c r="F25" s="47"/>
      <c r="G25" s="48"/>
      <c r="H25" s="48"/>
      <c r="I25" s="48">
        <v>2</v>
      </c>
      <c r="J25" s="49"/>
      <c r="K25" s="49">
        <v>1</v>
      </c>
      <c r="L25" s="49"/>
      <c r="M25" s="76"/>
      <c r="N25" s="109">
        <f t="shared" si="0"/>
        <v>4</v>
      </c>
    </row>
    <row r="26" spans="1:14" ht="13.5">
      <c r="A26" s="43">
        <v>367</v>
      </c>
      <c r="B26" s="44" t="s">
        <v>279</v>
      </c>
      <c r="C26" s="45" t="s">
        <v>183</v>
      </c>
      <c r="D26" s="46">
        <v>3</v>
      </c>
      <c r="E26" s="47"/>
      <c r="F26" s="47"/>
      <c r="G26" s="48"/>
      <c r="H26" s="48"/>
      <c r="I26" s="48"/>
      <c r="J26" s="49"/>
      <c r="K26" s="49">
        <v>3</v>
      </c>
      <c r="L26" s="49">
        <v>1</v>
      </c>
      <c r="M26" s="76"/>
      <c r="N26" s="109">
        <f t="shared" si="0"/>
        <v>7</v>
      </c>
    </row>
    <row r="27" spans="1:14" ht="13.5">
      <c r="A27" s="43">
        <v>368</v>
      </c>
      <c r="B27" s="44" t="s">
        <v>279</v>
      </c>
      <c r="C27" s="45" t="s">
        <v>154</v>
      </c>
      <c r="D27" s="46"/>
      <c r="E27" s="47"/>
      <c r="F27" s="47"/>
      <c r="G27" s="48"/>
      <c r="H27" s="48"/>
      <c r="I27" s="48">
        <v>3</v>
      </c>
      <c r="J27" s="49">
        <v>4</v>
      </c>
      <c r="K27" s="49"/>
      <c r="L27" s="49"/>
      <c r="M27" s="76"/>
      <c r="N27" s="109">
        <f t="shared" si="0"/>
        <v>7</v>
      </c>
    </row>
    <row r="28" spans="1:14" ht="13.5">
      <c r="A28" s="43">
        <v>372</v>
      </c>
      <c r="B28" s="44" t="s">
        <v>279</v>
      </c>
      <c r="C28" s="45" t="s">
        <v>199</v>
      </c>
      <c r="D28" s="46"/>
      <c r="E28" s="47"/>
      <c r="F28" s="47"/>
      <c r="G28" s="48"/>
      <c r="H28" s="48"/>
      <c r="I28" s="48">
        <v>1</v>
      </c>
      <c r="J28" s="49">
        <v>1</v>
      </c>
      <c r="K28" s="49"/>
      <c r="L28" s="49"/>
      <c r="M28" s="76">
        <v>1</v>
      </c>
      <c r="N28" s="109">
        <f t="shared" si="0"/>
        <v>3</v>
      </c>
    </row>
    <row r="29" spans="1:14" ht="13.5">
      <c r="A29" s="43">
        <v>379</v>
      </c>
      <c r="B29" s="44" t="s">
        <v>290</v>
      </c>
      <c r="C29" s="45" t="s">
        <v>196</v>
      </c>
      <c r="D29" s="46">
        <v>8</v>
      </c>
      <c r="E29" s="47">
        <v>18</v>
      </c>
      <c r="F29" s="47">
        <v>14</v>
      </c>
      <c r="G29" s="48">
        <v>14</v>
      </c>
      <c r="H29" s="48">
        <v>4</v>
      </c>
      <c r="I29" s="48">
        <v>24</v>
      </c>
      <c r="J29" s="49">
        <v>25</v>
      </c>
      <c r="K29" s="49">
        <v>40</v>
      </c>
      <c r="L29" s="49">
        <v>23</v>
      </c>
      <c r="M29" s="76">
        <v>5</v>
      </c>
      <c r="N29" s="109">
        <f t="shared" si="0"/>
        <v>175</v>
      </c>
    </row>
    <row r="30" spans="1:14" ht="13.5">
      <c r="A30" s="43">
        <v>381</v>
      </c>
      <c r="B30" s="44" t="s">
        <v>276</v>
      </c>
      <c r="C30" s="45" t="s">
        <v>219</v>
      </c>
      <c r="D30" s="46">
        <v>5</v>
      </c>
      <c r="E30" s="47">
        <v>5</v>
      </c>
      <c r="F30" s="47">
        <v>3</v>
      </c>
      <c r="G30" s="48">
        <v>4</v>
      </c>
      <c r="H30" s="48">
        <v>6</v>
      </c>
      <c r="I30" s="48">
        <v>12</v>
      </c>
      <c r="J30" s="49">
        <v>3</v>
      </c>
      <c r="K30" s="49">
        <v>4</v>
      </c>
      <c r="L30" s="49">
        <v>4</v>
      </c>
      <c r="M30" s="76">
        <v>5</v>
      </c>
      <c r="N30" s="109">
        <f t="shared" si="0"/>
        <v>51</v>
      </c>
    </row>
    <row r="31" spans="1:14" ht="13.5">
      <c r="A31" s="43">
        <v>399</v>
      </c>
      <c r="B31" s="44" t="s">
        <v>241</v>
      </c>
      <c r="C31" s="45" t="s">
        <v>147</v>
      </c>
      <c r="D31" s="46">
        <v>1</v>
      </c>
      <c r="E31" s="47"/>
      <c r="F31" s="47"/>
      <c r="G31" s="48"/>
      <c r="H31" s="48"/>
      <c r="I31" s="48">
        <v>2</v>
      </c>
      <c r="J31" s="49"/>
      <c r="K31" s="49">
        <v>2</v>
      </c>
      <c r="L31" s="49">
        <v>2</v>
      </c>
      <c r="M31" s="76"/>
      <c r="N31" s="109">
        <f t="shared" si="0"/>
        <v>7</v>
      </c>
    </row>
    <row r="32" spans="1:14" ht="13.5">
      <c r="A32" s="43">
        <v>417</v>
      </c>
      <c r="B32" s="44" t="s">
        <v>241</v>
      </c>
      <c r="C32" s="45" t="s">
        <v>149</v>
      </c>
      <c r="D32" s="46">
        <v>1</v>
      </c>
      <c r="E32" s="47"/>
      <c r="F32" s="47"/>
      <c r="G32" s="48"/>
      <c r="H32" s="48"/>
      <c r="I32" s="48"/>
      <c r="J32" s="49"/>
      <c r="K32" s="49">
        <v>1</v>
      </c>
      <c r="L32" s="49">
        <v>1</v>
      </c>
      <c r="M32" s="76"/>
      <c r="N32" s="109">
        <f t="shared" si="0"/>
        <v>3</v>
      </c>
    </row>
    <row r="33" spans="1:14" ht="13.5">
      <c r="A33" s="43">
        <v>420</v>
      </c>
      <c r="B33" s="44" t="s">
        <v>241</v>
      </c>
      <c r="C33" s="45" t="s">
        <v>170</v>
      </c>
      <c r="D33" s="46">
        <v>8</v>
      </c>
      <c r="E33" s="47"/>
      <c r="F33" s="47"/>
      <c r="G33" s="48"/>
      <c r="H33" s="48"/>
      <c r="I33" s="48"/>
      <c r="J33" s="49"/>
      <c r="K33" s="49">
        <v>13</v>
      </c>
      <c r="L33" s="49">
        <v>5</v>
      </c>
      <c r="M33" s="76">
        <v>3</v>
      </c>
      <c r="N33" s="109">
        <f t="shared" si="0"/>
        <v>29</v>
      </c>
    </row>
    <row r="34" spans="1:14" ht="13.5">
      <c r="A34" s="43">
        <v>425</v>
      </c>
      <c r="B34" s="44" t="s">
        <v>242</v>
      </c>
      <c r="C34" s="45" t="s">
        <v>63</v>
      </c>
      <c r="D34" s="46">
        <v>1</v>
      </c>
      <c r="E34" s="47">
        <v>1</v>
      </c>
      <c r="F34" s="47">
        <v>1</v>
      </c>
      <c r="G34" s="48"/>
      <c r="H34" s="48"/>
      <c r="I34" s="48"/>
      <c r="J34" s="49">
        <v>2</v>
      </c>
      <c r="K34" s="49">
        <v>3</v>
      </c>
      <c r="L34" s="49">
        <v>2</v>
      </c>
      <c r="M34" s="76">
        <v>2</v>
      </c>
      <c r="N34" s="109">
        <f t="shared" si="0"/>
        <v>12</v>
      </c>
    </row>
    <row r="35" spans="1:14" ht="13.5">
      <c r="A35" s="43">
        <v>431</v>
      </c>
      <c r="B35" s="44" t="s">
        <v>242</v>
      </c>
      <c r="C35" s="45" t="s">
        <v>80</v>
      </c>
      <c r="D35" s="46"/>
      <c r="E35" s="47"/>
      <c r="F35" s="47">
        <v>1</v>
      </c>
      <c r="G35" s="48"/>
      <c r="H35" s="48"/>
      <c r="I35" s="48"/>
      <c r="J35" s="49"/>
      <c r="K35" s="49"/>
      <c r="L35" s="49"/>
      <c r="M35" s="76"/>
      <c r="N35" s="109">
        <f t="shared" si="0"/>
        <v>1</v>
      </c>
    </row>
    <row r="36" spans="1:14" ht="13.5">
      <c r="A36" s="43">
        <v>437</v>
      </c>
      <c r="B36" s="44" t="s">
        <v>242</v>
      </c>
      <c r="C36" s="45" t="s">
        <v>156</v>
      </c>
      <c r="D36" s="46"/>
      <c r="E36" s="47">
        <v>1</v>
      </c>
      <c r="F36" s="47"/>
      <c r="G36" s="48"/>
      <c r="H36" s="48"/>
      <c r="I36" s="48"/>
      <c r="J36" s="49"/>
      <c r="K36" s="49"/>
      <c r="L36" s="49"/>
      <c r="M36" s="76"/>
      <c r="N36" s="109">
        <f t="shared" si="0"/>
        <v>1</v>
      </c>
    </row>
    <row r="37" spans="1:14" ht="13.5">
      <c r="A37" s="43">
        <v>451</v>
      </c>
      <c r="B37" s="44" t="s">
        <v>281</v>
      </c>
      <c r="C37" s="45" t="s">
        <v>70</v>
      </c>
      <c r="D37" s="46"/>
      <c r="E37" s="47"/>
      <c r="F37" s="47"/>
      <c r="G37" s="48"/>
      <c r="H37" s="48"/>
      <c r="I37" s="48">
        <v>7</v>
      </c>
      <c r="J37" s="49"/>
      <c r="K37" s="49"/>
      <c r="L37" s="49"/>
      <c r="M37" s="76"/>
      <c r="N37" s="109">
        <f t="shared" si="0"/>
        <v>7</v>
      </c>
    </row>
    <row r="38" spans="1:14" ht="13.5">
      <c r="A38" s="43">
        <v>457</v>
      </c>
      <c r="B38" s="44" t="s">
        <v>289</v>
      </c>
      <c r="C38" s="45" t="s">
        <v>144</v>
      </c>
      <c r="D38" s="46">
        <v>1</v>
      </c>
      <c r="E38" s="47"/>
      <c r="F38" s="47"/>
      <c r="G38" s="48"/>
      <c r="H38" s="48"/>
      <c r="I38" s="48"/>
      <c r="J38" s="49"/>
      <c r="K38" s="49">
        <v>2</v>
      </c>
      <c r="L38" s="49"/>
      <c r="M38" s="76"/>
      <c r="N38" s="109">
        <f t="shared" si="0"/>
        <v>3</v>
      </c>
    </row>
    <row r="39" spans="1:14" ht="13.5">
      <c r="A39" s="43">
        <v>460</v>
      </c>
      <c r="B39" s="44" t="s">
        <v>291</v>
      </c>
      <c r="C39" s="45" t="s">
        <v>216</v>
      </c>
      <c r="D39" s="46"/>
      <c r="E39" s="47"/>
      <c r="F39" s="47"/>
      <c r="G39" s="48"/>
      <c r="H39" s="48"/>
      <c r="I39" s="48"/>
      <c r="J39" s="49"/>
      <c r="K39" s="49">
        <v>15</v>
      </c>
      <c r="L39" s="49">
        <v>8</v>
      </c>
      <c r="M39" s="76"/>
      <c r="N39" s="109">
        <f t="shared" si="0"/>
        <v>23</v>
      </c>
    </row>
    <row r="40" spans="1:14" ht="13.5">
      <c r="A40" s="43">
        <v>465</v>
      </c>
      <c r="B40" s="44" t="s">
        <v>268</v>
      </c>
      <c r="C40" s="45" t="s">
        <v>203</v>
      </c>
      <c r="D40" s="46"/>
      <c r="E40" s="47">
        <v>5</v>
      </c>
      <c r="F40" s="47">
        <v>5</v>
      </c>
      <c r="G40" s="48">
        <v>2</v>
      </c>
      <c r="H40" s="48"/>
      <c r="I40" s="48">
        <v>2</v>
      </c>
      <c r="J40" s="49">
        <v>5</v>
      </c>
      <c r="K40" s="49">
        <v>4</v>
      </c>
      <c r="L40" s="49">
        <v>2</v>
      </c>
      <c r="M40" s="76">
        <v>5</v>
      </c>
      <c r="N40" s="109">
        <f t="shared" si="0"/>
        <v>30</v>
      </c>
    </row>
    <row r="41" spans="1:14" ht="13.5">
      <c r="A41" s="43">
        <v>471</v>
      </c>
      <c r="B41" s="44" t="s">
        <v>268</v>
      </c>
      <c r="C41" s="45" t="s">
        <v>88</v>
      </c>
      <c r="D41" s="46"/>
      <c r="E41" s="47"/>
      <c r="F41" s="47"/>
      <c r="G41" s="48"/>
      <c r="H41" s="48"/>
      <c r="I41" s="48"/>
      <c r="J41" s="49">
        <v>14</v>
      </c>
      <c r="K41" s="49">
        <v>2</v>
      </c>
      <c r="L41" s="49"/>
      <c r="M41" s="76">
        <v>13</v>
      </c>
      <c r="N41" s="109">
        <f t="shared" si="0"/>
        <v>29</v>
      </c>
    </row>
    <row r="42" spans="1:14" ht="13.5">
      <c r="A42" s="43">
        <v>477</v>
      </c>
      <c r="B42" s="44" t="s">
        <v>268</v>
      </c>
      <c r="C42" s="45" t="s">
        <v>47</v>
      </c>
      <c r="D42" s="46">
        <v>1</v>
      </c>
      <c r="E42" s="47"/>
      <c r="F42" s="47"/>
      <c r="G42" s="48"/>
      <c r="H42" s="48"/>
      <c r="I42" s="48"/>
      <c r="J42" s="49">
        <v>2</v>
      </c>
      <c r="K42" s="49">
        <v>3</v>
      </c>
      <c r="L42" s="49">
        <v>7</v>
      </c>
      <c r="M42" s="76">
        <v>2</v>
      </c>
      <c r="N42" s="109">
        <f t="shared" si="0"/>
        <v>15</v>
      </c>
    </row>
    <row r="43" spans="1:14" ht="13.5">
      <c r="A43" s="43">
        <v>488</v>
      </c>
      <c r="B43" s="44" t="s">
        <v>275</v>
      </c>
      <c r="C43" s="45" t="s">
        <v>97</v>
      </c>
      <c r="D43" s="46">
        <v>2</v>
      </c>
      <c r="E43" s="47"/>
      <c r="F43" s="47">
        <v>2</v>
      </c>
      <c r="G43" s="48">
        <v>1</v>
      </c>
      <c r="H43" s="48"/>
      <c r="I43" s="48">
        <v>1</v>
      </c>
      <c r="J43" s="49">
        <v>2</v>
      </c>
      <c r="K43" s="49">
        <v>5</v>
      </c>
      <c r="L43" s="49"/>
      <c r="M43" s="76">
        <v>3</v>
      </c>
      <c r="N43" s="109">
        <f t="shared" si="0"/>
        <v>16</v>
      </c>
    </row>
    <row r="44" spans="1:14" ht="13.5">
      <c r="A44" s="43">
        <v>505</v>
      </c>
      <c r="B44" s="44" t="s">
        <v>611</v>
      </c>
      <c r="C44" s="45" t="s">
        <v>151</v>
      </c>
      <c r="D44" s="46">
        <v>26</v>
      </c>
      <c r="E44" s="47">
        <v>193</v>
      </c>
      <c r="F44" s="47">
        <v>69</v>
      </c>
      <c r="G44" s="48">
        <v>76</v>
      </c>
      <c r="H44" s="48">
        <v>56</v>
      </c>
      <c r="I44" s="48">
        <v>64</v>
      </c>
      <c r="J44" s="49"/>
      <c r="K44" s="49">
        <v>17</v>
      </c>
      <c r="L44" s="49">
        <v>23</v>
      </c>
      <c r="M44" s="76">
        <v>21</v>
      </c>
      <c r="N44" s="109">
        <f t="shared" si="0"/>
        <v>545</v>
      </c>
    </row>
    <row r="45" spans="1:14" ht="13.5">
      <c r="A45" s="43">
        <v>511</v>
      </c>
      <c r="B45" s="44" t="s">
        <v>287</v>
      </c>
      <c r="C45" s="45" t="s">
        <v>214</v>
      </c>
      <c r="D45" s="46"/>
      <c r="E45" s="47"/>
      <c r="F45" s="47"/>
      <c r="G45" s="48">
        <v>32</v>
      </c>
      <c r="H45" s="48"/>
      <c r="I45" s="48"/>
      <c r="J45" s="49">
        <v>144</v>
      </c>
      <c r="K45" s="49">
        <v>257</v>
      </c>
      <c r="L45" s="49">
        <v>202</v>
      </c>
      <c r="M45" s="76"/>
      <c r="N45" s="109">
        <f t="shared" si="0"/>
        <v>635</v>
      </c>
    </row>
    <row r="46" spans="1:14" ht="13.5">
      <c r="A46" s="43">
        <v>516</v>
      </c>
      <c r="B46" s="44" t="s">
        <v>285</v>
      </c>
      <c r="C46" s="45" t="s">
        <v>87</v>
      </c>
      <c r="D46" s="46">
        <v>3</v>
      </c>
      <c r="E46" s="47"/>
      <c r="F46" s="47"/>
      <c r="G46" s="48"/>
      <c r="H46" s="48"/>
      <c r="I46" s="48">
        <v>7</v>
      </c>
      <c r="J46" s="49">
        <v>6</v>
      </c>
      <c r="K46" s="49">
        <v>5</v>
      </c>
      <c r="L46" s="49">
        <v>2</v>
      </c>
      <c r="M46" s="76">
        <v>2</v>
      </c>
      <c r="N46" s="109">
        <f t="shared" si="0"/>
        <v>25</v>
      </c>
    </row>
    <row r="47" spans="1:14" ht="14.25" thickBot="1">
      <c r="A47" s="43">
        <v>523</v>
      </c>
      <c r="B47" s="44" t="s">
        <v>285</v>
      </c>
      <c r="C47" s="45" t="s">
        <v>186</v>
      </c>
      <c r="D47" s="46"/>
      <c r="E47" s="47">
        <v>2</v>
      </c>
      <c r="F47" s="47">
        <v>1</v>
      </c>
      <c r="G47" s="48">
        <v>1</v>
      </c>
      <c r="H47" s="48">
        <v>2</v>
      </c>
      <c r="I47" s="48">
        <v>3</v>
      </c>
      <c r="J47" s="49">
        <v>2</v>
      </c>
      <c r="K47" s="49"/>
      <c r="L47" s="49"/>
      <c r="M47" s="76">
        <v>1</v>
      </c>
      <c r="N47" s="109">
        <f t="shared" si="0"/>
        <v>12</v>
      </c>
    </row>
    <row r="48" spans="2:14" ht="13.5">
      <c r="B48" s="129" t="s">
        <v>232</v>
      </c>
      <c r="C48" s="130"/>
      <c r="D48" s="93">
        <f aca="true" t="shared" si="1" ref="D48:M48">SUM(D7:D47)</f>
        <v>110</v>
      </c>
      <c r="E48" s="54">
        <f t="shared" si="1"/>
        <v>255</v>
      </c>
      <c r="F48" s="54">
        <f t="shared" si="1"/>
        <v>117</v>
      </c>
      <c r="G48" s="54">
        <f t="shared" si="1"/>
        <v>153</v>
      </c>
      <c r="H48" s="54">
        <f t="shared" si="1"/>
        <v>81</v>
      </c>
      <c r="I48" s="54">
        <f t="shared" si="1"/>
        <v>143</v>
      </c>
      <c r="J48" s="54">
        <f t="shared" si="1"/>
        <v>239</v>
      </c>
      <c r="K48" s="54">
        <f t="shared" si="1"/>
        <v>424</v>
      </c>
      <c r="L48" s="54">
        <f t="shared" si="1"/>
        <v>305</v>
      </c>
      <c r="M48" s="78">
        <f t="shared" si="1"/>
        <v>80</v>
      </c>
      <c r="N48" s="98">
        <f>SUM(N7:N47)</f>
        <v>1907</v>
      </c>
    </row>
    <row r="49" spans="2:14" ht="14.25" thickBot="1">
      <c r="B49" s="131" t="s">
        <v>292</v>
      </c>
      <c r="C49" s="128"/>
      <c r="D49" s="52">
        <f aca="true" t="shared" si="2" ref="D49:M49">COUNT(D7:D47)</f>
        <v>25</v>
      </c>
      <c r="E49" s="53">
        <f t="shared" si="2"/>
        <v>16</v>
      </c>
      <c r="F49" s="53">
        <f>COUNT(F7:F47)</f>
        <v>16</v>
      </c>
      <c r="G49" s="53">
        <f t="shared" si="2"/>
        <v>13</v>
      </c>
      <c r="H49" s="53">
        <f t="shared" si="2"/>
        <v>7</v>
      </c>
      <c r="I49" s="53">
        <f t="shared" si="2"/>
        <v>15</v>
      </c>
      <c r="J49" s="53">
        <f t="shared" si="2"/>
        <v>15</v>
      </c>
      <c r="K49" s="53">
        <f t="shared" si="2"/>
        <v>24</v>
      </c>
      <c r="L49" s="53">
        <f t="shared" si="2"/>
        <v>17</v>
      </c>
      <c r="M49" s="77">
        <f t="shared" si="2"/>
        <v>18</v>
      </c>
      <c r="N49" s="117">
        <f>COUNT(N7:N47)</f>
        <v>41</v>
      </c>
    </row>
  </sheetData>
  <mergeCells count="2">
    <mergeCell ref="B48:C48"/>
    <mergeCell ref="B49:C49"/>
  </mergeCells>
  <dataValidations count="1">
    <dataValidation allowBlank="1" showInputMessage="1" showErrorMessage="1" imeMode="off" sqref="D1:H1 L1:M1 D48:N49 D2:M47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Q109"/>
  <sheetViews>
    <sheetView zoomScale="70" zoomScaleNormal="70" workbookViewId="0" topLeftCell="A1">
      <selection activeCell="M7" sqref="M7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3" width="11.09765625" style="0" bestFit="1" customWidth="1"/>
    <col min="14" max="15" width="10.5" style="0" bestFit="1" customWidth="1"/>
  </cols>
  <sheetData>
    <row r="1" spans="2:17" ht="13.5">
      <c r="B1" s="7"/>
      <c r="C1" s="2"/>
      <c r="D1" s="8" t="s">
        <v>246</v>
      </c>
      <c r="E1" s="70">
        <v>3</v>
      </c>
      <c r="F1" s="9" t="s">
        <v>236</v>
      </c>
      <c r="G1" s="10" t="s">
        <v>592</v>
      </c>
      <c r="H1" s="10"/>
      <c r="I1" s="11"/>
      <c r="J1" s="12"/>
      <c r="K1" s="13"/>
      <c r="L1" s="14" t="s">
        <v>613</v>
      </c>
      <c r="M1" s="15" t="s">
        <v>612</v>
      </c>
      <c r="N1" s="16"/>
      <c r="O1" s="5"/>
      <c r="P1" s="17"/>
      <c r="Q1" s="1"/>
    </row>
    <row r="2" spans="2:16" s="83" customFormat="1" ht="13.5">
      <c r="B2" s="84"/>
      <c r="C2" s="85" t="s">
        <v>237</v>
      </c>
      <c r="D2" s="86">
        <v>27147</v>
      </c>
      <c r="E2" s="87">
        <v>27175</v>
      </c>
      <c r="F2" s="87">
        <v>27203</v>
      </c>
      <c r="G2" s="88">
        <v>27238</v>
      </c>
      <c r="H2" s="88">
        <v>27267</v>
      </c>
      <c r="I2" s="88">
        <v>27301</v>
      </c>
      <c r="J2" s="89">
        <v>27329</v>
      </c>
      <c r="K2" s="89">
        <v>27357</v>
      </c>
      <c r="L2" s="89">
        <v>27378</v>
      </c>
      <c r="M2" s="90">
        <v>27413</v>
      </c>
      <c r="N2" s="90">
        <v>27448</v>
      </c>
      <c r="O2" s="91">
        <v>27455</v>
      </c>
      <c r="P2" s="85"/>
    </row>
    <row r="3" spans="2:16" ht="13.5">
      <c r="B3" s="18"/>
      <c r="C3" s="3" t="s">
        <v>234</v>
      </c>
      <c r="D3" s="19" t="s">
        <v>42</v>
      </c>
      <c r="E3" s="20" t="s">
        <v>42</v>
      </c>
      <c r="F3" s="20" t="s">
        <v>42</v>
      </c>
      <c r="G3" s="21" t="s">
        <v>42</v>
      </c>
      <c r="H3" s="21" t="s">
        <v>38</v>
      </c>
      <c r="I3" s="21" t="s">
        <v>40</v>
      </c>
      <c r="J3" s="22" t="s">
        <v>42</v>
      </c>
      <c r="K3" s="22" t="s">
        <v>577</v>
      </c>
      <c r="L3" s="22" t="s">
        <v>42</v>
      </c>
      <c r="M3" s="23" t="s">
        <v>577</v>
      </c>
      <c r="N3" s="23" t="s">
        <v>42</v>
      </c>
      <c r="O3" s="24" t="s">
        <v>577</v>
      </c>
      <c r="P3" s="3"/>
    </row>
    <row r="4" spans="2:16" ht="13.5">
      <c r="B4" s="18"/>
      <c r="C4" s="3" t="s">
        <v>238</v>
      </c>
      <c r="D4" s="25">
        <v>0.20972222222222223</v>
      </c>
      <c r="E4" s="26">
        <v>0.1909722222222222</v>
      </c>
      <c r="F4" s="26">
        <v>0.19444444444444445</v>
      </c>
      <c r="G4" s="27">
        <v>0.20486111111111113</v>
      </c>
      <c r="H4" s="27">
        <v>0.2222222222222222</v>
      </c>
      <c r="I4" s="27">
        <v>0.2465277777777778</v>
      </c>
      <c r="J4" s="28">
        <v>0.2569444444444445</v>
      </c>
      <c r="K4" s="28">
        <v>0.2777777777777778</v>
      </c>
      <c r="L4" s="28">
        <v>0.30069444444444443</v>
      </c>
      <c r="M4" s="29">
        <v>0.3819444444444444</v>
      </c>
      <c r="N4" s="29">
        <v>0.3298611111111111</v>
      </c>
      <c r="O4" s="6">
        <v>0.27708333333333335</v>
      </c>
      <c r="P4" s="3"/>
    </row>
    <row r="5" spans="2:16" ht="14.25" thickBot="1">
      <c r="B5" s="30"/>
      <c r="C5" s="4" t="s">
        <v>260</v>
      </c>
      <c r="D5" s="31">
        <v>0.2916666666666667</v>
      </c>
      <c r="E5" s="32">
        <v>0.2590277777777778</v>
      </c>
      <c r="F5" s="32">
        <v>0.2708333333333333</v>
      </c>
      <c r="G5" s="33">
        <v>0.2847222222222222</v>
      </c>
      <c r="H5" s="33">
        <v>0.2916666666666667</v>
      </c>
      <c r="I5" s="33">
        <v>0.33055555555555555</v>
      </c>
      <c r="J5" s="34">
        <v>0.34027777777777773</v>
      </c>
      <c r="K5" s="34">
        <v>0.3611111111111111</v>
      </c>
      <c r="L5" s="34">
        <v>0.3819444444444444</v>
      </c>
      <c r="M5" s="35">
        <v>0.46319444444444446</v>
      </c>
      <c r="N5" s="35">
        <v>0.4131944444444444</v>
      </c>
      <c r="O5" s="35">
        <v>0.3611111111111111</v>
      </c>
      <c r="P5" s="4"/>
    </row>
    <row r="6" spans="2:16" ht="14.25" thickBot="1">
      <c r="B6" s="36" t="s">
        <v>239</v>
      </c>
      <c r="C6" s="37" t="s">
        <v>240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42">
        <v>11</v>
      </c>
      <c r="O6" s="73">
        <v>12</v>
      </c>
      <c r="P6" s="96" t="s">
        <v>233</v>
      </c>
    </row>
    <row r="7" spans="1:16" ht="13.5">
      <c r="A7" s="43">
        <v>5</v>
      </c>
      <c r="B7" s="44" t="s">
        <v>300</v>
      </c>
      <c r="C7" s="45" t="s">
        <v>86</v>
      </c>
      <c r="D7" s="46">
        <v>1</v>
      </c>
      <c r="E7" s="47">
        <v>3</v>
      </c>
      <c r="F7" s="47">
        <v>1</v>
      </c>
      <c r="G7" s="48">
        <v>4</v>
      </c>
      <c r="H7" s="48">
        <v>2</v>
      </c>
      <c r="I7" s="48">
        <v>2</v>
      </c>
      <c r="J7" s="49">
        <v>3</v>
      </c>
      <c r="K7" s="49">
        <v>1</v>
      </c>
      <c r="L7" s="49">
        <v>2</v>
      </c>
      <c r="M7" s="50">
        <v>3</v>
      </c>
      <c r="N7" s="50">
        <v>1</v>
      </c>
      <c r="O7" s="75">
        <v>3</v>
      </c>
      <c r="P7" s="97">
        <f aca="true" t="shared" si="0" ref="P7:P38">SUM(D7:O7)</f>
        <v>26</v>
      </c>
    </row>
    <row r="8" spans="1:16" ht="13.5">
      <c r="A8" s="43">
        <v>56</v>
      </c>
      <c r="B8" s="44" t="s">
        <v>296</v>
      </c>
      <c r="C8" s="45" t="s">
        <v>122</v>
      </c>
      <c r="D8" s="46"/>
      <c r="E8" s="47">
        <v>2</v>
      </c>
      <c r="F8" s="47"/>
      <c r="G8" s="48"/>
      <c r="H8" s="48">
        <v>15</v>
      </c>
      <c r="I8" s="48">
        <v>15</v>
      </c>
      <c r="J8" s="49">
        <v>7</v>
      </c>
      <c r="K8" s="49"/>
      <c r="L8" s="49"/>
      <c r="M8" s="50"/>
      <c r="N8" s="50"/>
      <c r="O8" s="76"/>
      <c r="P8" s="97">
        <f t="shared" si="0"/>
        <v>39</v>
      </c>
    </row>
    <row r="9" spans="1:16" ht="13.5">
      <c r="A9" s="43">
        <v>63</v>
      </c>
      <c r="B9" s="44" t="s">
        <v>296</v>
      </c>
      <c r="C9" s="45" t="s">
        <v>128</v>
      </c>
      <c r="D9" s="46"/>
      <c r="E9" s="47">
        <v>1</v>
      </c>
      <c r="F9" s="47"/>
      <c r="G9" s="48">
        <v>2</v>
      </c>
      <c r="H9" s="48">
        <v>3</v>
      </c>
      <c r="I9" s="48">
        <v>10</v>
      </c>
      <c r="J9" s="49">
        <v>4</v>
      </c>
      <c r="K9" s="49">
        <v>1</v>
      </c>
      <c r="L9" s="49">
        <v>1</v>
      </c>
      <c r="M9" s="50"/>
      <c r="N9" s="50"/>
      <c r="O9" s="76">
        <v>1</v>
      </c>
      <c r="P9" s="97">
        <f t="shared" si="0"/>
        <v>23</v>
      </c>
    </row>
    <row r="10" spans="1:16" ht="13.5">
      <c r="A10" s="43">
        <v>92</v>
      </c>
      <c r="B10" s="44" t="s">
        <v>302</v>
      </c>
      <c r="C10" s="45" t="s">
        <v>92</v>
      </c>
      <c r="D10" s="46"/>
      <c r="E10" s="47">
        <v>2</v>
      </c>
      <c r="F10" s="47">
        <v>1</v>
      </c>
      <c r="G10" s="48"/>
      <c r="H10" s="48"/>
      <c r="I10" s="48"/>
      <c r="J10" s="49"/>
      <c r="K10" s="49"/>
      <c r="L10" s="49"/>
      <c r="M10" s="50"/>
      <c r="N10" s="50"/>
      <c r="O10" s="76">
        <v>1</v>
      </c>
      <c r="P10" s="97">
        <f t="shared" si="0"/>
        <v>4</v>
      </c>
    </row>
    <row r="11" spans="1:16" ht="13.5">
      <c r="A11" s="43">
        <v>109</v>
      </c>
      <c r="B11" s="44" t="s">
        <v>302</v>
      </c>
      <c r="C11" s="45" t="s">
        <v>150</v>
      </c>
      <c r="D11" s="46"/>
      <c r="E11" s="47"/>
      <c r="F11" s="47"/>
      <c r="G11" s="48"/>
      <c r="H11" s="48"/>
      <c r="I11" s="48"/>
      <c r="J11" s="49"/>
      <c r="K11" s="49">
        <v>1</v>
      </c>
      <c r="L11" s="49">
        <v>1</v>
      </c>
      <c r="M11" s="50"/>
      <c r="N11" s="50"/>
      <c r="O11" s="75"/>
      <c r="P11" s="97">
        <f t="shared" si="0"/>
        <v>2</v>
      </c>
    </row>
    <row r="12" spans="1:16" ht="13.5">
      <c r="A12" s="43">
        <v>124</v>
      </c>
      <c r="B12" s="44" t="s">
        <v>303</v>
      </c>
      <c r="C12" s="45" t="s">
        <v>176</v>
      </c>
      <c r="D12" s="46">
        <v>2</v>
      </c>
      <c r="E12" s="47"/>
      <c r="F12" s="47">
        <v>2</v>
      </c>
      <c r="G12" s="48">
        <v>2</v>
      </c>
      <c r="H12" s="48">
        <v>1</v>
      </c>
      <c r="I12" s="48">
        <v>5</v>
      </c>
      <c r="J12" s="49">
        <v>3</v>
      </c>
      <c r="K12" s="49">
        <v>6</v>
      </c>
      <c r="L12" s="49">
        <v>6</v>
      </c>
      <c r="M12" s="50">
        <v>5</v>
      </c>
      <c r="N12" s="50">
        <v>4</v>
      </c>
      <c r="O12" s="75">
        <v>7</v>
      </c>
      <c r="P12" s="97">
        <f t="shared" si="0"/>
        <v>43</v>
      </c>
    </row>
    <row r="13" spans="1:16" ht="13.5">
      <c r="A13" s="43">
        <v>127</v>
      </c>
      <c r="B13" s="44" t="s">
        <v>303</v>
      </c>
      <c r="C13" s="45" t="s">
        <v>77</v>
      </c>
      <c r="D13" s="46"/>
      <c r="E13" s="47"/>
      <c r="F13" s="47"/>
      <c r="G13" s="48"/>
      <c r="H13" s="48"/>
      <c r="I13" s="48"/>
      <c r="J13" s="49"/>
      <c r="K13" s="49"/>
      <c r="L13" s="49">
        <v>1</v>
      </c>
      <c r="M13" s="50"/>
      <c r="N13" s="50"/>
      <c r="O13" s="75"/>
      <c r="P13" s="97">
        <f t="shared" si="0"/>
        <v>1</v>
      </c>
    </row>
    <row r="14" spans="1:16" ht="13.5">
      <c r="A14" s="43">
        <v>133</v>
      </c>
      <c r="B14" s="44" t="s">
        <v>303</v>
      </c>
      <c r="C14" s="45" t="s">
        <v>179</v>
      </c>
      <c r="D14" s="46"/>
      <c r="E14" s="47"/>
      <c r="F14" s="47"/>
      <c r="G14" s="48"/>
      <c r="H14" s="48"/>
      <c r="I14" s="48">
        <v>1</v>
      </c>
      <c r="J14" s="49"/>
      <c r="K14" s="49"/>
      <c r="L14" s="49"/>
      <c r="M14" s="50"/>
      <c r="N14" s="50"/>
      <c r="O14" s="75"/>
      <c r="P14" s="97">
        <f t="shared" si="0"/>
        <v>1</v>
      </c>
    </row>
    <row r="15" spans="1:16" ht="13.5">
      <c r="A15" s="43">
        <v>150</v>
      </c>
      <c r="B15" s="44" t="s">
        <v>299</v>
      </c>
      <c r="C15" s="45" t="s">
        <v>169</v>
      </c>
      <c r="D15" s="46"/>
      <c r="E15" s="47"/>
      <c r="F15" s="47"/>
      <c r="G15" s="48"/>
      <c r="H15" s="48"/>
      <c r="I15" s="48"/>
      <c r="J15" s="49">
        <v>2</v>
      </c>
      <c r="K15" s="49"/>
      <c r="L15" s="49"/>
      <c r="M15" s="50"/>
      <c r="N15" s="50"/>
      <c r="O15" s="75"/>
      <c r="P15" s="97">
        <f t="shared" si="0"/>
        <v>2</v>
      </c>
    </row>
    <row r="16" spans="1:16" ht="13.5">
      <c r="A16" s="43">
        <v>154</v>
      </c>
      <c r="B16" s="44" t="s">
        <v>311</v>
      </c>
      <c r="C16" s="45" t="s">
        <v>132</v>
      </c>
      <c r="D16" s="46">
        <v>14</v>
      </c>
      <c r="E16" s="47">
        <v>11</v>
      </c>
      <c r="F16" s="47">
        <v>6</v>
      </c>
      <c r="G16" s="48">
        <v>7</v>
      </c>
      <c r="H16" s="48">
        <v>5</v>
      </c>
      <c r="I16" s="48">
        <v>4</v>
      </c>
      <c r="J16" s="49">
        <v>10</v>
      </c>
      <c r="K16" s="49">
        <v>2</v>
      </c>
      <c r="L16" s="49">
        <v>2</v>
      </c>
      <c r="M16" s="50">
        <v>2</v>
      </c>
      <c r="N16" s="50"/>
      <c r="O16" s="75">
        <v>10</v>
      </c>
      <c r="P16" s="97">
        <f t="shared" si="0"/>
        <v>73</v>
      </c>
    </row>
    <row r="17" spans="1:16" ht="13.5">
      <c r="A17" s="43">
        <v>156</v>
      </c>
      <c r="B17" s="44" t="s">
        <v>311</v>
      </c>
      <c r="C17" s="45" t="s">
        <v>101</v>
      </c>
      <c r="D17" s="46">
        <v>12</v>
      </c>
      <c r="E17" s="47">
        <v>4</v>
      </c>
      <c r="F17" s="47">
        <v>2</v>
      </c>
      <c r="G17" s="48"/>
      <c r="H17" s="48"/>
      <c r="I17" s="48">
        <v>9</v>
      </c>
      <c r="J17" s="49">
        <v>4</v>
      </c>
      <c r="K17" s="49">
        <v>2</v>
      </c>
      <c r="L17" s="49"/>
      <c r="M17" s="50"/>
      <c r="N17" s="50"/>
      <c r="O17" s="75">
        <v>3</v>
      </c>
      <c r="P17" s="97">
        <f t="shared" si="0"/>
        <v>36</v>
      </c>
    </row>
    <row r="18" spans="1:16" ht="13.5">
      <c r="A18" s="43">
        <v>169</v>
      </c>
      <c r="B18" s="44" t="s">
        <v>312</v>
      </c>
      <c r="C18" s="45" t="s">
        <v>192</v>
      </c>
      <c r="D18" s="46"/>
      <c r="E18" s="47">
        <v>1</v>
      </c>
      <c r="F18" s="47"/>
      <c r="G18" s="48"/>
      <c r="H18" s="48"/>
      <c r="I18" s="48"/>
      <c r="J18" s="49"/>
      <c r="K18" s="49"/>
      <c r="L18" s="49"/>
      <c r="M18" s="50"/>
      <c r="N18" s="50"/>
      <c r="O18" s="75"/>
      <c r="P18" s="97">
        <f t="shared" si="0"/>
        <v>1</v>
      </c>
    </row>
    <row r="19" spans="1:16" ht="13.5">
      <c r="A19" s="43">
        <v>179</v>
      </c>
      <c r="B19" s="44" t="s">
        <v>319</v>
      </c>
      <c r="C19" s="45" t="s">
        <v>165</v>
      </c>
      <c r="D19" s="46">
        <v>2</v>
      </c>
      <c r="E19" s="47"/>
      <c r="F19" s="47">
        <v>1</v>
      </c>
      <c r="G19" s="48"/>
      <c r="H19" s="48"/>
      <c r="I19" s="48"/>
      <c r="J19" s="49"/>
      <c r="K19" s="49"/>
      <c r="L19" s="49"/>
      <c r="M19" s="50"/>
      <c r="N19" s="50"/>
      <c r="O19" s="75"/>
      <c r="P19" s="97">
        <f t="shared" si="0"/>
        <v>3</v>
      </c>
    </row>
    <row r="20" spans="1:16" ht="13.5">
      <c r="A20" s="43">
        <v>182</v>
      </c>
      <c r="B20" s="44" t="s">
        <v>307</v>
      </c>
      <c r="C20" s="45" t="s">
        <v>133</v>
      </c>
      <c r="D20" s="46">
        <v>4</v>
      </c>
      <c r="E20" s="47">
        <v>8</v>
      </c>
      <c r="F20" s="47"/>
      <c r="G20" s="48"/>
      <c r="H20" s="48"/>
      <c r="I20" s="48"/>
      <c r="J20" s="49"/>
      <c r="K20" s="49"/>
      <c r="L20" s="49"/>
      <c r="M20" s="50"/>
      <c r="N20" s="50"/>
      <c r="O20" s="75"/>
      <c r="P20" s="97">
        <f t="shared" si="0"/>
        <v>12</v>
      </c>
    </row>
    <row r="21" spans="1:16" ht="13.5">
      <c r="A21" s="43">
        <v>185</v>
      </c>
      <c r="B21" s="44" t="s">
        <v>307</v>
      </c>
      <c r="C21" s="45" t="s">
        <v>217</v>
      </c>
      <c r="D21" s="46"/>
      <c r="E21" s="47"/>
      <c r="F21" s="47"/>
      <c r="G21" s="48"/>
      <c r="H21" s="48"/>
      <c r="I21" s="48"/>
      <c r="J21" s="49">
        <v>1</v>
      </c>
      <c r="K21" s="49"/>
      <c r="L21" s="49"/>
      <c r="M21" s="50"/>
      <c r="N21" s="50"/>
      <c r="O21" s="75"/>
      <c r="P21" s="97">
        <f t="shared" si="0"/>
        <v>1</v>
      </c>
    </row>
    <row r="22" spans="1:16" ht="13.5">
      <c r="A22" s="43">
        <v>223</v>
      </c>
      <c r="B22" s="44" t="s">
        <v>295</v>
      </c>
      <c r="C22" s="45" t="s">
        <v>109</v>
      </c>
      <c r="D22" s="46"/>
      <c r="E22" s="47"/>
      <c r="F22" s="47"/>
      <c r="G22" s="48"/>
      <c r="H22" s="48"/>
      <c r="I22" s="48"/>
      <c r="J22" s="49">
        <v>1</v>
      </c>
      <c r="K22" s="49">
        <v>1</v>
      </c>
      <c r="L22" s="49">
        <v>1</v>
      </c>
      <c r="M22" s="50"/>
      <c r="N22" s="50"/>
      <c r="O22" s="75"/>
      <c r="P22" s="97">
        <f t="shared" si="0"/>
        <v>3</v>
      </c>
    </row>
    <row r="23" spans="1:16" ht="13.5">
      <c r="A23" s="43">
        <v>224</v>
      </c>
      <c r="B23" s="44" t="s">
        <v>295</v>
      </c>
      <c r="C23" s="45" t="s">
        <v>161</v>
      </c>
      <c r="D23" s="46"/>
      <c r="E23" s="47"/>
      <c r="F23" s="47"/>
      <c r="G23" s="48"/>
      <c r="H23" s="48"/>
      <c r="I23" s="48"/>
      <c r="J23" s="49">
        <v>1</v>
      </c>
      <c r="K23" s="49"/>
      <c r="L23" s="49"/>
      <c r="M23" s="50"/>
      <c r="N23" s="50"/>
      <c r="O23" s="75"/>
      <c r="P23" s="97">
        <f t="shared" si="0"/>
        <v>1</v>
      </c>
    </row>
    <row r="24" spans="1:16" ht="13.5">
      <c r="A24" s="43">
        <v>226</v>
      </c>
      <c r="B24" s="44" t="s">
        <v>295</v>
      </c>
      <c r="C24" s="45" t="s">
        <v>99</v>
      </c>
      <c r="D24" s="46"/>
      <c r="E24" s="47">
        <v>13</v>
      </c>
      <c r="F24" s="47"/>
      <c r="G24" s="48"/>
      <c r="H24" s="48"/>
      <c r="I24" s="48">
        <v>1</v>
      </c>
      <c r="J24" s="49"/>
      <c r="K24" s="49"/>
      <c r="L24" s="49"/>
      <c r="M24" s="50"/>
      <c r="N24" s="50"/>
      <c r="O24" s="75"/>
      <c r="P24" s="97">
        <f t="shared" si="0"/>
        <v>14</v>
      </c>
    </row>
    <row r="25" spans="1:16" ht="13.5">
      <c r="A25" s="43">
        <v>227</v>
      </c>
      <c r="B25" s="44" t="s">
        <v>295</v>
      </c>
      <c r="C25" s="45" t="s">
        <v>61</v>
      </c>
      <c r="D25" s="46">
        <v>1</v>
      </c>
      <c r="E25" s="47"/>
      <c r="F25" s="47"/>
      <c r="G25" s="48"/>
      <c r="H25" s="48">
        <v>1</v>
      </c>
      <c r="I25" s="48">
        <v>8</v>
      </c>
      <c r="J25" s="49"/>
      <c r="K25" s="49"/>
      <c r="L25" s="49"/>
      <c r="M25" s="50"/>
      <c r="N25" s="50"/>
      <c r="O25" s="75"/>
      <c r="P25" s="97">
        <f t="shared" si="0"/>
        <v>10</v>
      </c>
    </row>
    <row r="26" spans="1:16" ht="13.5">
      <c r="A26" s="43">
        <v>307</v>
      </c>
      <c r="B26" s="44" t="s">
        <v>298</v>
      </c>
      <c r="C26" s="45" t="s">
        <v>102</v>
      </c>
      <c r="D26" s="46">
        <v>5</v>
      </c>
      <c r="E26" s="47">
        <v>2</v>
      </c>
      <c r="F26" s="47">
        <v>8</v>
      </c>
      <c r="G26" s="48">
        <v>11</v>
      </c>
      <c r="H26" s="48">
        <v>6</v>
      </c>
      <c r="I26" s="48">
        <v>16</v>
      </c>
      <c r="J26" s="49">
        <v>12</v>
      </c>
      <c r="K26" s="49">
        <v>15</v>
      </c>
      <c r="L26" s="49">
        <v>13</v>
      </c>
      <c r="M26" s="50">
        <v>2</v>
      </c>
      <c r="N26" s="50">
        <v>3</v>
      </c>
      <c r="O26" s="75">
        <v>52</v>
      </c>
      <c r="P26" s="97">
        <f t="shared" si="0"/>
        <v>145</v>
      </c>
    </row>
    <row r="27" spans="1:16" ht="13.5">
      <c r="A27" s="43">
        <v>314</v>
      </c>
      <c r="B27" s="44" t="s">
        <v>314</v>
      </c>
      <c r="C27" s="45" t="s">
        <v>171</v>
      </c>
      <c r="D27" s="46">
        <v>1</v>
      </c>
      <c r="E27" s="47"/>
      <c r="F27" s="47"/>
      <c r="G27" s="48"/>
      <c r="H27" s="48"/>
      <c r="I27" s="48"/>
      <c r="J27" s="49"/>
      <c r="K27" s="49"/>
      <c r="L27" s="49"/>
      <c r="M27" s="50"/>
      <c r="N27" s="50"/>
      <c r="O27" s="75"/>
      <c r="P27" s="97">
        <f t="shared" si="0"/>
        <v>1</v>
      </c>
    </row>
    <row r="28" spans="1:16" ht="13.5">
      <c r="A28" s="43">
        <v>337</v>
      </c>
      <c r="B28" s="44" t="s">
        <v>301</v>
      </c>
      <c r="C28" s="45" t="s">
        <v>96</v>
      </c>
      <c r="D28" s="46">
        <v>2</v>
      </c>
      <c r="E28" s="47"/>
      <c r="F28" s="47"/>
      <c r="G28" s="48"/>
      <c r="H28" s="48"/>
      <c r="I28" s="48"/>
      <c r="J28" s="49"/>
      <c r="K28" s="49"/>
      <c r="L28" s="49"/>
      <c r="M28" s="50"/>
      <c r="N28" s="50"/>
      <c r="O28" s="75"/>
      <c r="P28" s="97">
        <f t="shared" si="0"/>
        <v>2</v>
      </c>
    </row>
    <row r="29" spans="1:16" ht="13.5">
      <c r="A29" s="43">
        <v>356</v>
      </c>
      <c r="B29" s="44" t="s">
        <v>316</v>
      </c>
      <c r="C29" s="45" t="s">
        <v>194</v>
      </c>
      <c r="D29" s="46">
        <v>25</v>
      </c>
      <c r="E29" s="47">
        <v>12</v>
      </c>
      <c r="F29" s="47">
        <v>15</v>
      </c>
      <c r="G29" s="48">
        <v>3</v>
      </c>
      <c r="H29" s="48"/>
      <c r="I29" s="48">
        <v>8</v>
      </c>
      <c r="J29" s="49">
        <v>6</v>
      </c>
      <c r="K29" s="49">
        <v>8</v>
      </c>
      <c r="L29" s="49">
        <v>19</v>
      </c>
      <c r="M29" s="50">
        <v>17</v>
      </c>
      <c r="N29" s="50">
        <v>24</v>
      </c>
      <c r="O29" s="75">
        <v>20</v>
      </c>
      <c r="P29" s="97">
        <f t="shared" si="0"/>
        <v>157</v>
      </c>
    </row>
    <row r="30" spans="1:16" ht="13.5">
      <c r="A30" s="43">
        <v>359</v>
      </c>
      <c r="B30" s="44" t="s">
        <v>308</v>
      </c>
      <c r="C30" s="45" t="s">
        <v>172</v>
      </c>
      <c r="D30" s="46">
        <v>3</v>
      </c>
      <c r="E30" s="47">
        <v>6</v>
      </c>
      <c r="F30" s="47">
        <v>3</v>
      </c>
      <c r="G30" s="48">
        <v>2</v>
      </c>
      <c r="H30" s="48">
        <v>3</v>
      </c>
      <c r="I30" s="48"/>
      <c r="J30" s="49"/>
      <c r="K30" s="49"/>
      <c r="L30" s="49"/>
      <c r="M30" s="50"/>
      <c r="N30" s="50"/>
      <c r="O30" s="75"/>
      <c r="P30" s="97">
        <f t="shared" si="0"/>
        <v>17</v>
      </c>
    </row>
    <row r="31" spans="1:16" ht="13.5">
      <c r="A31" s="43">
        <v>366</v>
      </c>
      <c r="B31" s="44" t="s">
        <v>310</v>
      </c>
      <c r="C31" s="45" t="s">
        <v>103</v>
      </c>
      <c r="D31" s="46"/>
      <c r="E31" s="47"/>
      <c r="F31" s="47"/>
      <c r="G31" s="48">
        <v>1</v>
      </c>
      <c r="H31" s="48">
        <v>2</v>
      </c>
      <c r="I31" s="48">
        <v>2</v>
      </c>
      <c r="J31" s="49">
        <v>2</v>
      </c>
      <c r="K31" s="49"/>
      <c r="L31" s="49"/>
      <c r="M31" s="50"/>
      <c r="N31" s="50"/>
      <c r="O31" s="75">
        <v>1</v>
      </c>
      <c r="P31" s="97">
        <f t="shared" si="0"/>
        <v>8</v>
      </c>
    </row>
    <row r="32" spans="1:16" ht="13.5">
      <c r="A32" s="43">
        <v>367</v>
      </c>
      <c r="B32" s="44" t="s">
        <v>310</v>
      </c>
      <c r="C32" s="45" t="s">
        <v>183</v>
      </c>
      <c r="D32" s="46"/>
      <c r="E32" s="47"/>
      <c r="F32" s="47"/>
      <c r="G32" s="48"/>
      <c r="H32" s="48"/>
      <c r="I32" s="48"/>
      <c r="J32" s="49">
        <v>2</v>
      </c>
      <c r="K32" s="49">
        <v>5</v>
      </c>
      <c r="L32" s="49"/>
      <c r="M32" s="50"/>
      <c r="N32" s="50">
        <v>1</v>
      </c>
      <c r="O32" s="75">
        <v>1</v>
      </c>
      <c r="P32" s="97">
        <f t="shared" si="0"/>
        <v>9</v>
      </c>
    </row>
    <row r="33" spans="1:16" ht="13.5">
      <c r="A33" s="43">
        <v>372</v>
      </c>
      <c r="B33" s="44" t="s">
        <v>310</v>
      </c>
      <c r="C33" s="45" t="s">
        <v>199</v>
      </c>
      <c r="D33" s="46"/>
      <c r="E33" s="47"/>
      <c r="F33" s="47"/>
      <c r="G33" s="48"/>
      <c r="H33" s="48"/>
      <c r="I33" s="48"/>
      <c r="J33" s="49">
        <v>11</v>
      </c>
      <c r="K33" s="49">
        <v>1</v>
      </c>
      <c r="L33" s="49"/>
      <c r="M33" s="50"/>
      <c r="N33" s="50">
        <v>3</v>
      </c>
      <c r="O33" s="75">
        <v>1</v>
      </c>
      <c r="P33" s="97">
        <f t="shared" si="0"/>
        <v>16</v>
      </c>
    </row>
    <row r="34" spans="1:16" ht="13.5">
      <c r="A34" s="43">
        <v>375</v>
      </c>
      <c r="B34" s="44" t="s">
        <v>310</v>
      </c>
      <c r="C34" s="45" t="s">
        <v>164</v>
      </c>
      <c r="D34" s="46">
        <v>21</v>
      </c>
      <c r="E34" s="47"/>
      <c r="F34" s="47"/>
      <c r="G34" s="48"/>
      <c r="H34" s="48"/>
      <c r="I34" s="48"/>
      <c r="J34" s="49">
        <v>2</v>
      </c>
      <c r="K34" s="49">
        <v>103</v>
      </c>
      <c r="L34" s="49">
        <v>344</v>
      </c>
      <c r="M34" s="50">
        <v>239</v>
      </c>
      <c r="N34" s="50">
        <v>147</v>
      </c>
      <c r="O34" s="75">
        <v>40</v>
      </c>
      <c r="P34" s="97">
        <f t="shared" si="0"/>
        <v>896</v>
      </c>
    </row>
    <row r="35" spans="1:16" ht="13.5">
      <c r="A35" s="43">
        <v>377</v>
      </c>
      <c r="B35" s="44" t="s">
        <v>306</v>
      </c>
      <c r="C35" s="45" t="s">
        <v>143</v>
      </c>
      <c r="D35" s="46">
        <v>1</v>
      </c>
      <c r="E35" s="47"/>
      <c r="F35" s="47"/>
      <c r="G35" s="48"/>
      <c r="H35" s="48"/>
      <c r="I35" s="48"/>
      <c r="J35" s="49"/>
      <c r="K35" s="49"/>
      <c r="L35" s="49"/>
      <c r="M35" s="50"/>
      <c r="N35" s="50"/>
      <c r="O35" s="75"/>
      <c r="P35" s="97">
        <f t="shared" si="0"/>
        <v>1</v>
      </c>
    </row>
    <row r="36" spans="1:16" ht="13.5">
      <c r="A36" s="43">
        <v>379</v>
      </c>
      <c r="B36" s="44" t="s">
        <v>318</v>
      </c>
      <c r="C36" s="45" t="s">
        <v>196</v>
      </c>
      <c r="D36" s="46">
        <v>5</v>
      </c>
      <c r="E36" s="47">
        <v>4</v>
      </c>
      <c r="F36" s="47">
        <v>5</v>
      </c>
      <c r="G36" s="48">
        <v>6</v>
      </c>
      <c r="H36" s="48">
        <v>4</v>
      </c>
      <c r="I36" s="48">
        <v>1</v>
      </c>
      <c r="J36" s="49">
        <v>62</v>
      </c>
      <c r="K36" s="49">
        <v>60</v>
      </c>
      <c r="L36" s="49">
        <v>56</v>
      </c>
      <c r="M36" s="50">
        <v>60</v>
      </c>
      <c r="N36" s="50">
        <v>58</v>
      </c>
      <c r="O36" s="75">
        <v>240</v>
      </c>
      <c r="P36" s="97">
        <f t="shared" si="0"/>
        <v>561</v>
      </c>
    </row>
    <row r="37" spans="1:16" ht="13.5">
      <c r="A37" s="43">
        <v>381</v>
      </c>
      <c r="B37" s="44" t="s">
        <v>305</v>
      </c>
      <c r="C37" s="45" t="s">
        <v>219</v>
      </c>
      <c r="D37" s="46">
        <v>4</v>
      </c>
      <c r="E37" s="47">
        <v>1</v>
      </c>
      <c r="F37" s="47">
        <v>3</v>
      </c>
      <c r="G37" s="48">
        <v>8</v>
      </c>
      <c r="H37" s="48">
        <v>7</v>
      </c>
      <c r="I37" s="48">
        <v>22</v>
      </c>
      <c r="J37" s="49">
        <v>18</v>
      </c>
      <c r="K37" s="49">
        <v>7</v>
      </c>
      <c r="L37" s="49">
        <v>3</v>
      </c>
      <c r="M37" s="50">
        <v>3</v>
      </c>
      <c r="N37" s="50">
        <v>5</v>
      </c>
      <c r="O37" s="75">
        <v>3</v>
      </c>
      <c r="P37" s="97">
        <f t="shared" si="0"/>
        <v>84</v>
      </c>
    </row>
    <row r="38" spans="1:16" ht="13.5">
      <c r="A38" s="43">
        <v>382</v>
      </c>
      <c r="B38" s="44" t="s">
        <v>305</v>
      </c>
      <c r="C38" s="45" t="s">
        <v>54</v>
      </c>
      <c r="D38" s="46"/>
      <c r="E38" s="47"/>
      <c r="F38" s="47"/>
      <c r="G38" s="48"/>
      <c r="H38" s="48"/>
      <c r="I38" s="48"/>
      <c r="J38" s="49">
        <v>1</v>
      </c>
      <c r="K38" s="49"/>
      <c r="L38" s="49"/>
      <c r="M38" s="50"/>
      <c r="N38" s="50"/>
      <c r="O38" s="75"/>
      <c r="P38" s="97">
        <f t="shared" si="0"/>
        <v>1</v>
      </c>
    </row>
    <row r="39" spans="1:16" ht="13.5">
      <c r="A39" s="43">
        <v>391</v>
      </c>
      <c r="B39" s="44" t="s">
        <v>309</v>
      </c>
      <c r="C39" s="45" t="s">
        <v>91</v>
      </c>
      <c r="D39" s="46"/>
      <c r="E39" s="47"/>
      <c r="F39" s="47"/>
      <c r="G39" s="48"/>
      <c r="H39" s="48"/>
      <c r="I39" s="48"/>
      <c r="J39" s="49"/>
      <c r="K39" s="49">
        <v>2</v>
      </c>
      <c r="L39" s="49"/>
      <c r="M39" s="50"/>
      <c r="N39" s="50">
        <v>1</v>
      </c>
      <c r="O39" s="75"/>
      <c r="P39" s="97">
        <f aca="true" t="shared" si="1" ref="P39:P63">SUM(D39:O39)</f>
        <v>3</v>
      </c>
    </row>
    <row r="40" spans="1:16" ht="13.5">
      <c r="A40" s="43">
        <v>399</v>
      </c>
      <c r="B40" s="44" t="s">
        <v>241</v>
      </c>
      <c r="C40" s="45" t="s">
        <v>147</v>
      </c>
      <c r="D40" s="46"/>
      <c r="E40" s="47"/>
      <c r="F40" s="47"/>
      <c r="G40" s="48"/>
      <c r="H40" s="48"/>
      <c r="I40" s="48"/>
      <c r="J40" s="49"/>
      <c r="K40" s="49"/>
      <c r="L40" s="49"/>
      <c r="M40" s="50">
        <v>1</v>
      </c>
      <c r="N40" s="50"/>
      <c r="O40" s="75">
        <v>2</v>
      </c>
      <c r="P40" s="97">
        <f t="shared" si="1"/>
        <v>3</v>
      </c>
    </row>
    <row r="41" spans="1:16" ht="13.5">
      <c r="A41" s="43">
        <v>400</v>
      </c>
      <c r="B41" s="44" t="s">
        <v>241</v>
      </c>
      <c r="C41" s="45" t="s">
        <v>180</v>
      </c>
      <c r="D41" s="46"/>
      <c r="E41" s="47"/>
      <c r="F41" s="47"/>
      <c r="G41" s="48"/>
      <c r="H41" s="48"/>
      <c r="I41" s="48">
        <v>12</v>
      </c>
      <c r="J41" s="49"/>
      <c r="K41" s="49"/>
      <c r="L41" s="49"/>
      <c r="M41" s="50"/>
      <c r="N41" s="50"/>
      <c r="O41" s="75"/>
      <c r="P41" s="97">
        <f t="shared" si="1"/>
        <v>12</v>
      </c>
    </row>
    <row r="42" spans="1:16" ht="13.5">
      <c r="A42" s="43">
        <v>410</v>
      </c>
      <c r="B42" s="44" t="s">
        <v>241</v>
      </c>
      <c r="C42" s="45" t="s">
        <v>178</v>
      </c>
      <c r="D42" s="46"/>
      <c r="E42" s="47"/>
      <c r="F42" s="47"/>
      <c r="G42" s="48"/>
      <c r="H42" s="48"/>
      <c r="I42" s="48"/>
      <c r="J42" s="49"/>
      <c r="K42" s="49"/>
      <c r="L42" s="49"/>
      <c r="M42" s="50">
        <v>1</v>
      </c>
      <c r="N42" s="50"/>
      <c r="O42" s="75">
        <v>1</v>
      </c>
      <c r="P42" s="97">
        <f t="shared" si="1"/>
        <v>2</v>
      </c>
    </row>
    <row r="43" spans="1:16" ht="13.5">
      <c r="A43" s="43">
        <v>415</v>
      </c>
      <c r="B43" s="44" t="s">
        <v>241</v>
      </c>
      <c r="C43" s="45" t="s">
        <v>53</v>
      </c>
      <c r="D43" s="46"/>
      <c r="E43" s="47"/>
      <c r="F43" s="47"/>
      <c r="G43" s="48"/>
      <c r="H43" s="48"/>
      <c r="I43" s="48"/>
      <c r="J43" s="49"/>
      <c r="K43" s="49"/>
      <c r="L43" s="49">
        <v>2</v>
      </c>
      <c r="M43" s="50">
        <v>2</v>
      </c>
      <c r="N43" s="50"/>
      <c r="O43" s="75">
        <v>1</v>
      </c>
      <c r="P43" s="97">
        <f t="shared" si="1"/>
        <v>5</v>
      </c>
    </row>
    <row r="44" spans="1:16" ht="13.5">
      <c r="A44" s="43">
        <v>417</v>
      </c>
      <c r="B44" s="44" t="s">
        <v>241</v>
      </c>
      <c r="C44" s="45" t="s">
        <v>149</v>
      </c>
      <c r="D44" s="46"/>
      <c r="E44" s="47"/>
      <c r="F44" s="47"/>
      <c r="G44" s="48"/>
      <c r="H44" s="48"/>
      <c r="I44" s="48"/>
      <c r="J44" s="49"/>
      <c r="K44" s="49">
        <v>1</v>
      </c>
      <c r="L44" s="49">
        <v>4</v>
      </c>
      <c r="M44" s="50">
        <v>4</v>
      </c>
      <c r="N44" s="50"/>
      <c r="O44" s="75">
        <v>2</v>
      </c>
      <c r="P44" s="97">
        <f t="shared" si="1"/>
        <v>11</v>
      </c>
    </row>
    <row r="45" spans="1:16" ht="13.5">
      <c r="A45" s="43">
        <v>420</v>
      </c>
      <c r="B45" s="44" t="s">
        <v>241</v>
      </c>
      <c r="C45" s="45" t="s">
        <v>170</v>
      </c>
      <c r="D45" s="46">
        <v>14</v>
      </c>
      <c r="E45" s="47"/>
      <c r="F45" s="47"/>
      <c r="G45" s="48"/>
      <c r="H45" s="48"/>
      <c r="I45" s="48"/>
      <c r="J45" s="49"/>
      <c r="K45" s="49">
        <v>10</v>
      </c>
      <c r="L45" s="49">
        <v>25</v>
      </c>
      <c r="M45" s="50">
        <v>32</v>
      </c>
      <c r="N45" s="50">
        <v>13</v>
      </c>
      <c r="O45" s="75">
        <v>28</v>
      </c>
      <c r="P45" s="97">
        <f t="shared" si="1"/>
        <v>122</v>
      </c>
    </row>
    <row r="46" spans="1:16" ht="13.5">
      <c r="A46" s="43">
        <v>425</v>
      </c>
      <c r="B46" s="44" t="s">
        <v>242</v>
      </c>
      <c r="C46" s="45" t="s">
        <v>63</v>
      </c>
      <c r="D46" s="46"/>
      <c r="E46" s="47"/>
      <c r="F46" s="47"/>
      <c r="G46" s="48"/>
      <c r="H46" s="48"/>
      <c r="I46" s="48"/>
      <c r="J46" s="49"/>
      <c r="K46" s="49">
        <v>19</v>
      </c>
      <c r="L46" s="49">
        <v>10</v>
      </c>
      <c r="M46" s="50">
        <v>9</v>
      </c>
      <c r="N46" s="50">
        <v>4</v>
      </c>
      <c r="O46" s="75">
        <v>11</v>
      </c>
      <c r="P46" s="97">
        <f t="shared" si="1"/>
        <v>53</v>
      </c>
    </row>
    <row r="47" spans="1:16" ht="13.5">
      <c r="A47" s="43">
        <v>440</v>
      </c>
      <c r="B47" s="44" t="s">
        <v>242</v>
      </c>
      <c r="C47" s="45" t="s">
        <v>155</v>
      </c>
      <c r="D47" s="46">
        <v>10</v>
      </c>
      <c r="E47" s="47">
        <v>8</v>
      </c>
      <c r="F47" s="47">
        <v>8</v>
      </c>
      <c r="G47" s="48">
        <v>7</v>
      </c>
      <c r="H47" s="48">
        <v>7</v>
      </c>
      <c r="I47" s="48">
        <v>1</v>
      </c>
      <c r="J47" s="49"/>
      <c r="K47" s="49"/>
      <c r="L47" s="49"/>
      <c r="M47" s="50"/>
      <c r="N47" s="50"/>
      <c r="O47" s="75"/>
      <c r="P47" s="97">
        <f t="shared" si="1"/>
        <v>41</v>
      </c>
    </row>
    <row r="48" spans="1:16" ht="13.5">
      <c r="A48" s="43">
        <v>457</v>
      </c>
      <c r="B48" s="44" t="s">
        <v>317</v>
      </c>
      <c r="C48" s="45" t="s">
        <v>144</v>
      </c>
      <c r="D48" s="46">
        <v>1</v>
      </c>
      <c r="E48" s="47"/>
      <c r="F48" s="47"/>
      <c r="G48" s="48">
        <v>1</v>
      </c>
      <c r="H48" s="48"/>
      <c r="I48" s="48"/>
      <c r="J48" s="49"/>
      <c r="K48" s="49"/>
      <c r="L48" s="49"/>
      <c r="M48" s="50"/>
      <c r="N48" s="50"/>
      <c r="O48" s="75">
        <v>1</v>
      </c>
      <c r="P48" s="97">
        <f t="shared" si="1"/>
        <v>3</v>
      </c>
    </row>
    <row r="49" spans="1:16" ht="13.5">
      <c r="A49" s="43">
        <v>460</v>
      </c>
      <c r="B49" s="44" t="s">
        <v>320</v>
      </c>
      <c r="C49" s="45" t="s">
        <v>216</v>
      </c>
      <c r="D49" s="46"/>
      <c r="E49" s="47"/>
      <c r="F49" s="47"/>
      <c r="G49" s="48"/>
      <c r="H49" s="48"/>
      <c r="I49" s="48"/>
      <c r="J49" s="49"/>
      <c r="K49" s="49">
        <v>14</v>
      </c>
      <c r="L49" s="49">
        <v>18</v>
      </c>
      <c r="M49" s="50">
        <v>81</v>
      </c>
      <c r="N49" s="50">
        <v>73</v>
      </c>
      <c r="O49" s="75">
        <v>11</v>
      </c>
      <c r="P49" s="97">
        <f t="shared" si="1"/>
        <v>197</v>
      </c>
    </row>
    <row r="50" spans="1:16" ht="13.5">
      <c r="A50" s="43">
        <v>463</v>
      </c>
      <c r="B50" s="44" t="s">
        <v>297</v>
      </c>
      <c r="C50" s="45" t="s">
        <v>98</v>
      </c>
      <c r="D50" s="46"/>
      <c r="E50" s="47"/>
      <c r="F50" s="47"/>
      <c r="G50" s="48"/>
      <c r="H50" s="48"/>
      <c r="I50" s="48"/>
      <c r="J50" s="49"/>
      <c r="K50" s="49"/>
      <c r="L50" s="49"/>
      <c r="M50" s="50"/>
      <c r="N50" s="50">
        <v>1</v>
      </c>
      <c r="O50" s="75"/>
      <c r="P50" s="97">
        <f t="shared" si="1"/>
        <v>1</v>
      </c>
    </row>
    <row r="51" spans="1:16" ht="13.5">
      <c r="A51" s="43">
        <v>465</v>
      </c>
      <c r="B51" s="44" t="s">
        <v>297</v>
      </c>
      <c r="C51" s="45" t="s">
        <v>203</v>
      </c>
      <c r="D51" s="46">
        <v>30</v>
      </c>
      <c r="E51" s="47">
        <v>22</v>
      </c>
      <c r="F51" s="47">
        <v>28</v>
      </c>
      <c r="G51" s="48">
        <v>21</v>
      </c>
      <c r="H51" s="48">
        <v>2</v>
      </c>
      <c r="I51" s="48">
        <v>6</v>
      </c>
      <c r="J51" s="49">
        <v>8</v>
      </c>
      <c r="K51" s="49">
        <v>9</v>
      </c>
      <c r="L51" s="49">
        <v>23</v>
      </c>
      <c r="M51" s="50">
        <v>8</v>
      </c>
      <c r="N51" s="50">
        <v>29</v>
      </c>
      <c r="O51" s="75">
        <v>35</v>
      </c>
      <c r="P51" s="97">
        <f t="shared" si="1"/>
        <v>221</v>
      </c>
    </row>
    <row r="52" spans="1:16" ht="13.5">
      <c r="A52" s="43">
        <v>468</v>
      </c>
      <c r="B52" s="44" t="s">
        <v>297</v>
      </c>
      <c r="C52" s="45" t="s">
        <v>202</v>
      </c>
      <c r="D52" s="46"/>
      <c r="E52" s="47"/>
      <c r="F52" s="47"/>
      <c r="G52" s="48"/>
      <c r="H52" s="48"/>
      <c r="I52" s="48"/>
      <c r="J52" s="49"/>
      <c r="K52" s="49"/>
      <c r="L52" s="49"/>
      <c r="M52" s="50"/>
      <c r="N52" s="50"/>
      <c r="O52" s="75">
        <v>1</v>
      </c>
      <c r="P52" s="97">
        <f t="shared" si="1"/>
        <v>1</v>
      </c>
    </row>
    <row r="53" spans="1:16" ht="13.5">
      <c r="A53" s="43">
        <v>471</v>
      </c>
      <c r="B53" s="44" t="s">
        <v>297</v>
      </c>
      <c r="C53" s="45" t="s">
        <v>88</v>
      </c>
      <c r="D53" s="46"/>
      <c r="E53" s="47"/>
      <c r="F53" s="47"/>
      <c r="G53" s="48"/>
      <c r="H53" s="48"/>
      <c r="I53" s="48"/>
      <c r="J53" s="49">
        <v>2</v>
      </c>
      <c r="K53" s="49">
        <v>9</v>
      </c>
      <c r="L53" s="49">
        <v>13</v>
      </c>
      <c r="M53" s="50">
        <v>17</v>
      </c>
      <c r="N53" s="50">
        <v>51</v>
      </c>
      <c r="O53" s="75">
        <v>52</v>
      </c>
      <c r="P53" s="97">
        <f t="shared" si="1"/>
        <v>144</v>
      </c>
    </row>
    <row r="54" spans="1:16" ht="13.5">
      <c r="A54" s="43">
        <v>477</v>
      </c>
      <c r="B54" s="44" t="s">
        <v>297</v>
      </c>
      <c r="C54" s="45" t="s">
        <v>47</v>
      </c>
      <c r="D54" s="46">
        <v>11</v>
      </c>
      <c r="E54" s="47"/>
      <c r="F54" s="47"/>
      <c r="G54" s="48"/>
      <c r="H54" s="48"/>
      <c r="I54" s="48"/>
      <c r="J54" s="49">
        <v>1</v>
      </c>
      <c r="K54" s="49"/>
      <c r="L54" s="49">
        <v>4</v>
      </c>
      <c r="M54" s="50">
        <v>10</v>
      </c>
      <c r="N54" s="50">
        <v>12</v>
      </c>
      <c r="O54" s="75">
        <v>34</v>
      </c>
      <c r="P54" s="97">
        <f t="shared" si="1"/>
        <v>72</v>
      </c>
    </row>
    <row r="55" spans="1:16" ht="13.5">
      <c r="A55" s="43">
        <v>478</v>
      </c>
      <c r="B55" s="44" t="s">
        <v>297</v>
      </c>
      <c r="C55" s="45" t="s">
        <v>117</v>
      </c>
      <c r="D55" s="46"/>
      <c r="E55" s="47"/>
      <c r="F55" s="47"/>
      <c r="G55" s="48"/>
      <c r="H55" s="48"/>
      <c r="I55" s="48"/>
      <c r="J55" s="49"/>
      <c r="K55" s="49"/>
      <c r="L55" s="49"/>
      <c r="M55" s="50"/>
      <c r="N55" s="50">
        <v>2</v>
      </c>
      <c r="O55" s="75">
        <v>1</v>
      </c>
      <c r="P55" s="97">
        <f t="shared" si="1"/>
        <v>3</v>
      </c>
    </row>
    <row r="56" spans="1:16" ht="13.5">
      <c r="A56" s="43">
        <v>488</v>
      </c>
      <c r="B56" s="44" t="s">
        <v>55</v>
      </c>
      <c r="C56" s="45" t="s">
        <v>97</v>
      </c>
      <c r="D56" s="46">
        <v>6</v>
      </c>
      <c r="E56" s="47"/>
      <c r="F56" s="47">
        <v>8</v>
      </c>
      <c r="G56" s="48">
        <v>3</v>
      </c>
      <c r="H56" s="48">
        <v>2</v>
      </c>
      <c r="I56" s="48"/>
      <c r="J56" s="49">
        <v>6</v>
      </c>
      <c r="K56" s="49">
        <v>34</v>
      </c>
      <c r="L56" s="49">
        <v>62</v>
      </c>
      <c r="M56" s="50">
        <v>61</v>
      </c>
      <c r="N56" s="50">
        <v>221</v>
      </c>
      <c r="O56" s="75">
        <v>373</v>
      </c>
      <c r="P56" s="97">
        <f t="shared" si="1"/>
        <v>776</v>
      </c>
    </row>
    <row r="57" spans="1:16" ht="13.5">
      <c r="A57" s="43">
        <v>500</v>
      </c>
      <c r="B57" s="44" t="s">
        <v>304</v>
      </c>
      <c r="C57" s="45" t="s">
        <v>65</v>
      </c>
      <c r="D57" s="46"/>
      <c r="E57" s="47"/>
      <c r="F57" s="47"/>
      <c r="G57" s="48"/>
      <c r="H57" s="48"/>
      <c r="I57" s="48"/>
      <c r="J57" s="49"/>
      <c r="K57" s="49">
        <v>1</v>
      </c>
      <c r="L57" s="49"/>
      <c r="M57" s="50"/>
      <c r="N57" s="50"/>
      <c r="O57" s="75"/>
      <c r="P57" s="97">
        <f t="shared" si="1"/>
        <v>1</v>
      </c>
    </row>
    <row r="58" spans="1:16" ht="13.5">
      <c r="A58" s="43">
        <v>505</v>
      </c>
      <c r="B58" s="44" t="s">
        <v>611</v>
      </c>
      <c r="C58" s="45" t="s">
        <v>151</v>
      </c>
      <c r="D58" s="46">
        <v>101</v>
      </c>
      <c r="E58" s="47">
        <v>61</v>
      </c>
      <c r="F58" s="47">
        <v>208</v>
      </c>
      <c r="G58" s="48">
        <v>163</v>
      </c>
      <c r="H58" s="48">
        <v>252</v>
      </c>
      <c r="I58" s="48">
        <v>113</v>
      </c>
      <c r="J58" s="49">
        <v>83</v>
      </c>
      <c r="K58" s="49">
        <v>67</v>
      </c>
      <c r="L58" s="49">
        <v>621</v>
      </c>
      <c r="M58" s="50">
        <v>53</v>
      </c>
      <c r="N58" s="50">
        <v>41</v>
      </c>
      <c r="O58" s="75">
        <v>64</v>
      </c>
      <c r="P58" s="97">
        <f t="shared" si="1"/>
        <v>1827</v>
      </c>
    </row>
    <row r="59" spans="1:16" ht="13.5">
      <c r="A59" s="43">
        <v>511</v>
      </c>
      <c r="B59" s="44" t="s">
        <v>315</v>
      </c>
      <c r="C59" s="45" t="s">
        <v>214</v>
      </c>
      <c r="D59" s="46"/>
      <c r="E59" s="47"/>
      <c r="F59" s="47"/>
      <c r="G59" s="48"/>
      <c r="H59" s="48"/>
      <c r="I59" s="48">
        <v>7</v>
      </c>
      <c r="J59" s="49"/>
      <c r="K59" s="49">
        <v>8</v>
      </c>
      <c r="L59" s="49">
        <v>2</v>
      </c>
      <c r="M59" s="50">
        <v>1</v>
      </c>
      <c r="N59" s="50"/>
      <c r="O59" s="75">
        <v>3</v>
      </c>
      <c r="P59" s="97">
        <f t="shared" si="1"/>
        <v>21</v>
      </c>
    </row>
    <row r="60" spans="1:16" ht="13.5">
      <c r="A60" s="43">
        <v>516</v>
      </c>
      <c r="B60" s="44" t="s">
        <v>313</v>
      </c>
      <c r="C60" s="45" t="s">
        <v>87</v>
      </c>
      <c r="D60" s="46"/>
      <c r="E60" s="47"/>
      <c r="F60" s="47"/>
      <c r="G60" s="48"/>
      <c r="H60" s="48"/>
      <c r="I60" s="48"/>
      <c r="J60" s="49">
        <v>4</v>
      </c>
      <c r="K60" s="49"/>
      <c r="L60" s="49">
        <v>11</v>
      </c>
      <c r="M60" s="50">
        <v>2</v>
      </c>
      <c r="N60" s="50"/>
      <c r="O60" s="75">
        <v>1</v>
      </c>
      <c r="P60" s="97">
        <f t="shared" si="1"/>
        <v>18</v>
      </c>
    </row>
    <row r="61" spans="1:16" ht="13.5">
      <c r="A61" s="61">
        <v>523</v>
      </c>
      <c r="B61" s="100" t="s">
        <v>313</v>
      </c>
      <c r="C61" s="101" t="s">
        <v>186</v>
      </c>
      <c r="D61" s="64">
        <v>8</v>
      </c>
      <c r="E61" s="65">
        <v>2</v>
      </c>
      <c r="F61" s="65">
        <v>8</v>
      </c>
      <c r="G61" s="66">
        <v>29</v>
      </c>
      <c r="H61" s="66">
        <v>7</v>
      </c>
      <c r="I61" s="66">
        <v>4</v>
      </c>
      <c r="J61" s="67">
        <v>2</v>
      </c>
      <c r="K61" s="67">
        <v>4</v>
      </c>
      <c r="L61" s="67">
        <v>3</v>
      </c>
      <c r="M61" s="68">
        <v>1</v>
      </c>
      <c r="N61" s="68">
        <v>2</v>
      </c>
      <c r="O61" s="80">
        <v>3</v>
      </c>
      <c r="P61" s="97">
        <f t="shared" si="1"/>
        <v>73</v>
      </c>
    </row>
    <row r="62" spans="1:16" ht="13.5">
      <c r="A62" s="61">
        <v>524</v>
      </c>
      <c r="B62" s="44" t="s">
        <v>313</v>
      </c>
      <c r="C62" s="45" t="s">
        <v>185</v>
      </c>
      <c r="D62" s="64">
        <v>3</v>
      </c>
      <c r="E62" s="65">
        <v>7</v>
      </c>
      <c r="F62" s="65">
        <v>8</v>
      </c>
      <c r="G62" s="66">
        <v>8</v>
      </c>
      <c r="H62" s="66">
        <v>4</v>
      </c>
      <c r="I62" s="66">
        <v>5</v>
      </c>
      <c r="J62" s="67">
        <v>2</v>
      </c>
      <c r="K62" s="67"/>
      <c r="L62" s="67"/>
      <c r="M62" s="68"/>
      <c r="N62" s="68">
        <v>2</v>
      </c>
      <c r="O62" s="80">
        <v>5</v>
      </c>
      <c r="P62" s="97">
        <f t="shared" si="1"/>
        <v>44</v>
      </c>
    </row>
    <row r="63" spans="1:16" ht="14.25" thickBot="1">
      <c r="A63" s="61"/>
      <c r="B63" s="62"/>
      <c r="C63" s="63" t="s">
        <v>235</v>
      </c>
      <c r="D63" s="64">
        <v>12</v>
      </c>
      <c r="E63" s="65"/>
      <c r="F63" s="65">
        <v>11</v>
      </c>
      <c r="G63" s="66"/>
      <c r="H63" s="66"/>
      <c r="I63" s="66">
        <v>28</v>
      </c>
      <c r="J63" s="67"/>
      <c r="K63" s="67">
        <v>1</v>
      </c>
      <c r="L63" s="67">
        <v>5</v>
      </c>
      <c r="M63" s="68"/>
      <c r="N63" s="68"/>
      <c r="O63" s="80"/>
      <c r="P63" s="97">
        <f t="shared" si="1"/>
        <v>57</v>
      </c>
    </row>
    <row r="64" spans="2:16" ht="13.5">
      <c r="B64" s="129" t="s">
        <v>232</v>
      </c>
      <c r="C64" s="130"/>
      <c r="D64" s="93">
        <f aca="true" t="shared" si="2" ref="D64:P64">SUM(D7:D63)</f>
        <v>299</v>
      </c>
      <c r="E64" s="54">
        <f t="shared" si="2"/>
        <v>170</v>
      </c>
      <c r="F64" s="54">
        <f t="shared" si="2"/>
        <v>326</v>
      </c>
      <c r="G64" s="54">
        <f t="shared" si="2"/>
        <v>278</v>
      </c>
      <c r="H64" s="54">
        <f t="shared" si="2"/>
        <v>323</v>
      </c>
      <c r="I64" s="54">
        <f t="shared" si="2"/>
        <v>280</v>
      </c>
      <c r="J64" s="54">
        <f t="shared" si="2"/>
        <v>260</v>
      </c>
      <c r="K64" s="54">
        <f t="shared" si="2"/>
        <v>392</v>
      </c>
      <c r="L64" s="54">
        <f t="shared" si="2"/>
        <v>1252</v>
      </c>
      <c r="M64" s="54">
        <f t="shared" si="2"/>
        <v>614</v>
      </c>
      <c r="N64" s="54">
        <f t="shared" si="2"/>
        <v>698</v>
      </c>
      <c r="O64" s="78">
        <f t="shared" si="2"/>
        <v>1012</v>
      </c>
      <c r="P64" s="98">
        <f t="shared" si="2"/>
        <v>5904</v>
      </c>
    </row>
    <row r="65" spans="2:16" ht="14.25" thickBot="1">
      <c r="B65" s="131" t="s">
        <v>321</v>
      </c>
      <c r="C65" s="128"/>
      <c r="D65" s="94">
        <f>COUNT(D7:D63)</f>
        <v>26</v>
      </c>
      <c r="E65" s="55">
        <f aca="true" t="shared" si="3" ref="E65:P65">COUNT(E7:E63)</f>
        <v>19</v>
      </c>
      <c r="F65" s="55">
        <f t="shared" si="3"/>
        <v>18</v>
      </c>
      <c r="G65" s="55">
        <f t="shared" si="3"/>
        <v>17</v>
      </c>
      <c r="H65" s="55">
        <f t="shared" si="3"/>
        <v>17</v>
      </c>
      <c r="I65" s="55">
        <f t="shared" si="3"/>
        <v>22</v>
      </c>
      <c r="J65" s="55">
        <f t="shared" si="3"/>
        <v>27</v>
      </c>
      <c r="K65" s="55">
        <f t="shared" si="3"/>
        <v>27</v>
      </c>
      <c r="L65" s="55">
        <f t="shared" si="3"/>
        <v>26</v>
      </c>
      <c r="M65" s="55">
        <f t="shared" si="3"/>
        <v>23</v>
      </c>
      <c r="N65" s="55">
        <f t="shared" si="3"/>
        <v>22</v>
      </c>
      <c r="O65" s="95">
        <f t="shared" si="3"/>
        <v>33</v>
      </c>
      <c r="P65" s="99">
        <f t="shared" si="3"/>
        <v>57</v>
      </c>
    </row>
    <row r="66" spans="4:15" ht="13.5">
      <c r="D66" s="56"/>
      <c r="E66" s="56"/>
      <c r="F66" s="56"/>
      <c r="G66" s="57"/>
      <c r="H66" s="57"/>
      <c r="I66" s="57"/>
      <c r="J66" s="58"/>
      <c r="K66" s="58"/>
      <c r="L66" s="58"/>
      <c r="M66" s="59"/>
      <c r="N66" s="59"/>
      <c r="O66" s="60"/>
    </row>
    <row r="67" spans="4:15" ht="13.5">
      <c r="D67" s="56"/>
      <c r="E67" s="56"/>
      <c r="F67" s="56"/>
      <c r="G67" s="57"/>
      <c r="H67" s="57"/>
      <c r="I67" s="57"/>
      <c r="J67" s="58"/>
      <c r="K67" s="58"/>
      <c r="L67" s="58"/>
      <c r="M67" s="59"/>
      <c r="N67" s="59"/>
      <c r="O67" s="60"/>
    </row>
    <row r="68" spans="4:15" ht="13.5">
      <c r="D68" s="56"/>
      <c r="E68" s="56"/>
      <c r="F68" s="56"/>
      <c r="G68" s="57"/>
      <c r="H68" s="57"/>
      <c r="I68" s="57"/>
      <c r="J68" s="58"/>
      <c r="K68" s="58"/>
      <c r="L68" s="58"/>
      <c r="M68" s="59"/>
      <c r="N68" s="59"/>
      <c r="O68" s="60"/>
    </row>
    <row r="69" spans="4:15" ht="13.5">
      <c r="D69" s="56"/>
      <c r="E69" s="56"/>
      <c r="F69" s="56"/>
      <c r="G69" s="57"/>
      <c r="H69" s="57"/>
      <c r="I69" s="57"/>
      <c r="J69" s="58"/>
      <c r="K69" s="58"/>
      <c r="L69" s="58"/>
      <c r="M69" s="59"/>
      <c r="N69" s="59"/>
      <c r="O69" s="60"/>
    </row>
    <row r="70" spans="4:15" ht="13.5">
      <c r="D70" s="56"/>
      <c r="E70" s="56"/>
      <c r="F70" s="56"/>
      <c r="G70" s="57"/>
      <c r="H70" s="57"/>
      <c r="I70" s="57"/>
      <c r="J70" s="58"/>
      <c r="K70" s="58"/>
      <c r="L70" s="58"/>
      <c r="M70" s="59"/>
      <c r="N70" s="59"/>
      <c r="O70" s="60"/>
    </row>
    <row r="71" spans="4:15" ht="13.5">
      <c r="D71" s="56"/>
      <c r="E71" s="56"/>
      <c r="F71" s="56"/>
      <c r="G71" s="57"/>
      <c r="H71" s="57"/>
      <c r="I71" s="57"/>
      <c r="J71" s="58"/>
      <c r="K71" s="58"/>
      <c r="L71" s="58"/>
      <c r="M71" s="59"/>
      <c r="N71" s="59"/>
      <c r="O71" s="60"/>
    </row>
    <row r="72" spans="4:15" ht="13.5">
      <c r="D72" s="56"/>
      <c r="E72" s="56"/>
      <c r="F72" s="56"/>
      <c r="G72" s="57"/>
      <c r="H72" s="57"/>
      <c r="I72" s="57"/>
      <c r="J72" s="58"/>
      <c r="K72" s="58"/>
      <c r="L72" s="58"/>
      <c r="M72" s="59"/>
      <c r="N72" s="59"/>
      <c r="O72" s="60"/>
    </row>
    <row r="73" spans="4:15" ht="13.5">
      <c r="D73" s="56"/>
      <c r="E73" s="56"/>
      <c r="F73" s="56"/>
      <c r="G73" s="57"/>
      <c r="H73" s="57"/>
      <c r="I73" s="57"/>
      <c r="J73" s="58"/>
      <c r="K73" s="58"/>
      <c r="L73" s="58"/>
      <c r="M73" s="59"/>
      <c r="N73" s="59"/>
      <c r="O73" s="60"/>
    </row>
    <row r="74" spans="4:15" ht="13.5">
      <c r="D74" s="56"/>
      <c r="E74" s="56"/>
      <c r="F74" s="56"/>
      <c r="G74" s="57"/>
      <c r="H74" s="57"/>
      <c r="I74" s="57"/>
      <c r="J74" s="58"/>
      <c r="K74" s="58"/>
      <c r="L74" s="58"/>
      <c r="M74" s="59"/>
      <c r="N74" s="59"/>
      <c r="O74" s="60"/>
    </row>
    <row r="75" spans="4:15" ht="13.5">
      <c r="D75" s="56"/>
      <c r="E75" s="56"/>
      <c r="F75" s="56"/>
      <c r="G75" s="57"/>
      <c r="H75" s="57"/>
      <c r="I75" s="57"/>
      <c r="J75" s="58"/>
      <c r="K75" s="58"/>
      <c r="L75" s="58"/>
      <c r="M75" s="59"/>
      <c r="N75" s="59"/>
      <c r="O75" s="60"/>
    </row>
    <row r="76" spans="4:15" ht="13.5">
      <c r="D76" s="56"/>
      <c r="E76" s="56"/>
      <c r="F76" s="56"/>
      <c r="G76" s="57"/>
      <c r="H76" s="57"/>
      <c r="I76" s="57"/>
      <c r="J76" s="58"/>
      <c r="K76" s="58"/>
      <c r="L76" s="58"/>
      <c r="M76" s="59"/>
      <c r="N76" s="59"/>
      <c r="O76" s="60"/>
    </row>
    <row r="77" spans="4:15" ht="13.5">
      <c r="D77" s="56"/>
      <c r="E77" s="56"/>
      <c r="F77" s="56"/>
      <c r="G77" s="57"/>
      <c r="H77" s="57"/>
      <c r="I77" s="57"/>
      <c r="J77" s="58"/>
      <c r="K77" s="58"/>
      <c r="L77" s="58"/>
      <c r="M77" s="59"/>
      <c r="N77" s="59"/>
      <c r="O77" s="60"/>
    </row>
    <row r="78" spans="4:15" ht="13.5">
      <c r="D78" s="56"/>
      <c r="E78" s="56"/>
      <c r="F78" s="56"/>
      <c r="G78" s="57"/>
      <c r="H78" s="57"/>
      <c r="I78" s="57"/>
      <c r="J78" s="58"/>
      <c r="K78" s="58"/>
      <c r="L78" s="58"/>
      <c r="M78" s="59"/>
      <c r="N78" s="59"/>
      <c r="O78" s="60"/>
    </row>
    <row r="79" spans="4:15" ht="13.5">
      <c r="D79" s="56"/>
      <c r="E79" s="56"/>
      <c r="F79" s="56"/>
      <c r="G79" s="57"/>
      <c r="H79" s="57"/>
      <c r="I79" s="57"/>
      <c r="J79" s="58"/>
      <c r="K79" s="58"/>
      <c r="L79" s="58"/>
      <c r="M79" s="59"/>
      <c r="N79" s="59"/>
      <c r="O79" s="60"/>
    </row>
    <row r="80" spans="4:15" ht="13.5">
      <c r="D80" s="56"/>
      <c r="E80" s="56"/>
      <c r="F80" s="56"/>
      <c r="G80" s="57"/>
      <c r="H80" s="57"/>
      <c r="I80" s="57"/>
      <c r="J80" s="58"/>
      <c r="K80" s="58"/>
      <c r="L80" s="58"/>
      <c r="M80" s="59"/>
      <c r="N80" s="59"/>
      <c r="O80" s="60"/>
    </row>
    <row r="81" spans="4:15" ht="13.5">
      <c r="D81" s="56"/>
      <c r="E81" s="56"/>
      <c r="F81" s="56"/>
      <c r="G81" s="57"/>
      <c r="H81" s="57"/>
      <c r="I81" s="57"/>
      <c r="J81" s="58"/>
      <c r="K81" s="58"/>
      <c r="L81" s="58"/>
      <c r="M81" s="59"/>
      <c r="N81" s="59"/>
      <c r="O81" s="60"/>
    </row>
    <row r="82" spans="4:15" ht="13.5">
      <c r="D82" s="56"/>
      <c r="E82" s="56"/>
      <c r="F82" s="56"/>
      <c r="G82" s="57"/>
      <c r="H82" s="57"/>
      <c r="I82" s="57"/>
      <c r="J82" s="58"/>
      <c r="K82" s="58"/>
      <c r="L82" s="58"/>
      <c r="M82" s="59"/>
      <c r="N82" s="59"/>
      <c r="O82" s="60"/>
    </row>
    <row r="83" spans="4:15" ht="13.5">
      <c r="D83" s="56"/>
      <c r="E83" s="56"/>
      <c r="F83" s="56"/>
      <c r="G83" s="57"/>
      <c r="H83" s="57"/>
      <c r="I83" s="57"/>
      <c r="J83" s="58"/>
      <c r="K83" s="58"/>
      <c r="L83" s="58"/>
      <c r="M83" s="59"/>
      <c r="N83" s="59"/>
      <c r="O83" s="60"/>
    </row>
    <row r="84" spans="4:15" ht="13.5">
      <c r="D84" s="56"/>
      <c r="E84" s="56"/>
      <c r="F84" s="56"/>
      <c r="G84" s="57"/>
      <c r="H84" s="57"/>
      <c r="I84" s="57"/>
      <c r="J84" s="58"/>
      <c r="K84" s="58"/>
      <c r="L84" s="58"/>
      <c r="M84" s="59"/>
      <c r="N84" s="59"/>
      <c r="O84" s="60"/>
    </row>
    <row r="85" spans="4:15" ht="13.5">
      <c r="D85" s="56"/>
      <c r="E85" s="56"/>
      <c r="F85" s="56"/>
      <c r="G85" s="57"/>
      <c r="H85" s="57"/>
      <c r="I85" s="57"/>
      <c r="J85" s="58"/>
      <c r="K85" s="58"/>
      <c r="L85" s="58"/>
      <c r="M85" s="59"/>
      <c r="N85" s="59"/>
      <c r="O85" s="60"/>
    </row>
    <row r="86" spans="4:15" ht="13.5">
      <c r="D86" s="56"/>
      <c r="E86" s="56"/>
      <c r="F86" s="56"/>
      <c r="G86" s="57"/>
      <c r="H86" s="57"/>
      <c r="I86" s="57"/>
      <c r="J86" s="58"/>
      <c r="K86" s="58"/>
      <c r="L86" s="58"/>
      <c r="M86" s="59"/>
      <c r="N86" s="59"/>
      <c r="O86" s="60"/>
    </row>
    <row r="87" spans="4:15" ht="13.5">
      <c r="D87" s="56"/>
      <c r="E87" s="56"/>
      <c r="F87" s="56"/>
      <c r="G87" s="57"/>
      <c r="H87" s="57"/>
      <c r="I87" s="57"/>
      <c r="J87" s="58"/>
      <c r="K87" s="58"/>
      <c r="L87" s="58"/>
      <c r="M87" s="59"/>
      <c r="N87" s="59"/>
      <c r="O87" s="60"/>
    </row>
    <row r="88" spans="4:15" ht="13.5">
      <c r="D88" s="56"/>
      <c r="E88" s="56"/>
      <c r="F88" s="56"/>
      <c r="G88" s="57"/>
      <c r="H88" s="57"/>
      <c r="I88" s="57"/>
      <c r="J88" s="58"/>
      <c r="K88" s="58"/>
      <c r="L88" s="58"/>
      <c r="M88" s="59"/>
      <c r="N88" s="59"/>
      <c r="O88" s="60"/>
    </row>
    <row r="89" spans="4:15" ht="13.5">
      <c r="D89" s="56"/>
      <c r="E89" s="56"/>
      <c r="F89" s="56"/>
      <c r="G89" s="57"/>
      <c r="H89" s="57"/>
      <c r="I89" s="57"/>
      <c r="J89" s="58"/>
      <c r="K89" s="58"/>
      <c r="L89" s="58"/>
      <c r="M89" s="59"/>
      <c r="N89" s="59"/>
      <c r="O89" s="60"/>
    </row>
    <row r="90" spans="4:15" ht="13.5">
      <c r="D90" s="56"/>
      <c r="E90" s="56"/>
      <c r="F90" s="56"/>
      <c r="G90" s="57"/>
      <c r="H90" s="57"/>
      <c r="I90" s="57"/>
      <c r="J90" s="58"/>
      <c r="K90" s="58"/>
      <c r="L90" s="58"/>
      <c r="M90" s="59"/>
      <c r="N90" s="59"/>
      <c r="O90" s="60"/>
    </row>
    <row r="91" spans="4:15" ht="13.5">
      <c r="D91" s="56"/>
      <c r="E91" s="56"/>
      <c r="F91" s="56"/>
      <c r="G91" s="57"/>
      <c r="H91" s="57"/>
      <c r="I91" s="57"/>
      <c r="J91" s="58"/>
      <c r="K91" s="58"/>
      <c r="L91" s="58"/>
      <c r="M91" s="59"/>
      <c r="N91" s="59"/>
      <c r="O91" s="60"/>
    </row>
    <row r="92" spans="4:15" ht="13.5">
      <c r="D92" s="56"/>
      <c r="E92" s="56"/>
      <c r="F92" s="56"/>
      <c r="G92" s="57"/>
      <c r="H92" s="57"/>
      <c r="I92" s="57"/>
      <c r="J92" s="58"/>
      <c r="K92" s="58"/>
      <c r="L92" s="58"/>
      <c r="M92" s="59"/>
      <c r="N92" s="59"/>
      <c r="O92" s="60"/>
    </row>
    <row r="93" spans="4:15" ht="13.5">
      <c r="D93" s="56"/>
      <c r="E93" s="56"/>
      <c r="F93" s="56"/>
      <c r="G93" s="57"/>
      <c r="H93" s="57"/>
      <c r="I93" s="57"/>
      <c r="J93" s="58"/>
      <c r="K93" s="58"/>
      <c r="L93" s="58"/>
      <c r="M93" s="59"/>
      <c r="N93" s="59"/>
      <c r="O93" s="60"/>
    </row>
    <row r="94" spans="4:15" ht="13.5">
      <c r="D94" s="56"/>
      <c r="E94" s="56"/>
      <c r="F94" s="56"/>
      <c r="G94" s="57"/>
      <c r="H94" s="57"/>
      <c r="I94" s="57"/>
      <c r="J94" s="58"/>
      <c r="K94" s="58"/>
      <c r="L94" s="58"/>
      <c r="M94" s="59"/>
      <c r="N94" s="59"/>
      <c r="O94" s="60"/>
    </row>
    <row r="95" spans="4:15" ht="13.5">
      <c r="D95" s="56"/>
      <c r="E95" s="56"/>
      <c r="F95" s="56"/>
      <c r="G95" s="57"/>
      <c r="H95" s="57"/>
      <c r="I95" s="57"/>
      <c r="J95" s="58"/>
      <c r="K95" s="58"/>
      <c r="L95" s="58"/>
      <c r="M95" s="59"/>
      <c r="N95" s="59"/>
      <c r="O95" s="60"/>
    </row>
    <row r="96" spans="4:15" ht="13.5">
      <c r="D96" s="56"/>
      <c r="E96" s="56"/>
      <c r="F96" s="56"/>
      <c r="G96" s="57"/>
      <c r="H96" s="57"/>
      <c r="I96" s="57"/>
      <c r="J96" s="58"/>
      <c r="K96" s="58"/>
      <c r="L96" s="58"/>
      <c r="M96" s="59"/>
      <c r="N96" s="59"/>
      <c r="O96" s="60"/>
    </row>
    <row r="97" spans="4:15" ht="13.5">
      <c r="D97" s="56"/>
      <c r="E97" s="56"/>
      <c r="F97" s="56"/>
      <c r="G97" s="57"/>
      <c r="H97" s="57"/>
      <c r="I97" s="57"/>
      <c r="J97" s="58"/>
      <c r="K97" s="58"/>
      <c r="L97" s="58"/>
      <c r="M97" s="59"/>
      <c r="N97" s="59"/>
      <c r="O97" s="60"/>
    </row>
    <row r="98" spans="4:15" ht="13.5">
      <c r="D98" s="56"/>
      <c r="E98" s="56"/>
      <c r="F98" s="56"/>
      <c r="G98" s="57"/>
      <c r="H98" s="57"/>
      <c r="I98" s="57"/>
      <c r="J98" s="58"/>
      <c r="K98" s="58"/>
      <c r="L98" s="58"/>
      <c r="M98" s="59"/>
      <c r="N98" s="59"/>
      <c r="O98" s="60"/>
    </row>
    <row r="99" spans="4:15" ht="13.5">
      <c r="D99" s="56"/>
      <c r="E99" s="56"/>
      <c r="F99" s="56"/>
      <c r="G99" s="57"/>
      <c r="H99" s="57"/>
      <c r="I99" s="57"/>
      <c r="J99" s="58"/>
      <c r="K99" s="58"/>
      <c r="L99" s="58"/>
      <c r="M99" s="59"/>
      <c r="N99" s="59"/>
      <c r="O99" s="60"/>
    </row>
    <row r="100" spans="4:15" ht="13.5">
      <c r="D100" s="56"/>
      <c r="E100" s="56"/>
      <c r="F100" s="56"/>
      <c r="G100" s="57"/>
      <c r="H100" s="57"/>
      <c r="I100" s="57"/>
      <c r="J100" s="58"/>
      <c r="K100" s="58"/>
      <c r="L100" s="58"/>
      <c r="M100" s="59"/>
      <c r="N100" s="59"/>
      <c r="O100" s="60"/>
    </row>
    <row r="101" spans="4:15" ht="13.5">
      <c r="D101" s="56"/>
      <c r="E101" s="56"/>
      <c r="F101" s="56"/>
      <c r="G101" s="57"/>
      <c r="H101" s="57"/>
      <c r="I101" s="57"/>
      <c r="J101" s="58"/>
      <c r="K101" s="58"/>
      <c r="L101" s="58"/>
      <c r="M101" s="59"/>
      <c r="N101" s="59"/>
      <c r="O101" s="60"/>
    </row>
    <row r="102" spans="4:15" ht="13.5">
      <c r="D102" s="56"/>
      <c r="E102" s="56"/>
      <c r="F102" s="56"/>
      <c r="G102" s="57"/>
      <c r="H102" s="57"/>
      <c r="I102" s="57"/>
      <c r="J102" s="58"/>
      <c r="K102" s="58"/>
      <c r="L102" s="58"/>
      <c r="M102" s="59"/>
      <c r="N102" s="59"/>
      <c r="O102" s="60"/>
    </row>
    <row r="103" spans="4:15" ht="13.5">
      <c r="D103" s="56"/>
      <c r="E103" s="56"/>
      <c r="F103" s="56"/>
      <c r="G103" s="57"/>
      <c r="H103" s="57"/>
      <c r="I103" s="57"/>
      <c r="J103" s="58"/>
      <c r="K103" s="58"/>
      <c r="L103" s="58"/>
      <c r="M103" s="59"/>
      <c r="N103" s="59"/>
      <c r="O103" s="60"/>
    </row>
    <row r="104" spans="4:15" ht="13.5">
      <c r="D104" s="56"/>
      <c r="E104" s="56"/>
      <c r="F104" s="56"/>
      <c r="G104" s="57"/>
      <c r="H104" s="57"/>
      <c r="I104" s="57"/>
      <c r="J104" s="58"/>
      <c r="K104" s="58"/>
      <c r="L104" s="58"/>
      <c r="M104" s="59"/>
      <c r="N104" s="59"/>
      <c r="O104" s="60"/>
    </row>
    <row r="105" spans="4:15" ht="13.5">
      <c r="D105" s="56"/>
      <c r="E105" s="56"/>
      <c r="F105" s="56"/>
      <c r="G105" s="57"/>
      <c r="H105" s="57"/>
      <c r="I105" s="57"/>
      <c r="J105" s="58"/>
      <c r="K105" s="58"/>
      <c r="L105" s="58"/>
      <c r="M105" s="59"/>
      <c r="N105" s="59"/>
      <c r="O105" s="60"/>
    </row>
    <row r="106" spans="4:15" ht="13.5">
      <c r="D106" s="56"/>
      <c r="E106" s="56"/>
      <c r="F106" s="56"/>
      <c r="G106" s="57"/>
      <c r="H106" s="57"/>
      <c r="I106" s="57"/>
      <c r="J106" s="58"/>
      <c r="K106" s="58"/>
      <c r="L106" s="58"/>
      <c r="M106" s="59"/>
      <c r="N106" s="59"/>
      <c r="O106" s="60"/>
    </row>
    <row r="107" spans="4:15" ht="13.5">
      <c r="D107" s="56"/>
      <c r="E107" s="56"/>
      <c r="F107" s="56"/>
      <c r="G107" s="57"/>
      <c r="H107" s="57"/>
      <c r="I107" s="57"/>
      <c r="J107" s="58"/>
      <c r="K107" s="58"/>
      <c r="L107" s="58"/>
      <c r="M107" s="59"/>
      <c r="N107" s="59"/>
      <c r="O107" s="60"/>
    </row>
    <row r="108" spans="4:15" ht="13.5">
      <c r="D108" s="56"/>
      <c r="E108" s="56"/>
      <c r="F108" s="56"/>
      <c r="G108" s="57"/>
      <c r="H108" s="57"/>
      <c r="I108" s="57"/>
      <c r="J108" s="58"/>
      <c r="K108" s="58"/>
      <c r="L108" s="58"/>
      <c r="M108" s="59"/>
      <c r="N108" s="59"/>
      <c r="O108" s="60"/>
    </row>
    <row r="109" spans="4:15" ht="13.5">
      <c r="D109" s="56"/>
      <c r="E109" s="56"/>
      <c r="F109" s="56"/>
      <c r="G109" s="57"/>
      <c r="H109" s="57"/>
      <c r="I109" s="57"/>
      <c r="J109" s="58"/>
      <c r="K109" s="58"/>
      <c r="L109" s="58"/>
      <c r="M109" s="59"/>
      <c r="N109" s="59"/>
      <c r="O109" s="60"/>
    </row>
  </sheetData>
  <mergeCells count="2">
    <mergeCell ref="B64:C64"/>
    <mergeCell ref="B65:C65"/>
  </mergeCells>
  <dataValidations count="1">
    <dataValidation allowBlank="1" showInputMessage="1" showErrorMessage="1" imeMode="off" sqref="E66:O109 E64:P65 D1:H1 L1:O1 D64:D109 D2:O63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1"/>
  <dimension ref="A1:Q67"/>
  <sheetViews>
    <sheetView zoomScale="55" zoomScaleNormal="55" workbookViewId="0" topLeftCell="A1">
      <selection activeCell="N9" sqref="N9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7"/>
      <c r="C1" s="2"/>
      <c r="D1" s="8" t="s">
        <v>246</v>
      </c>
      <c r="E1" s="70">
        <v>4</v>
      </c>
      <c r="F1" s="9" t="s">
        <v>236</v>
      </c>
      <c r="G1" s="10" t="s">
        <v>589</v>
      </c>
      <c r="H1" s="10"/>
      <c r="I1" s="11"/>
      <c r="J1" s="12"/>
      <c r="K1" s="13"/>
      <c r="L1" s="14" t="s">
        <v>614</v>
      </c>
      <c r="M1" s="15" t="s">
        <v>614</v>
      </c>
      <c r="N1" s="16"/>
      <c r="O1" s="5"/>
      <c r="P1" s="17"/>
      <c r="Q1" s="1"/>
    </row>
    <row r="2" spans="2:16" s="83" customFormat="1" ht="13.5">
      <c r="B2" s="84"/>
      <c r="C2" s="85" t="s">
        <v>237</v>
      </c>
      <c r="D2" s="86">
        <v>27139</v>
      </c>
      <c r="E2" s="87">
        <v>27172</v>
      </c>
      <c r="F2" s="87">
        <v>27204</v>
      </c>
      <c r="G2" s="88">
        <v>27233</v>
      </c>
      <c r="H2" s="88">
        <v>27262</v>
      </c>
      <c r="I2" s="88">
        <v>27292</v>
      </c>
      <c r="J2" s="89">
        <v>27330</v>
      </c>
      <c r="K2" s="89">
        <v>27355</v>
      </c>
      <c r="L2" s="89">
        <v>27386</v>
      </c>
      <c r="M2" s="90" t="s">
        <v>484</v>
      </c>
      <c r="N2" s="90">
        <v>27449</v>
      </c>
      <c r="O2" s="91">
        <v>27475</v>
      </c>
      <c r="P2" s="85"/>
    </row>
    <row r="3" spans="2:16" ht="13.5">
      <c r="B3" s="18"/>
      <c r="C3" s="3" t="s">
        <v>234</v>
      </c>
      <c r="D3" s="19" t="s">
        <v>42</v>
      </c>
      <c r="E3" s="19" t="s">
        <v>485</v>
      </c>
      <c r="F3" s="19" t="s">
        <v>486</v>
      </c>
      <c r="G3" s="21" t="s">
        <v>42</v>
      </c>
      <c r="H3" s="21" t="s">
        <v>40</v>
      </c>
      <c r="I3" s="21" t="s">
        <v>40</v>
      </c>
      <c r="J3" s="22" t="s">
        <v>40</v>
      </c>
      <c r="K3" s="22" t="s">
        <v>40</v>
      </c>
      <c r="L3" s="22" t="s">
        <v>40</v>
      </c>
      <c r="M3" s="23" t="s">
        <v>40</v>
      </c>
      <c r="N3" s="23" t="s">
        <v>40</v>
      </c>
      <c r="O3" s="23" t="s">
        <v>40</v>
      </c>
      <c r="P3" s="3"/>
    </row>
    <row r="4" spans="2:16" ht="13.5">
      <c r="B4" s="18"/>
      <c r="C4" s="3" t="s">
        <v>238</v>
      </c>
      <c r="D4" s="25" t="s">
        <v>487</v>
      </c>
      <c r="E4" s="25" t="s">
        <v>487</v>
      </c>
      <c r="F4" s="25" t="s">
        <v>487</v>
      </c>
      <c r="G4" s="27" t="s">
        <v>487</v>
      </c>
      <c r="H4" s="27" t="s">
        <v>487</v>
      </c>
      <c r="I4" s="27" t="s">
        <v>487</v>
      </c>
      <c r="J4" s="28" t="s">
        <v>487</v>
      </c>
      <c r="K4" s="28" t="s">
        <v>487</v>
      </c>
      <c r="L4" s="28" t="s">
        <v>487</v>
      </c>
      <c r="M4" s="29" t="s">
        <v>487</v>
      </c>
      <c r="N4" s="29" t="s">
        <v>487</v>
      </c>
      <c r="O4" s="29" t="s">
        <v>487</v>
      </c>
      <c r="P4" s="3"/>
    </row>
    <row r="5" spans="2:16" ht="14.25" thickBot="1">
      <c r="B5" s="30"/>
      <c r="C5" s="4" t="s">
        <v>260</v>
      </c>
      <c r="D5" s="31"/>
      <c r="E5" s="32"/>
      <c r="F5" s="32"/>
      <c r="G5" s="33"/>
      <c r="H5" s="33"/>
      <c r="I5" s="33"/>
      <c r="J5" s="34"/>
      <c r="K5" s="34"/>
      <c r="L5" s="34"/>
      <c r="M5" s="35"/>
      <c r="N5" s="35"/>
      <c r="O5" s="35"/>
      <c r="P5" s="4"/>
    </row>
    <row r="6" spans="2:16" ht="14.25" thickBot="1">
      <c r="B6" s="36" t="s">
        <v>239</v>
      </c>
      <c r="C6" s="37" t="s">
        <v>240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42">
        <v>11</v>
      </c>
      <c r="O6" s="73">
        <v>12</v>
      </c>
      <c r="P6" s="96" t="s">
        <v>233</v>
      </c>
    </row>
    <row r="7" spans="1:16" ht="13.5">
      <c r="A7" s="43">
        <v>124</v>
      </c>
      <c r="B7" s="44" t="s">
        <v>324</v>
      </c>
      <c r="C7" s="45" t="s">
        <v>176</v>
      </c>
      <c r="D7" s="46">
        <v>1</v>
      </c>
      <c r="E7" s="47"/>
      <c r="F7" s="47"/>
      <c r="G7" s="48"/>
      <c r="H7" s="48"/>
      <c r="I7" s="48">
        <v>1</v>
      </c>
      <c r="J7" s="49"/>
      <c r="K7" s="49"/>
      <c r="L7" s="49"/>
      <c r="M7" s="50"/>
      <c r="N7" s="50">
        <v>1</v>
      </c>
      <c r="O7" s="75">
        <v>2</v>
      </c>
      <c r="P7" s="97">
        <f aca="true" t="shared" si="0" ref="P7:P12">SUM(D7:O7)</f>
        <v>5</v>
      </c>
    </row>
    <row r="8" spans="1:16" ht="13.5">
      <c r="A8" s="43">
        <v>133</v>
      </c>
      <c r="B8" s="44" t="s">
        <v>324</v>
      </c>
      <c r="C8" s="45" t="s">
        <v>179</v>
      </c>
      <c r="D8" s="46"/>
      <c r="E8" s="47">
        <v>1</v>
      </c>
      <c r="F8" s="47"/>
      <c r="G8" s="48"/>
      <c r="H8" s="48"/>
      <c r="I8" s="48"/>
      <c r="J8" s="49"/>
      <c r="K8" s="49"/>
      <c r="L8" s="49"/>
      <c r="M8" s="50"/>
      <c r="N8" s="50"/>
      <c r="O8" s="75"/>
      <c r="P8" s="97">
        <f t="shared" si="0"/>
        <v>1</v>
      </c>
    </row>
    <row r="9" spans="1:16" ht="13.5">
      <c r="A9" s="43">
        <v>154</v>
      </c>
      <c r="B9" s="44" t="s">
        <v>330</v>
      </c>
      <c r="C9" s="45" t="s">
        <v>132</v>
      </c>
      <c r="D9" s="46"/>
      <c r="E9" s="47"/>
      <c r="F9" s="47">
        <v>1</v>
      </c>
      <c r="G9" s="48">
        <v>1</v>
      </c>
      <c r="H9" s="48"/>
      <c r="I9" s="48"/>
      <c r="J9" s="49"/>
      <c r="K9" s="49"/>
      <c r="L9" s="49"/>
      <c r="M9" s="50"/>
      <c r="N9" s="50"/>
      <c r="O9" s="75"/>
      <c r="P9" s="97">
        <f t="shared" si="0"/>
        <v>2</v>
      </c>
    </row>
    <row r="10" spans="1:16" ht="13.5">
      <c r="A10" s="43">
        <v>191</v>
      </c>
      <c r="B10" s="44" t="s">
        <v>327</v>
      </c>
      <c r="C10" s="45" t="s">
        <v>119</v>
      </c>
      <c r="D10" s="46"/>
      <c r="E10" s="47"/>
      <c r="F10" s="47"/>
      <c r="G10" s="48"/>
      <c r="H10" s="48"/>
      <c r="I10" s="48"/>
      <c r="J10" s="49"/>
      <c r="K10" s="49"/>
      <c r="L10" s="49"/>
      <c r="M10" s="50">
        <v>7</v>
      </c>
      <c r="N10" s="50"/>
      <c r="O10" s="75"/>
      <c r="P10" s="97">
        <f t="shared" si="0"/>
        <v>7</v>
      </c>
    </row>
    <row r="11" spans="1:16" ht="13.5">
      <c r="A11" s="43">
        <v>307</v>
      </c>
      <c r="B11" s="44" t="s">
        <v>323</v>
      </c>
      <c r="C11" s="45" t="s">
        <v>102</v>
      </c>
      <c r="D11" s="46"/>
      <c r="E11" s="47"/>
      <c r="F11" s="47">
        <v>2</v>
      </c>
      <c r="G11" s="48">
        <v>1</v>
      </c>
      <c r="H11" s="48">
        <v>5</v>
      </c>
      <c r="I11" s="48"/>
      <c r="J11" s="49">
        <v>1</v>
      </c>
      <c r="K11" s="49">
        <v>1</v>
      </c>
      <c r="L11" s="49">
        <v>1</v>
      </c>
      <c r="M11" s="50">
        <v>1</v>
      </c>
      <c r="N11" s="50"/>
      <c r="O11" s="75"/>
      <c r="P11" s="97">
        <f t="shared" si="0"/>
        <v>12</v>
      </c>
    </row>
    <row r="12" spans="1:16" ht="13.5">
      <c r="A12" s="43">
        <v>356</v>
      </c>
      <c r="B12" s="44" t="s">
        <v>333</v>
      </c>
      <c r="C12" s="45" t="s">
        <v>194</v>
      </c>
      <c r="D12" s="46"/>
      <c r="E12" s="47">
        <v>1</v>
      </c>
      <c r="F12" s="47"/>
      <c r="G12" s="48"/>
      <c r="H12" s="48"/>
      <c r="I12" s="48"/>
      <c r="J12" s="49"/>
      <c r="K12" s="49"/>
      <c r="L12" s="49"/>
      <c r="M12" s="50"/>
      <c r="N12" s="50"/>
      <c r="O12" s="75"/>
      <c r="P12" s="97">
        <f t="shared" si="0"/>
        <v>1</v>
      </c>
    </row>
    <row r="13" spans="1:16" ht="13.5">
      <c r="A13" s="43">
        <v>359</v>
      </c>
      <c r="B13" s="44" t="s">
        <v>328</v>
      </c>
      <c r="C13" s="45" t="s">
        <v>172</v>
      </c>
      <c r="D13" s="46"/>
      <c r="E13" s="47">
        <v>10</v>
      </c>
      <c r="F13" s="47"/>
      <c r="G13" s="48">
        <v>2</v>
      </c>
      <c r="H13" s="48">
        <v>2</v>
      </c>
      <c r="I13" s="48"/>
      <c r="J13" s="49"/>
      <c r="K13" s="49"/>
      <c r="L13" s="49"/>
      <c r="M13" s="50"/>
      <c r="N13" s="50"/>
      <c r="O13" s="75"/>
      <c r="P13" s="97">
        <f aca="true" t="shared" si="1" ref="P13:P25">SUM(D13:O13)</f>
        <v>14</v>
      </c>
    </row>
    <row r="14" spans="1:16" ht="13.5">
      <c r="A14" s="43">
        <v>368</v>
      </c>
      <c r="B14" s="44" t="s">
        <v>329</v>
      </c>
      <c r="C14" s="45" t="s">
        <v>154</v>
      </c>
      <c r="D14" s="46"/>
      <c r="E14" s="47"/>
      <c r="F14" s="47"/>
      <c r="G14" s="48"/>
      <c r="H14" s="48"/>
      <c r="I14" s="48"/>
      <c r="J14" s="49"/>
      <c r="K14" s="49">
        <v>1</v>
      </c>
      <c r="L14" s="49"/>
      <c r="M14" s="50">
        <v>1</v>
      </c>
      <c r="N14" s="50">
        <v>1</v>
      </c>
      <c r="O14" s="75"/>
      <c r="P14" s="97">
        <f t="shared" si="1"/>
        <v>3</v>
      </c>
    </row>
    <row r="15" spans="1:16" ht="13.5">
      <c r="A15" s="43">
        <v>375</v>
      </c>
      <c r="B15" s="44" t="s">
        <v>329</v>
      </c>
      <c r="C15" s="45" t="s">
        <v>164</v>
      </c>
      <c r="D15" s="46"/>
      <c r="E15" s="47"/>
      <c r="F15" s="47"/>
      <c r="G15" s="48"/>
      <c r="H15" s="48"/>
      <c r="I15" s="48"/>
      <c r="J15" s="49"/>
      <c r="K15" s="49"/>
      <c r="L15" s="49">
        <v>2</v>
      </c>
      <c r="M15" s="50"/>
      <c r="N15" s="50"/>
      <c r="O15" s="75"/>
      <c r="P15" s="97">
        <f t="shared" si="1"/>
        <v>2</v>
      </c>
    </row>
    <row r="16" spans="1:16" ht="13.5">
      <c r="A16" s="43">
        <v>379</v>
      </c>
      <c r="B16" s="44" t="s">
        <v>334</v>
      </c>
      <c r="C16" s="45" t="s">
        <v>196</v>
      </c>
      <c r="D16" s="46">
        <v>2</v>
      </c>
      <c r="E16" s="47">
        <v>5</v>
      </c>
      <c r="F16" s="47">
        <v>3</v>
      </c>
      <c r="G16" s="48">
        <v>2</v>
      </c>
      <c r="H16" s="48">
        <v>4</v>
      </c>
      <c r="I16" s="48"/>
      <c r="J16" s="49"/>
      <c r="K16" s="49">
        <v>3</v>
      </c>
      <c r="L16" s="49">
        <v>2</v>
      </c>
      <c r="M16" s="50">
        <v>4</v>
      </c>
      <c r="N16" s="50">
        <v>3</v>
      </c>
      <c r="O16" s="75">
        <v>1</v>
      </c>
      <c r="P16" s="97">
        <f t="shared" si="1"/>
        <v>29</v>
      </c>
    </row>
    <row r="17" spans="1:16" ht="13.5">
      <c r="A17" s="43">
        <v>381</v>
      </c>
      <c r="B17" s="44" t="s">
        <v>326</v>
      </c>
      <c r="C17" s="45" t="s">
        <v>219</v>
      </c>
      <c r="D17" s="46">
        <v>1</v>
      </c>
      <c r="E17" s="47">
        <v>1</v>
      </c>
      <c r="F17" s="47"/>
      <c r="G17" s="48">
        <v>1</v>
      </c>
      <c r="H17" s="48"/>
      <c r="I17" s="48">
        <v>1</v>
      </c>
      <c r="J17" s="49"/>
      <c r="K17" s="49"/>
      <c r="L17" s="49">
        <v>2</v>
      </c>
      <c r="M17" s="50">
        <v>1</v>
      </c>
      <c r="N17" s="50">
        <v>1</v>
      </c>
      <c r="O17" s="75">
        <v>1</v>
      </c>
      <c r="P17" s="97">
        <f t="shared" si="1"/>
        <v>9</v>
      </c>
    </row>
    <row r="18" spans="1:16" ht="13.5">
      <c r="A18" s="43">
        <v>420</v>
      </c>
      <c r="B18" s="44" t="s">
        <v>241</v>
      </c>
      <c r="C18" s="45" t="s">
        <v>170</v>
      </c>
      <c r="D18" s="46"/>
      <c r="E18" s="47"/>
      <c r="F18" s="47"/>
      <c r="G18" s="48"/>
      <c r="H18" s="48"/>
      <c r="I18" s="48"/>
      <c r="J18" s="49"/>
      <c r="K18" s="49"/>
      <c r="L18" s="49"/>
      <c r="M18" s="50">
        <v>1</v>
      </c>
      <c r="N18" s="50">
        <v>3</v>
      </c>
      <c r="O18" s="75"/>
      <c r="P18" s="97">
        <f t="shared" si="1"/>
        <v>4</v>
      </c>
    </row>
    <row r="19" spans="1:16" ht="13.5">
      <c r="A19" s="43">
        <v>440</v>
      </c>
      <c r="B19" s="44" t="s">
        <v>242</v>
      </c>
      <c r="C19" s="45" t="s">
        <v>155</v>
      </c>
      <c r="D19" s="46"/>
      <c r="E19" s="47">
        <v>3</v>
      </c>
      <c r="F19" s="47">
        <v>2</v>
      </c>
      <c r="G19" s="48">
        <v>1</v>
      </c>
      <c r="H19" s="48">
        <v>3</v>
      </c>
      <c r="I19" s="48"/>
      <c r="J19" s="49"/>
      <c r="K19" s="49"/>
      <c r="L19" s="49"/>
      <c r="M19" s="50"/>
      <c r="N19" s="50"/>
      <c r="O19" s="75"/>
      <c r="P19" s="97">
        <f t="shared" si="1"/>
        <v>9</v>
      </c>
    </row>
    <row r="20" spans="1:16" ht="13.5">
      <c r="A20" s="43">
        <v>465</v>
      </c>
      <c r="B20" s="44" t="s">
        <v>322</v>
      </c>
      <c r="C20" s="45" t="s">
        <v>203</v>
      </c>
      <c r="D20" s="46"/>
      <c r="E20" s="47">
        <v>3</v>
      </c>
      <c r="F20" s="47">
        <v>4</v>
      </c>
      <c r="G20" s="48">
        <v>2</v>
      </c>
      <c r="H20" s="48"/>
      <c r="I20" s="48"/>
      <c r="J20" s="49"/>
      <c r="K20" s="49">
        <v>1</v>
      </c>
      <c r="L20" s="49"/>
      <c r="M20" s="50">
        <v>3</v>
      </c>
      <c r="N20" s="50">
        <v>18</v>
      </c>
      <c r="O20" s="75"/>
      <c r="P20" s="97">
        <f t="shared" si="1"/>
        <v>31</v>
      </c>
    </row>
    <row r="21" spans="1:16" ht="13.5">
      <c r="A21" s="43">
        <v>471</v>
      </c>
      <c r="B21" s="44" t="s">
        <v>322</v>
      </c>
      <c r="C21" s="45" t="s">
        <v>88</v>
      </c>
      <c r="D21" s="46"/>
      <c r="E21" s="47"/>
      <c r="F21" s="47"/>
      <c r="G21" s="48"/>
      <c r="H21" s="48"/>
      <c r="I21" s="48"/>
      <c r="J21" s="49"/>
      <c r="K21" s="49"/>
      <c r="L21" s="49"/>
      <c r="M21" s="50"/>
      <c r="N21" s="50">
        <v>1</v>
      </c>
      <c r="O21" s="75">
        <v>60</v>
      </c>
      <c r="P21" s="97">
        <f t="shared" si="1"/>
        <v>61</v>
      </c>
    </row>
    <row r="22" spans="1:16" ht="13.5">
      <c r="A22" s="43">
        <v>488</v>
      </c>
      <c r="B22" s="44" t="s">
        <v>325</v>
      </c>
      <c r="C22" s="45" t="s">
        <v>97</v>
      </c>
      <c r="D22" s="46"/>
      <c r="E22" s="47">
        <v>1</v>
      </c>
      <c r="F22" s="47"/>
      <c r="G22" s="48"/>
      <c r="H22" s="48"/>
      <c r="I22" s="48"/>
      <c r="J22" s="49"/>
      <c r="K22" s="49">
        <v>1</v>
      </c>
      <c r="L22" s="49"/>
      <c r="M22" s="50"/>
      <c r="N22" s="50"/>
      <c r="O22" s="75"/>
      <c r="P22" s="97">
        <f t="shared" si="1"/>
        <v>2</v>
      </c>
    </row>
    <row r="23" spans="1:16" ht="13.5">
      <c r="A23" s="43">
        <v>505</v>
      </c>
      <c r="B23" s="44" t="s">
        <v>611</v>
      </c>
      <c r="C23" s="45" t="s">
        <v>151</v>
      </c>
      <c r="D23" s="46">
        <v>2</v>
      </c>
      <c r="E23" s="47">
        <v>5</v>
      </c>
      <c r="F23" s="47">
        <v>3</v>
      </c>
      <c r="G23" s="48">
        <v>2</v>
      </c>
      <c r="H23" s="48"/>
      <c r="I23" s="48">
        <v>2</v>
      </c>
      <c r="J23" s="49">
        <v>3</v>
      </c>
      <c r="K23" s="49">
        <v>2</v>
      </c>
      <c r="L23" s="49"/>
      <c r="M23" s="50">
        <v>7</v>
      </c>
      <c r="N23" s="50">
        <v>2</v>
      </c>
      <c r="O23" s="75">
        <v>4</v>
      </c>
      <c r="P23" s="97">
        <f t="shared" si="1"/>
        <v>32</v>
      </c>
    </row>
    <row r="24" spans="1:16" ht="13.5">
      <c r="A24" s="43">
        <v>511</v>
      </c>
      <c r="B24" s="44" t="s">
        <v>332</v>
      </c>
      <c r="C24" s="45" t="s">
        <v>214</v>
      </c>
      <c r="D24" s="46"/>
      <c r="E24" s="47"/>
      <c r="F24" s="47"/>
      <c r="G24" s="48"/>
      <c r="H24" s="48"/>
      <c r="I24" s="48"/>
      <c r="J24" s="49"/>
      <c r="K24" s="49"/>
      <c r="L24" s="49"/>
      <c r="M24" s="50">
        <v>40</v>
      </c>
      <c r="N24" s="50">
        <v>1</v>
      </c>
      <c r="O24" s="75"/>
      <c r="P24" s="97">
        <f t="shared" si="1"/>
        <v>41</v>
      </c>
    </row>
    <row r="25" spans="1:16" ht="14.25" thickBot="1">
      <c r="A25" s="61">
        <v>523</v>
      </c>
      <c r="B25" s="62" t="s">
        <v>331</v>
      </c>
      <c r="C25" s="63" t="s">
        <v>186</v>
      </c>
      <c r="D25" s="64"/>
      <c r="E25" s="65"/>
      <c r="F25" s="65">
        <v>2</v>
      </c>
      <c r="G25" s="66"/>
      <c r="H25" s="66"/>
      <c r="I25" s="66"/>
      <c r="J25" s="67">
        <v>2</v>
      </c>
      <c r="K25" s="67"/>
      <c r="L25" s="67"/>
      <c r="M25" s="68">
        <v>2</v>
      </c>
      <c r="N25" s="68"/>
      <c r="O25" s="80">
        <v>4</v>
      </c>
      <c r="P25" s="97">
        <f t="shared" si="1"/>
        <v>10</v>
      </c>
    </row>
    <row r="26" spans="2:16" ht="13.5">
      <c r="B26" s="129" t="s">
        <v>232</v>
      </c>
      <c r="C26" s="130"/>
      <c r="D26" s="93">
        <f aca="true" t="shared" si="2" ref="D26:P26">SUM(D7:D25)</f>
        <v>6</v>
      </c>
      <c r="E26" s="54">
        <f t="shared" si="2"/>
        <v>30</v>
      </c>
      <c r="F26" s="54">
        <f t="shared" si="2"/>
        <v>17</v>
      </c>
      <c r="G26" s="54">
        <f t="shared" si="2"/>
        <v>12</v>
      </c>
      <c r="H26" s="54">
        <f t="shared" si="2"/>
        <v>14</v>
      </c>
      <c r="I26" s="54">
        <f t="shared" si="2"/>
        <v>4</v>
      </c>
      <c r="J26" s="54">
        <f t="shared" si="2"/>
        <v>6</v>
      </c>
      <c r="K26" s="54">
        <f t="shared" si="2"/>
        <v>9</v>
      </c>
      <c r="L26" s="54">
        <f t="shared" si="2"/>
        <v>7</v>
      </c>
      <c r="M26" s="54">
        <f t="shared" si="2"/>
        <v>67</v>
      </c>
      <c r="N26" s="54">
        <f t="shared" si="2"/>
        <v>31</v>
      </c>
      <c r="O26" s="78">
        <f t="shared" si="2"/>
        <v>72</v>
      </c>
      <c r="P26" s="98">
        <f t="shared" si="2"/>
        <v>275</v>
      </c>
    </row>
    <row r="27" spans="2:16" ht="14.25" thickBot="1">
      <c r="B27" s="131" t="s">
        <v>261</v>
      </c>
      <c r="C27" s="128"/>
      <c r="D27" s="94">
        <f aca="true" t="shared" si="3" ref="D27:P27">COUNT(D7:D25)</f>
        <v>4</v>
      </c>
      <c r="E27" s="55">
        <f t="shared" si="3"/>
        <v>9</v>
      </c>
      <c r="F27" s="55">
        <f t="shared" si="3"/>
        <v>7</v>
      </c>
      <c r="G27" s="55">
        <f t="shared" si="3"/>
        <v>8</v>
      </c>
      <c r="H27" s="55">
        <f t="shared" si="3"/>
        <v>4</v>
      </c>
      <c r="I27" s="55">
        <f t="shared" si="3"/>
        <v>3</v>
      </c>
      <c r="J27" s="55">
        <f t="shared" si="3"/>
        <v>3</v>
      </c>
      <c r="K27" s="55">
        <f t="shared" si="3"/>
        <v>6</v>
      </c>
      <c r="L27" s="55">
        <f t="shared" si="3"/>
        <v>4</v>
      </c>
      <c r="M27" s="55">
        <f t="shared" si="3"/>
        <v>10</v>
      </c>
      <c r="N27" s="55">
        <f t="shared" si="3"/>
        <v>9</v>
      </c>
      <c r="O27" s="95">
        <f t="shared" si="3"/>
        <v>6</v>
      </c>
      <c r="P27" s="99">
        <f t="shared" si="3"/>
        <v>19</v>
      </c>
    </row>
    <row r="28" spans="4:15" ht="13.5">
      <c r="D28" s="56"/>
      <c r="E28" s="56"/>
      <c r="F28" s="56"/>
      <c r="G28" s="57"/>
      <c r="H28" s="57"/>
      <c r="I28" s="57"/>
      <c r="J28" s="58"/>
      <c r="K28" s="58"/>
      <c r="L28" s="58"/>
      <c r="M28" s="59"/>
      <c r="N28" s="59"/>
      <c r="O28" s="60"/>
    </row>
    <row r="29" spans="4:15" ht="13.5">
      <c r="D29" s="56"/>
      <c r="E29" s="56"/>
      <c r="F29" s="56"/>
      <c r="G29" s="57"/>
      <c r="H29" s="57"/>
      <c r="I29" s="57"/>
      <c r="J29" s="58"/>
      <c r="K29" s="58"/>
      <c r="L29" s="58"/>
      <c r="M29" s="59"/>
      <c r="N29" s="59"/>
      <c r="O29" s="60"/>
    </row>
    <row r="30" spans="4:15" ht="13.5">
      <c r="D30" s="56"/>
      <c r="E30" s="56"/>
      <c r="F30" s="56"/>
      <c r="G30" s="57"/>
      <c r="H30" s="57"/>
      <c r="I30" s="57"/>
      <c r="J30" s="58"/>
      <c r="K30" s="58"/>
      <c r="L30" s="58"/>
      <c r="M30" s="59"/>
      <c r="N30" s="59"/>
      <c r="O30" s="60"/>
    </row>
    <row r="31" spans="4:15" ht="13.5">
      <c r="D31" s="56"/>
      <c r="E31" s="56"/>
      <c r="F31" s="56"/>
      <c r="G31" s="57"/>
      <c r="H31" s="57"/>
      <c r="I31" s="57"/>
      <c r="J31" s="58"/>
      <c r="K31" s="58"/>
      <c r="L31" s="58"/>
      <c r="M31" s="59"/>
      <c r="N31" s="59"/>
      <c r="O31" s="60"/>
    </row>
    <row r="32" spans="4:15" ht="13.5">
      <c r="D32" s="56"/>
      <c r="E32" s="56"/>
      <c r="F32" s="56"/>
      <c r="G32" s="57"/>
      <c r="H32" s="57"/>
      <c r="I32" s="57"/>
      <c r="J32" s="58"/>
      <c r="K32" s="58"/>
      <c r="L32" s="58"/>
      <c r="M32" s="59"/>
      <c r="N32" s="59"/>
      <c r="O32" s="60"/>
    </row>
    <row r="33" spans="4:15" ht="13.5">
      <c r="D33" s="56"/>
      <c r="E33" s="56"/>
      <c r="F33" s="56"/>
      <c r="G33" s="57"/>
      <c r="H33" s="57"/>
      <c r="I33" s="57"/>
      <c r="J33" s="58"/>
      <c r="K33" s="58"/>
      <c r="L33" s="58"/>
      <c r="M33" s="59"/>
      <c r="N33" s="59"/>
      <c r="O33" s="60"/>
    </row>
    <row r="34" spans="4:15" ht="13.5">
      <c r="D34" s="56"/>
      <c r="E34" s="56"/>
      <c r="F34" s="56"/>
      <c r="G34" s="57"/>
      <c r="H34" s="57"/>
      <c r="I34" s="57"/>
      <c r="J34" s="58"/>
      <c r="K34" s="58"/>
      <c r="L34" s="58"/>
      <c r="M34" s="59"/>
      <c r="N34" s="59"/>
      <c r="O34" s="60"/>
    </row>
    <row r="35" spans="4:15" ht="13.5">
      <c r="D35" s="56"/>
      <c r="E35" s="56"/>
      <c r="F35" s="56"/>
      <c r="G35" s="57"/>
      <c r="H35" s="57"/>
      <c r="I35" s="57"/>
      <c r="J35" s="58"/>
      <c r="K35" s="58"/>
      <c r="L35" s="58"/>
      <c r="M35" s="59"/>
      <c r="N35" s="59"/>
      <c r="O35" s="60"/>
    </row>
    <row r="36" spans="4:15" ht="13.5">
      <c r="D36" s="56"/>
      <c r="E36" s="56"/>
      <c r="F36" s="56"/>
      <c r="G36" s="57"/>
      <c r="H36" s="57"/>
      <c r="I36" s="57"/>
      <c r="J36" s="58"/>
      <c r="K36" s="58"/>
      <c r="L36" s="58"/>
      <c r="M36" s="59"/>
      <c r="N36" s="59"/>
      <c r="O36" s="60"/>
    </row>
    <row r="37" spans="4:15" ht="13.5">
      <c r="D37" s="56"/>
      <c r="E37" s="56"/>
      <c r="F37" s="56"/>
      <c r="G37" s="57"/>
      <c r="H37" s="57"/>
      <c r="I37" s="57"/>
      <c r="J37" s="58"/>
      <c r="K37" s="58"/>
      <c r="L37" s="58"/>
      <c r="M37" s="59"/>
      <c r="N37" s="59"/>
      <c r="O37" s="60"/>
    </row>
    <row r="38" spans="4:15" ht="13.5">
      <c r="D38" s="56"/>
      <c r="E38" s="56"/>
      <c r="F38" s="56"/>
      <c r="G38" s="57"/>
      <c r="H38" s="57"/>
      <c r="I38" s="57"/>
      <c r="J38" s="58"/>
      <c r="K38" s="58"/>
      <c r="L38" s="58"/>
      <c r="M38" s="59"/>
      <c r="N38" s="59"/>
      <c r="O38" s="60"/>
    </row>
    <row r="39" spans="4:15" ht="13.5">
      <c r="D39" s="56"/>
      <c r="E39" s="56"/>
      <c r="F39" s="56"/>
      <c r="G39" s="57"/>
      <c r="H39" s="57"/>
      <c r="I39" s="57"/>
      <c r="J39" s="58"/>
      <c r="K39" s="58"/>
      <c r="L39" s="58"/>
      <c r="M39" s="59"/>
      <c r="N39" s="59"/>
      <c r="O39" s="60"/>
    </row>
    <row r="40" spans="4:15" ht="13.5">
      <c r="D40" s="56"/>
      <c r="E40" s="56"/>
      <c r="F40" s="56"/>
      <c r="G40" s="57"/>
      <c r="H40" s="57"/>
      <c r="I40" s="57"/>
      <c r="J40" s="58"/>
      <c r="K40" s="58"/>
      <c r="L40" s="58"/>
      <c r="M40" s="59"/>
      <c r="N40" s="59"/>
      <c r="O40" s="60"/>
    </row>
    <row r="41" spans="4:15" ht="13.5">
      <c r="D41" s="56"/>
      <c r="E41" s="56"/>
      <c r="F41" s="56"/>
      <c r="G41" s="57"/>
      <c r="H41" s="57"/>
      <c r="I41" s="57"/>
      <c r="J41" s="58"/>
      <c r="K41" s="58"/>
      <c r="L41" s="58"/>
      <c r="M41" s="59"/>
      <c r="N41" s="59"/>
      <c r="O41" s="60"/>
    </row>
    <row r="42" spans="4:15" ht="13.5">
      <c r="D42" s="56"/>
      <c r="E42" s="56"/>
      <c r="F42" s="56"/>
      <c r="G42" s="57"/>
      <c r="H42" s="57"/>
      <c r="I42" s="57"/>
      <c r="J42" s="58"/>
      <c r="K42" s="58"/>
      <c r="L42" s="58"/>
      <c r="M42" s="59"/>
      <c r="N42" s="59"/>
      <c r="O42" s="60"/>
    </row>
    <row r="43" spans="4:15" ht="13.5">
      <c r="D43" s="56"/>
      <c r="E43" s="56"/>
      <c r="F43" s="56"/>
      <c r="G43" s="57"/>
      <c r="H43" s="57"/>
      <c r="I43" s="57"/>
      <c r="J43" s="58"/>
      <c r="K43" s="58"/>
      <c r="L43" s="58"/>
      <c r="M43" s="59"/>
      <c r="N43" s="59"/>
      <c r="O43" s="60"/>
    </row>
    <row r="44" spans="4:15" ht="13.5">
      <c r="D44" s="56"/>
      <c r="E44" s="56"/>
      <c r="F44" s="56"/>
      <c r="G44" s="57"/>
      <c r="H44" s="57"/>
      <c r="I44" s="57"/>
      <c r="J44" s="58"/>
      <c r="K44" s="58"/>
      <c r="L44" s="58"/>
      <c r="M44" s="59"/>
      <c r="N44" s="59"/>
      <c r="O44" s="60"/>
    </row>
    <row r="45" spans="4:15" ht="13.5">
      <c r="D45" s="56"/>
      <c r="E45" s="56"/>
      <c r="F45" s="56"/>
      <c r="G45" s="57"/>
      <c r="H45" s="57"/>
      <c r="I45" s="57"/>
      <c r="J45" s="58"/>
      <c r="K45" s="58"/>
      <c r="L45" s="58"/>
      <c r="M45" s="59"/>
      <c r="N45" s="59"/>
      <c r="O45" s="60"/>
    </row>
    <row r="46" spans="4:15" ht="13.5">
      <c r="D46" s="56"/>
      <c r="E46" s="56"/>
      <c r="F46" s="56"/>
      <c r="G46" s="57"/>
      <c r="H46" s="57"/>
      <c r="I46" s="57"/>
      <c r="J46" s="58"/>
      <c r="K46" s="58"/>
      <c r="L46" s="58"/>
      <c r="M46" s="59"/>
      <c r="N46" s="59"/>
      <c r="O46" s="60"/>
    </row>
    <row r="47" spans="4:15" ht="13.5">
      <c r="D47" s="56"/>
      <c r="E47" s="56"/>
      <c r="F47" s="56"/>
      <c r="G47" s="57"/>
      <c r="H47" s="57"/>
      <c r="I47" s="57"/>
      <c r="J47" s="58"/>
      <c r="K47" s="58"/>
      <c r="L47" s="58"/>
      <c r="M47" s="59"/>
      <c r="N47" s="59"/>
      <c r="O47" s="60"/>
    </row>
    <row r="48" spans="4:15" ht="13.5">
      <c r="D48" s="56"/>
      <c r="E48" s="56"/>
      <c r="F48" s="56"/>
      <c r="G48" s="57"/>
      <c r="H48" s="57"/>
      <c r="I48" s="57"/>
      <c r="J48" s="58"/>
      <c r="K48" s="58"/>
      <c r="L48" s="58"/>
      <c r="M48" s="59"/>
      <c r="N48" s="59"/>
      <c r="O48" s="60"/>
    </row>
    <row r="49" spans="4:15" ht="13.5">
      <c r="D49" s="56"/>
      <c r="E49" s="56"/>
      <c r="F49" s="56"/>
      <c r="G49" s="57"/>
      <c r="H49" s="57"/>
      <c r="I49" s="57"/>
      <c r="J49" s="58"/>
      <c r="K49" s="58"/>
      <c r="L49" s="58"/>
      <c r="M49" s="59"/>
      <c r="N49" s="59"/>
      <c r="O49" s="60"/>
    </row>
    <row r="50" spans="4:15" ht="13.5">
      <c r="D50" s="56"/>
      <c r="E50" s="56"/>
      <c r="F50" s="56"/>
      <c r="G50" s="57"/>
      <c r="H50" s="57"/>
      <c r="I50" s="57"/>
      <c r="J50" s="58"/>
      <c r="K50" s="58"/>
      <c r="L50" s="58"/>
      <c r="M50" s="59"/>
      <c r="N50" s="59"/>
      <c r="O50" s="60"/>
    </row>
    <row r="51" spans="4:15" ht="13.5">
      <c r="D51" s="56"/>
      <c r="E51" s="56"/>
      <c r="F51" s="56"/>
      <c r="G51" s="57"/>
      <c r="H51" s="57"/>
      <c r="I51" s="57"/>
      <c r="J51" s="58"/>
      <c r="K51" s="58"/>
      <c r="L51" s="58"/>
      <c r="M51" s="59"/>
      <c r="N51" s="59"/>
      <c r="O51" s="60"/>
    </row>
    <row r="52" spans="4:15" ht="13.5">
      <c r="D52" s="56"/>
      <c r="E52" s="56"/>
      <c r="F52" s="56"/>
      <c r="G52" s="57"/>
      <c r="H52" s="57"/>
      <c r="I52" s="57"/>
      <c r="J52" s="58"/>
      <c r="K52" s="58"/>
      <c r="L52" s="58"/>
      <c r="M52" s="59"/>
      <c r="N52" s="59"/>
      <c r="O52" s="60"/>
    </row>
    <row r="53" spans="4:15" ht="13.5">
      <c r="D53" s="56"/>
      <c r="E53" s="56"/>
      <c r="F53" s="56"/>
      <c r="G53" s="57"/>
      <c r="H53" s="57"/>
      <c r="I53" s="57"/>
      <c r="J53" s="58"/>
      <c r="K53" s="58"/>
      <c r="L53" s="58"/>
      <c r="M53" s="59"/>
      <c r="N53" s="59"/>
      <c r="O53" s="60"/>
    </row>
    <row r="54" spans="4:15" ht="13.5">
      <c r="D54" s="56"/>
      <c r="E54" s="56"/>
      <c r="F54" s="56"/>
      <c r="G54" s="57"/>
      <c r="H54" s="57"/>
      <c r="I54" s="57"/>
      <c r="J54" s="58"/>
      <c r="K54" s="58"/>
      <c r="L54" s="58"/>
      <c r="M54" s="59"/>
      <c r="N54" s="59"/>
      <c r="O54" s="60"/>
    </row>
    <row r="55" spans="4:15" ht="13.5">
      <c r="D55" s="56"/>
      <c r="E55" s="56"/>
      <c r="F55" s="56"/>
      <c r="G55" s="57"/>
      <c r="H55" s="57"/>
      <c r="I55" s="57"/>
      <c r="J55" s="58"/>
      <c r="K55" s="58"/>
      <c r="L55" s="58"/>
      <c r="M55" s="59"/>
      <c r="N55" s="59"/>
      <c r="O55" s="60"/>
    </row>
    <row r="56" spans="4:15" ht="13.5">
      <c r="D56" s="56"/>
      <c r="E56" s="56"/>
      <c r="F56" s="56"/>
      <c r="G56" s="57"/>
      <c r="H56" s="57"/>
      <c r="I56" s="57"/>
      <c r="J56" s="58"/>
      <c r="K56" s="58"/>
      <c r="L56" s="58"/>
      <c r="M56" s="59"/>
      <c r="N56" s="59"/>
      <c r="O56" s="60"/>
    </row>
    <row r="57" spans="4:15" ht="13.5">
      <c r="D57" s="56"/>
      <c r="E57" s="56"/>
      <c r="F57" s="56"/>
      <c r="G57" s="57"/>
      <c r="H57" s="57"/>
      <c r="I57" s="57"/>
      <c r="J57" s="58"/>
      <c r="K57" s="58"/>
      <c r="L57" s="58"/>
      <c r="M57" s="59"/>
      <c r="N57" s="59"/>
      <c r="O57" s="60"/>
    </row>
    <row r="58" spans="4:15" ht="13.5">
      <c r="D58" s="56"/>
      <c r="E58" s="56"/>
      <c r="F58" s="56"/>
      <c r="G58" s="57"/>
      <c r="H58" s="57"/>
      <c r="I58" s="57"/>
      <c r="J58" s="58"/>
      <c r="K58" s="58"/>
      <c r="L58" s="58"/>
      <c r="M58" s="59"/>
      <c r="N58" s="59"/>
      <c r="O58" s="60"/>
    </row>
    <row r="59" spans="4:15" ht="13.5">
      <c r="D59" s="56"/>
      <c r="E59" s="56"/>
      <c r="F59" s="56"/>
      <c r="G59" s="57"/>
      <c r="H59" s="57"/>
      <c r="I59" s="57"/>
      <c r="J59" s="58"/>
      <c r="K59" s="58"/>
      <c r="L59" s="58"/>
      <c r="M59" s="59"/>
      <c r="N59" s="59"/>
      <c r="O59" s="60"/>
    </row>
    <row r="60" spans="4:15" ht="13.5">
      <c r="D60" s="56"/>
      <c r="E60" s="56"/>
      <c r="F60" s="56"/>
      <c r="G60" s="57"/>
      <c r="H60" s="57"/>
      <c r="I60" s="57"/>
      <c r="J60" s="58"/>
      <c r="K60" s="58"/>
      <c r="L60" s="58"/>
      <c r="M60" s="59"/>
      <c r="N60" s="59"/>
      <c r="O60" s="60"/>
    </row>
    <row r="61" spans="4:15" ht="13.5">
      <c r="D61" s="56"/>
      <c r="E61" s="56"/>
      <c r="F61" s="56"/>
      <c r="G61" s="57"/>
      <c r="H61" s="57"/>
      <c r="I61" s="57"/>
      <c r="J61" s="58"/>
      <c r="K61" s="58"/>
      <c r="L61" s="58"/>
      <c r="M61" s="59"/>
      <c r="N61" s="59"/>
      <c r="O61" s="60"/>
    </row>
    <row r="62" spans="4:15" ht="13.5">
      <c r="D62" s="56"/>
      <c r="E62" s="56"/>
      <c r="F62" s="56"/>
      <c r="G62" s="57"/>
      <c r="H62" s="57"/>
      <c r="I62" s="57"/>
      <c r="J62" s="58"/>
      <c r="K62" s="58"/>
      <c r="L62" s="58"/>
      <c r="M62" s="59"/>
      <c r="N62" s="59"/>
      <c r="O62" s="60"/>
    </row>
    <row r="63" spans="4:15" ht="13.5">
      <c r="D63" s="56"/>
      <c r="E63" s="56"/>
      <c r="F63" s="56"/>
      <c r="G63" s="57"/>
      <c r="H63" s="57"/>
      <c r="I63" s="57"/>
      <c r="J63" s="58"/>
      <c r="K63" s="58"/>
      <c r="L63" s="58"/>
      <c r="M63" s="59"/>
      <c r="N63" s="59"/>
      <c r="O63" s="60"/>
    </row>
    <row r="64" spans="4:15" ht="13.5">
      <c r="D64" s="56"/>
      <c r="E64" s="56"/>
      <c r="F64" s="56"/>
      <c r="G64" s="57"/>
      <c r="H64" s="57"/>
      <c r="I64" s="57"/>
      <c r="J64" s="58"/>
      <c r="K64" s="58"/>
      <c r="L64" s="58"/>
      <c r="M64" s="59"/>
      <c r="N64" s="59"/>
      <c r="O64" s="60"/>
    </row>
    <row r="65" spans="4:15" ht="13.5">
      <c r="D65" s="56"/>
      <c r="E65" s="56"/>
      <c r="F65" s="56"/>
      <c r="G65" s="57"/>
      <c r="H65" s="57"/>
      <c r="I65" s="57"/>
      <c r="J65" s="58"/>
      <c r="K65" s="58"/>
      <c r="L65" s="58"/>
      <c r="M65" s="59"/>
      <c r="N65" s="59"/>
      <c r="O65" s="60"/>
    </row>
    <row r="66" spans="4:15" ht="13.5">
      <c r="D66" s="56"/>
      <c r="E66" s="56"/>
      <c r="F66" s="56"/>
      <c r="G66" s="57"/>
      <c r="H66" s="57"/>
      <c r="I66" s="57"/>
      <c r="J66" s="58"/>
      <c r="K66" s="58"/>
      <c r="L66" s="58"/>
      <c r="M66" s="59"/>
      <c r="N66" s="59"/>
      <c r="O66" s="60"/>
    </row>
    <row r="67" spans="4:15" ht="13.5">
      <c r="D67" s="56"/>
      <c r="E67" s="56"/>
      <c r="F67" s="56"/>
      <c r="G67" s="57"/>
      <c r="H67" s="57"/>
      <c r="I67" s="57"/>
      <c r="J67" s="58"/>
      <c r="K67" s="58"/>
      <c r="L67" s="58"/>
      <c r="M67" s="59"/>
      <c r="N67" s="59"/>
      <c r="O67" s="60"/>
    </row>
  </sheetData>
  <mergeCells count="2">
    <mergeCell ref="B26:C26"/>
    <mergeCell ref="B27:C27"/>
  </mergeCells>
  <dataValidations count="1">
    <dataValidation allowBlank="1" showInputMessage="1" showErrorMessage="1" imeMode="off" sqref="D28:O67 L1:O1 D1:H1 D26:P27 D2:O25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R95"/>
  <sheetViews>
    <sheetView zoomScale="70" zoomScaleNormal="70" workbookViewId="0" topLeftCell="F1">
      <selection activeCell="M6" sqref="M6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0976562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  <col min="16" max="16" width="10.5" style="0" customWidth="1"/>
    <col min="17" max="17" width="10.09765625" style="0" bestFit="1" customWidth="1"/>
  </cols>
  <sheetData>
    <row r="1" spans="2:18" ht="13.5">
      <c r="B1" s="7"/>
      <c r="C1" s="2"/>
      <c r="D1" s="8" t="s">
        <v>335</v>
      </c>
      <c r="E1" s="70">
        <v>5</v>
      </c>
      <c r="F1" s="9" t="s">
        <v>236</v>
      </c>
      <c r="G1" s="10" t="s">
        <v>591</v>
      </c>
      <c r="H1" s="10"/>
      <c r="I1" s="11"/>
      <c r="J1" s="12"/>
      <c r="K1" s="13"/>
      <c r="L1" s="14" t="s">
        <v>612</v>
      </c>
      <c r="M1" s="15" t="s">
        <v>613</v>
      </c>
      <c r="N1" s="16"/>
      <c r="O1" s="5"/>
      <c r="P1" s="5"/>
      <c r="Q1" s="17"/>
      <c r="R1" s="1"/>
    </row>
    <row r="2" spans="2:17" s="83" customFormat="1" ht="13.5">
      <c r="B2" s="84"/>
      <c r="C2" s="85" t="s">
        <v>237</v>
      </c>
      <c r="D2" s="86">
        <v>27133</v>
      </c>
      <c r="E2" s="87">
        <v>27160</v>
      </c>
      <c r="F2" s="87">
        <v>27189</v>
      </c>
      <c r="G2" s="88">
        <v>27217</v>
      </c>
      <c r="H2" s="88">
        <v>27245</v>
      </c>
      <c r="I2" s="88">
        <v>27280</v>
      </c>
      <c r="J2" s="89">
        <v>27315</v>
      </c>
      <c r="K2" s="89">
        <v>27357</v>
      </c>
      <c r="L2" s="89">
        <v>27371</v>
      </c>
      <c r="M2" s="90">
        <v>27406</v>
      </c>
      <c r="N2" s="90">
        <v>27449</v>
      </c>
      <c r="O2" s="91">
        <v>27455</v>
      </c>
      <c r="P2" s="92">
        <v>27469</v>
      </c>
      <c r="Q2" s="85"/>
    </row>
    <row r="3" spans="2:17" ht="13.5">
      <c r="B3" s="18"/>
      <c r="C3" s="3" t="s">
        <v>234</v>
      </c>
      <c r="D3" s="19" t="s">
        <v>40</v>
      </c>
      <c r="E3" s="20" t="s">
        <v>40</v>
      </c>
      <c r="F3" s="20" t="s">
        <v>40</v>
      </c>
      <c r="G3" s="21" t="s">
        <v>40</v>
      </c>
      <c r="H3" s="21" t="s">
        <v>40</v>
      </c>
      <c r="I3" s="21" t="s">
        <v>40</v>
      </c>
      <c r="J3" s="22" t="s">
        <v>40</v>
      </c>
      <c r="K3" s="22" t="s">
        <v>40</v>
      </c>
      <c r="L3" s="22" t="s">
        <v>40</v>
      </c>
      <c r="M3" s="23" t="s">
        <v>40</v>
      </c>
      <c r="N3" s="23" t="s">
        <v>40</v>
      </c>
      <c r="O3" s="23" t="s">
        <v>40</v>
      </c>
      <c r="P3" s="23" t="s">
        <v>40</v>
      </c>
      <c r="Q3" s="3"/>
    </row>
    <row r="4" spans="2:17" ht="13.5">
      <c r="B4" s="18"/>
      <c r="C4" s="3" t="s">
        <v>238</v>
      </c>
      <c r="D4" s="25">
        <v>0.3333333333333333</v>
      </c>
      <c r="E4" s="26">
        <v>0.3333333333333333</v>
      </c>
      <c r="F4" s="26">
        <v>0.3333333333333333</v>
      </c>
      <c r="G4" s="27">
        <v>0.4166666666666667</v>
      </c>
      <c r="H4" s="27">
        <v>0.4583333333333333</v>
      </c>
      <c r="I4" s="27">
        <v>0.3333333333333333</v>
      </c>
      <c r="J4" s="28">
        <v>0.3125</v>
      </c>
      <c r="K4" s="28">
        <v>0.47222222222222227</v>
      </c>
      <c r="L4" s="28">
        <v>0.4583333333333333</v>
      </c>
      <c r="M4" s="29">
        <v>0.3333333333333333</v>
      </c>
      <c r="N4" s="29">
        <v>0.3333333333333333</v>
      </c>
      <c r="O4" s="6">
        <v>0.5</v>
      </c>
      <c r="P4" s="71">
        <v>0.3333333333333333</v>
      </c>
      <c r="Q4" s="3"/>
    </row>
    <row r="5" spans="2:17" ht="14.25" thickBot="1">
      <c r="B5" s="30"/>
      <c r="C5" s="4" t="s">
        <v>260</v>
      </c>
      <c r="D5" s="31">
        <v>0.4166666666666667</v>
      </c>
      <c r="E5" s="32">
        <v>0.4166666666666667</v>
      </c>
      <c r="F5" s="32">
        <v>0.4166666666666667</v>
      </c>
      <c r="G5" s="33">
        <v>0.5</v>
      </c>
      <c r="H5" s="33">
        <v>0.5416666666666666</v>
      </c>
      <c r="I5" s="33">
        <v>0.4166666666666667</v>
      </c>
      <c r="J5" s="34">
        <v>0.3958333333333333</v>
      </c>
      <c r="K5" s="34">
        <v>0.5555555555555556</v>
      </c>
      <c r="L5" s="34">
        <v>0.5416666666666666</v>
      </c>
      <c r="M5" s="35">
        <v>0.4166666666666667</v>
      </c>
      <c r="N5" s="35">
        <v>0.4166666666666667</v>
      </c>
      <c r="O5" s="35">
        <v>0.5833333333333334</v>
      </c>
      <c r="P5" s="72">
        <v>0.4166666666666667</v>
      </c>
      <c r="Q5" s="4"/>
    </row>
    <row r="6" spans="2:17" ht="14.25" thickBot="1">
      <c r="B6" s="36" t="s">
        <v>239</v>
      </c>
      <c r="C6" s="37" t="s">
        <v>240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42">
        <v>11</v>
      </c>
      <c r="O6" s="42">
        <v>12</v>
      </c>
      <c r="P6" s="73">
        <v>13</v>
      </c>
      <c r="Q6" s="96" t="s">
        <v>233</v>
      </c>
    </row>
    <row r="7" spans="1:18" ht="13.5">
      <c r="A7" s="43">
        <v>5</v>
      </c>
      <c r="B7" s="44" t="s">
        <v>339</v>
      </c>
      <c r="C7" s="45" t="s">
        <v>86</v>
      </c>
      <c r="D7" s="46">
        <v>2</v>
      </c>
      <c r="E7" s="47">
        <v>1</v>
      </c>
      <c r="F7" s="47"/>
      <c r="G7" s="48"/>
      <c r="H7" s="48"/>
      <c r="I7" s="48"/>
      <c r="J7" s="49"/>
      <c r="K7" s="49">
        <v>3</v>
      </c>
      <c r="L7" s="49">
        <v>2</v>
      </c>
      <c r="M7" s="50">
        <v>1</v>
      </c>
      <c r="N7" s="50">
        <v>1</v>
      </c>
      <c r="O7" s="51">
        <v>1</v>
      </c>
      <c r="P7" s="75">
        <v>2</v>
      </c>
      <c r="Q7" s="109">
        <f aca="true" t="shared" si="0" ref="Q7:Q33">SUM(D7:P7)</f>
        <v>13</v>
      </c>
      <c r="R7" s="118"/>
    </row>
    <row r="8" spans="1:18" ht="13.5">
      <c r="A8" s="43">
        <v>63</v>
      </c>
      <c r="B8" s="44" t="s">
        <v>336</v>
      </c>
      <c r="C8" s="45" t="s">
        <v>128</v>
      </c>
      <c r="D8" s="46"/>
      <c r="E8" s="47"/>
      <c r="F8" s="47"/>
      <c r="G8" s="48"/>
      <c r="H8" s="48"/>
      <c r="I8" s="48"/>
      <c r="J8" s="49"/>
      <c r="K8" s="49">
        <v>1</v>
      </c>
      <c r="L8" s="49">
        <v>4</v>
      </c>
      <c r="M8" s="50">
        <v>2</v>
      </c>
      <c r="N8" s="50">
        <v>3</v>
      </c>
      <c r="O8" s="50">
        <v>3</v>
      </c>
      <c r="P8" s="76">
        <v>1</v>
      </c>
      <c r="Q8" s="109">
        <f t="shared" si="0"/>
        <v>14</v>
      </c>
      <c r="R8" s="118"/>
    </row>
    <row r="9" spans="1:18" ht="13.5">
      <c r="A9" s="43">
        <v>124</v>
      </c>
      <c r="B9" s="44" t="s">
        <v>341</v>
      </c>
      <c r="C9" s="45" t="s">
        <v>176</v>
      </c>
      <c r="D9" s="46"/>
      <c r="E9" s="47"/>
      <c r="F9" s="47"/>
      <c r="G9" s="48">
        <v>2</v>
      </c>
      <c r="H9" s="48">
        <v>1</v>
      </c>
      <c r="I9" s="48">
        <v>1</v>
      </c>
      <c r="J9" s="49">
        <v>3</v>
      </c>
      <c r="K9" s="49">
        <v>2</v>
      </c>
      <c r="L9" s="49">
        <v>1</v>
      </c>
      <c r="M9" s="50">
        <v>1</v>
      </c>
      <c r="N9" s="50">
        <v>2</v>
      </c>
      <c r="O9" s="51">
        <v>1</v>
      </c>
      <c r="P9" s="75">
        <v>2</v>
      </c>
      <c r="Q9" s="109">
        <f t="shared" si="0"/>
        <v>16</v>
      </c>
      <c r="R9" s="118"/>
    </row>
    <row r="10" spans="1:18" ht="13.5">
      <c r="A10" s="43">
        <v>154</v>
      </c>
      <c r="B10" s="44" t="s">
        <v>348</v>
      </c>
      <c r="C10" s="45" t="s">
        <v>132</v>
      </c>
      <c r="D10" s="46"/>
      <c r="E10" s="47">
        <v>4</v>
      </c>
      <c r="F10" s="47">
        <v>1</v>
      </c>
      <c r="G10" s="48">
        <v>8</v>
      </c>
      <c r="H10" s="48"/>
      <c r="I10" s="48">
        <v>4</v>
      </c>
      <c r="J10" s="49">
        <v>1</v>
      </c>
      <c r="K10" s="49">
        <v>10</v>
      </c>
      <c r="L10" s="49">
        <v>8</v>
      </c>
      <c r="M10" s="50">
        <v>1</v>
      </c>
      <c r="N10" s="50">
        <v>5</v>
      </c>
      <c r="O10" s="51"/>
      <c r="P10" s="75"/>
      <c r="Q10" s="109">
        <f t="shared" si="0"/>
        <v>42</v>
      </c>
      <c r="R10" s="118"/>
    </row>
    <row r="11" spans="1:18" ht="13.5">
      <c r="A11" s="43">
        <v>156</v>
      </c>
      <c r="B11" s="44" t="s">
        <v>348</v>
      </c>
      <c r="C11" s="45" t="s">
        <v>101</v>
      </c>
      <c r="D11" s="46">
        <v>2</v>
      </c>
      <c r="E11" s="47">
        <v>1</v>
      </c>
      <c r="F11" s="47"/>
      <c r="G11" s="48"/>
      <c r="H11" s="48"/>
      <c r="I11" s="48"/>
      <c r="J11" s="49"/>
      <c r="K11" s="49"/>
      <c r="L11" s="49"/>
      <c r="M11" s="50"/>
      <c r="N11" s="50">
        <v>1</v>
      </c>
      <c r="O11" s="51">
        <v>2</v>
      </c>
      <c r="P11" s="75">
        <v>1</v>
      </c>
      <c r="Q11" s="109">
        <f t="shared" si="0"/>
        <v>7</v>
      </c>
      <c r="R11" s="118"/>
    </row>
    <row r="12" spans="1:18" ht="13.5">
      <c r="A12" s="43">
        <v>183</v>
      </c>
      <c r="B12" s="44" t="s">
        <v>345</v>
      </c>
      <c r="C12" s="45" t="s">
        <v>60</v>
      </c>
      <c r="D12" s="46"/>
      <c r="E12" s="47"/>
      <c r="F12" s="47"/>
      <c r="G12" s="48"/>
      <c r="H12" s="48"/>
      <c r="I12" s="48"/>
      <c r="J12" s="49"/>
      <c r="K12" s="49"/>
      <c r="L12" s="49"/>
      <c r="M12" s="50"/>
      <c r="N12" s="50">
        <v>1</v>
      </c>
      <c r="O12" s="51">
        <v>1</v>
      </c>
      <c r="P12" s="75"/>
      <c r="Q12" s="109">
        <f t="shared" si="0"/>
        <v>2</v>
      </c>
      <c r="R12" s="118"/>
    </row>
    <row r="13" spans="1:18" ht="13.5">
      <c r="A13" s="43">
        <v>191</v>
      </c>
      <c r="B13" s="44" t="s">
        <v>345</v>
      </c>
      <c r="C13" s="45" t="s">
        <v>119</v>
      </c>
      <c r="D13" s="46"/>
      <c r="E13" s="47"/>
      <c r="F13" s="47"/>
      <c r="G13" s="48"/>
      <c r="H13" s="48"/>
      <c r="I13" s="48"/>
      <c r="J13" s="49"/>
      <c r="K13" s="49">
        <v>15</v>
      </c>
      <c r="L13" s="49"/>
      <c r="M13" s="50"/>
      <c r="N13" s="50">
        <v>2</v>
      </c>
      <c r="O13" s="51">
        <v>4</v>
      </c>
      <c r="P13" s="75">
        <v>2</v>
      </c>
      <c r="Q13" s="109">
        <f t="shared" si="0"/>
        <v>23</v>
      </c>
      <c r="R13" s="118"/>
    </row>
    <row r="14" spans="1:18" ht="13.5">
      <c r="A14" s="43">
        <v>307</v>
      </c>
      <c r="B14" s="44" t="s">
        <v>338</v>
      </c>
      <c r="C14" s="45" t="s">
        <v>102</v>
      </c>
      <c r="D14" s="46">
        <v>2</v>
      </c>
      <c r="E14" s="47">
        <v>5</v>
      </c>
      <c r="F14" s="47">
        <v>8</v>
      </c>
      <c r="G14" s="48">
        <v>1</v>
      </c>
      <c r="H14" s="48">
        <v>1</v>
      </c>
      <c r="I14" s="48">
        <v>4</v>
      </c>
      <c r="J14" s="49">
        <v>8</v>
      </c>
      <c r="K14" s="49">
        <v>3</v>
      </c>
      <c r="L14" s="49">
        <v>1</v>
      </c>
      <c r="M14" s="50">
        <v>1</v>
      </c>
      <c r="N14" s="50">
        <v>9</v>
      </c>
      <c r="O14" s="51">
        <v>5</v>
      </c>
      <c r="P14" s="75">
        <v>8</v>
      </c>
      <c r="Q14" s="109">
        <f t="shared" si="0"/>
        <v>56</v>
      </c>
      <c r="R14" s="118"/>
    </row>
    <row r="15" spans="1:18" ht="13.5">
      <c r="A15" s="43">
        <v>337</v>
      </c>
      <c r="B15" s="44" t="s">
        <v>340</v>
      </c>
      <c r="C15" s="45" t="s">
        <v>96</v>
      </c>
      <c r="D15" s="46"/>
      <c r="E15" s="47"/>
      <c r="F15" s="47"/>
      <c r="G15" s="48"/>
      <c r="H15" s="48"/>
      <c r="I15" s="48"/>
      <c r="J15" s="49"/>
      <c r="K15" s="49"/>
      <c r="L15" s="49"/>
      <c r="M15" s="50"/>
      <c r="N15" s="50">
        <v>1</v>
      </c>
      <c r="O15" s="51">
        <v>1</v>
      </c>
      <c r="P15" s="75"/>
      <c r="Q15" s="109">
        <f t="shared" si="0"/>
        <v>2</v>
      </c>
      <c r="R15" s="118"/>
    </row>
    <row r="16" spans="1:18" ht="13.5">
      <c r="A16" s="43">
        <v>356</v>
      </c>
      <c r="B16" s="44" t="s">
        <v>352</v>
      </c>
      <c r="C16" s="45" t="s">
        <v>194</v>
      </c>
      <c r="D16" s="46">
        <v>4</v>
      </c>
      <c r="E16" s="47">
        <v>8</v>
      </c>
      <c r="F16" s="47">
        <v>2</v>
      </c>
      <c r="G16" s="48">
        <v>4</v>
      </c>
      <c r="H16" s="48">
        <v>1</v>
      </c>
      <c r="I16" s="48">
        <v>13</v>
      </c>
      <c r="J16" s="49">
        <v>5</v>
      </c>
      <c r="K16" s="49">
        <v>7</v>
      </c>
      <c r="L16" s="49">
        <v>8</v>
      </c>
      <c r="M16" s="50">
        <v>1</v>
      </c>
      <c r="N16" s="50">
        <v>5</v>
      </c>
      <c r="O16" s="51">
        <v>2</v>
      </c>
      <c r="P16" s="75">
        <v>4</v>
      </c>
      <c r="Q16" s="109">
        <f t="shared" si="0"/>
        <v>64</v>
      </c>
      <c r="R16" s="118"/>
    </row>
    <row r="17" spans="1:18" ht="13.5">
      <c r="A17" s="43">
        <v>359</v>
      </c>
      <c r="B17" s="44" t="s">
        <v>346</v>
      </c>
      <c r="C17" s="45" t="s">
        <v>172</v>
      </c>
      <c r="D17" s="46"/>
      <c r="E17" s="47"/>
      <c r="F17" s="47">
        <v>2</v>
      </c>
      <c r="G17" s="48">
        <v>1</v>
      </c>
      <c r="H17" s="48">
        <v>2</v>
      </c>
      <c r="I17" s="48">
        <v>4</v>
      </c>
      <c r="J17" s="49">
        <v>22</v>
      </c>
      <c r="K17" s="49"/>
      <c r="L17" s="49"/>
      <c r="M17" s="50"/>
      <c r="N17" s="50"/>
      <c r="O17" s="51"/>
      <c r="P17" s="75"/>
      <c r="Q17" s="109">
        <f t="shared" si="0"/>
        <v>31</v>
      </c>
      <c r="R17" s="118"/>
    </row>
    <row r="18" spans="1:18" ht="13.5">
      <c r="A18" s="43">
        <v>361</v>
      </c>
      <c r="B18" s="44" t="s">
        <v>346</v>
      </c>
      <c r="C18" s="45" t="s">
        <v>130</v>
      </c>
      <c r="D18" s="46"/>
      <c r="E18" s="47"/>
      <c r="F18" s="47"/>
      <c r="G18" s="48"/>
      <c r="H18" s="48">
        <v>5</v>
      </c>
      <c r="I18" s="48">
        <v>20</v>
      </c>
      <c r="J18" s="49">
        <v>84</v>
      </c>
      <c r="K18" s="49"/>
      <c r="L18" s="49"/>
      <c r="M18" s="50"/>
      <c r="N18" s="50"/>
      <c r="O18" s="51"/>
      <c r="P18" s="75"/>
      <c r="Q18" s="109">
        <f t="shared" si="0"/>
        <v>109</v>
      </c>
      <c r="R18" s="118"/>
    </row>
    <row r="19" spans="1:18" ht="13.5">
      <c r="A19" s="43">
        <v>366</v>
      </c>
      <c r="B19" s="44" t="s">
        <v>347</v>
      </c>
      <c r="C19" s="45" t="s">
        <v>103</v>
      </c>
      <c r="D19" s="46"/>
      <c r="E19" s="47"/>
      <c r="F19" s="47"/>
      <c r="G19" s="48"/>
      <c r="H19" s="48"/>
      <c r="I19" s="48"/>
      <c r="J19" s="49"/>
      <c r="K19" s="49"/>
      <c r="L19" s="49"/>
      <c r="M19" s="50"/>
      <c r="N19" s="50">
        <v>6</v>
      </c>
      <c r="O19" s="51">
        <v>4</v>
      </c>
      <c r="P19" s="75">
        <v>3</v>
      </c>
      <c r="Q19" s="109">
        <f t="shared" si="0"/>
        <v>13</v>
      </c>
      <c r="R19" s="118"/>
    </row>
    <row r="20" spans="1:18" ht="13.5">
      <c r="A20" s="43">
        <v>367</v>
      </c>
      <c r="B20" s="44" t="s">
        <v>347</v>
      </c>
      <c r="C20" s="45" t="s">
        <v>183</v>
      </c>
      <c r="D20" s="46"/>
      <c r="E20" s="47"/>
      <c r="F20" s="47"/>
      <c r="G20" s="48"/>
      <c r="H20" s="48"/>
      <c r="I20" s="48"/>
      <c r="J20" s="49"/>
      <c r="K20" s="49">
        <v>2</v>
      </c>
      <c r="L20" s="49">
        <v>4</v>
      </c>
      <c r="M20" s="50">
        <v>1</v>
      </c>
      <c r="N20" s="50">
        <v>2</v>
      </c>
      <c r="O20" s="51"/>
      <c r="P20" s="75">
        <v>1</v>
      </c>
      <c r="Q20" s="109">
        <f t="shared" si="0"/>
        <v>10</v>
      </c>
      <c r="R20" s="118"/>
    </row>
    <row r="21" spans="1:18" ht="13.5">
      <c r="A21" s="43">
        <v>368</v>
      </c>
      <c r="B21" s="44" t="s">
        <v>347</v>
      </c>
      <c r="C21" s="45" t="s">
        <v>154</v>
      </c>
      <c r="D21" s="46"/>
      <c r="E21" s="47"/>
      <c r="F21" s="47"/>
      <c r="G21" s="48"/>
      <c r="H21" s="48"/>
      <c r="I21" s="48">
        <v>1</v>
      </c>
      <c r="J21" s="49">
        <v>1</v>
      </c>
      <c r="K21" s="49">
        <v>2</v>
      </c>
      <c r="L21" s="49">
        <v>1</v>
      </c>
      <c r="M21" s="50">
        <v>1</v>
      </c>
      <c r="N21" s="50">
        <v>1</v>
      </c>
      <c r="O21" s="51">
        <v>1</v>
      </c>
      <c r="P21" s="75">
        <v>2</v>
      </c>
      <c r="Q21" s="109">
        <f t="shared" si="0"/>
        <v>10</v>
      </c>
      <c r="R21" s="118"/>
    </row>
    <row r="22" spans="1:18" ht="13.5">
      <c r="A22" s="43">
        <v>375</v>
      </c>
      <c r="B22" s="44" t="s">
        <v>347</v>
      </c>
      <c r="C22" s="45" t="s">
        <v>164</v>
      </c>
      <c r="D22" s="46"/>
      <c r="E22" s="47"/>
      <c r="F22" s="47"/>
      <c r="G22" s="48"/>
      <c r="H22" s="48"/>
      <c r="I22" s="48"/>
      <c r="J22" s="49"/>
      <c r="K22" s="49"/>
      <c r="L22" s="49"/>
      <c r="M22" s="50"/>
      <c r="N22" s="50">
        <v>2</v>
      </c>
      <c r="O22" s="51">
        <v>5</v>
      </c>
      <c r="P22" s="75">
        <v>2</v>
      </c>
      <c r="Q22" s="109">
        <f t="shared" si="0"/>
        <v>9</v>
      </c>
      <c r="R22" s="118"/>
    </row>
    <row r="23" spans="1:18" ht="13.5">
      <c r="A23" s="43">
        <v>379</v>
      </c>
      <c r="B23" s="44" t="s">
        <v>354</v>
      </c>
      <c r="C23" s="45" t="s">
        <v>196</v>
      </c>
      <c r="D23" s="46"/>
      <c r="E23" s="47"/>
      <c r="F23" s="47"/>
      <c r="G23" s="48"/>
      <c r="H23" s="48"/>
      <c r="I23" s="48">
        <v>23</v>
      </c>
      <c r="J23" s="49">
        <v>16</v>
      </c>
      <c r="K23" s="49">
        <v>21</v>
      </c>
      <c r="L23" s="49">
        <v>1</v>
      </c>
      <c r="M23" s="50">
        <v>2</v>
      </c>
      <c r="N23" s="50">
        <v>2</v>
      </c>
      <c r="O23" s="51">
        <v>1</v>
      </c>
      <c r="P23" s="75">
        <v>5</v>
      </c>
      <c r="Q23" s="109">
        <f t="shared" si="0"/>
        <v>71</v>
      </c>
      <c r="R23" s="118"/>
    </row>
    <row r="24" spans="1:18" ht="13.5">
      <c r="A24" s="43">
        <v>381</v>
      </c>
      <c r="B24" s="44" t="s">
        <v>343</v>
      </c>
      <c r="C24" s="45" t="s">
        <v>219</v>
      </c>
      <c r="D24" s="46">
        <v>12</v>
      </c>
      <c r="E24" s="47">
        <v>8</v>
      </c>
      <c r="F24" s="47">
        <v>14</v>
      </c>
      <c r="G24" s="48">
        <v>11</v>
      </c>
      <c r="H24" s="48">
        <v>9</v>
      </c>
      <c r="I24" s="48">
        <v>5</v>
      </c>
      <c r="J24" s="49">
        <v>2</v>
      </c>
      <c r="K24" s="49">
        <v>3</v>
      </c>
      <c r="L24" s="49">
        <v>1</v>
      </c>
      <c r="M24" s="50">
        <v>1</v>
      </c>
      <c r="N24" s="50">
        <v>3</v>
      </c>
      <c r="O24" s="51">
        <v>3</v>
      </c>
      <c r="P24" s="75">
        <v>4</v>
      </c>
      <c r="Q24" s="109">
        <f t="shared" si="0"/>
        <v>76</v>
      </c>
      <c r="R24" s="118"/>
    </row>
    <row r="25" spans="1:18" ht="13.5">
      <c r="A25" s="43">
        <v>398</v>
      </c>
      <c r="B25" s="44" t="s">
        <v>241</v>
      </c>
      <c r="C25" s="45" t="s">
        <v>229</v>
      </c>
      <c r="D25" s="46"/>
      <c r="E25" s="47"/>
      <c r="F25" s="47"/>
      <c r="G25" s="48"/>
      <c r="H25" s="48"/>
      <c r="I25" s="48"/>
      <c r="J25" s="49"/>
      <c r="K25" s="49"/>
      <c r="L25" s="49"/>
      <c r="M25" s="50"/>
      <c r="N25" s="50"/>
      <c r="O25" s="51">
        <v>2</v>
      </c>
      <c r="P25" s="75"/>
      <c r="Q25" s="109">
        <f t="shared" si="0"/>
        <v>2</v>
      </c>
      <c r="R25" s="118"/>
    </row>
    <row r="26" spans="1:18" ht="13.5">
      <c r="A26" s="43">
        <v>399</v>
      </c>
      <c r="B26" s="44" t="s">
        <v>241</v>
      </c>
      <c r="C26" s="45" t="s">
        <v>147</v>
      </c>
      <c r="D26" s="46"/>
      <c r="E26" s="47"/>
      <c r="F26" s="47"/>
      <c r="G26" s="48"/>
      <c r="H26" s="48"/>
      <c r="I26" s="48"/>
      <c r="J26" s="49"/>
      <c r="K26" s="49">
        <v>2</v>
      </c>
      <c r="L26" s="49">
        <v>2</v>
      </c>
      <c r="M26" s="50">
        <v>1</v>
      </c>
      <c r="N26" s="50">
        <v>2</v>
      </c>
      <c r="O26" s="51"/>
      <c r="P26" s="75"/>
      <c r="Q26" s="109">
        <f t="shared" si="0"/>
        <v>7</v>
      </c>
      <c r="R26" s="118"/>
    </row>
    <row r="27" spans="1:18" ht="13.5">
      <c r="A27" s="43">
        <v>417</v>
      </c>
      <c r="B27" s="44" t="s">
        <v>241</v>
      </c>
      <c r="C27" s="45" t="s">
        <v>149</v>
      </c>
      <c r="D27" s="46"/>
      <c r="E27" s="47"/>
      <c r="F27" s="47"/>
      <c r="G27" s="48"/>
      <c r="H27" s="48"/>
      <c r="I27" s="48"/>
      <c r="J27" s="49"/>
      <c r="K27" s="49"/>
      <c r="L27" s="49"/>
      <c r="M27" s="50"/>
      <c r="N27" s="50">
        <v>1</v>
      </c>
      <c r="O27" s="51">
        <v>2</v>
      </c>
      <c r="P27" s="75">
        <v>1</v>
      </c>
      <c r="Q27" s="109">
        <f t="shared" si="0"/>
        <v>4</v>
      </c>
      <c r="R27" s="118"/>
    </row>
    <row r="28" spans="1:18" ht="13.5">
      <c r="A28" s="43">
        <v>420</v>
      </c>
      <c r="B28" s="44" t="s">
        <v>241</v>
      </c>
      <c r="C28" s="45" t="s">
        <v>170</v>
      </c>
      <c r="D28" s="46">
        <v>1</v>
      </c>
      <c r="E28" s="47"/>
      <c r="F28" s="47"/>
      <c r="G28" s="48"/>
      <c r="H28" s="48"/>
      <c r="I28" s="48"/>
      <c r="J28" s="49">
        <v>20</v>
      </c>
      <c r="K28" s="49">
        <v>28</v>
      </c>
      <c r="L28" s="49">
        <v>40</v>
      </c>
      <c r="M28" s="50">
        <v>11</v>
      </c>
      <c r="N28" s="50">
        <v>12</v>
      </c>
      <c r="O28" s="51">
        <v>6</v>
      </c>
      <c r="P28" s="75">
        <v>14</v>
      </c>
      <c r="Q28" s="109">
        <f t="shared" si="0"/>
        <v>132</v>
      </c>
      <c r="R28" s="118"/>
    </row>
    <row r="29" spans="1:18" ht="13.5">
      <c r="A29" s="43">
        <v>425</v>
      </c>
      <c r="B29" s="44" t="s">
        <v>242</v>
      </c>
      <c r="C29" s="45" t="s">
        <v>63</v>
      </c>
      <c r="D29" s="46"/>
      <c r="E29" s="47"/>
      <c r="F29" s="47"/>
      <c r="G29" s="48"/>
      <c r="H29" s="48"/>
      <c r="I29" s="48"/>
      <c r="J29" s="49"/>
      <c r="K29" s="49">
        <v>1</v>
      </c>
      <c r="L29" s="49"/>
      <c r="M29" s="50"/>
      <c r="N29" s="50"/>
      <c r="O29" s="51"/>
      <c r="P29" s="75"/>
      <c r="Q29" s="109">
        <f t="shared" si="0"/>
        <v>1</v>
      </c>
      <c r="R29" s="118"/>
    </row>
    <row r="30" spans="1:18" ht="13.5">
      <c r="A30" s="43">
        <v>440</v>
      </c>
      <c r="B30" s="44" t="s">
        <v>242</v>
      </c>
      <c r="C30" s="45" t="s">
        <v>155</v>
      </c>
      <c r="D30" s="46"/>
      <c r="E30" s="47"/>
      <c r="F30" s="47"/>
      <c r="G30" s="48">
        <v>1</v>
      </c>
      <c r="H30" s="48">
        <v>2</v>
      </c>
      <c r="I30" s="48">
        <v>2</v>
      </c>
      <c r="J30" s="49"/>
      <c r="K30" s="49"/>
      <c r="L30" s="49"/>
      <c r="M30" s="50"/>
      <c r="N30" s="50"/>
      <c r="O30" s="51"/>
      <c r="P30" s="75"/>
      <c r="Q30" s="109">
        <f t="shared" si="0"/>
        <v>5</v>
      </c>
      <c r="R30" s="118"/>
    </row>
    <row r="31" spans="1:18" ht="13.5">
      <c r="A31" s="43">
        <v>451</v>
      </c>
      <c r="B31" s="44" t="s">
        <v>349</v>
      </c>
      <c r="C31" s="45" t="s">
        <v>70</v>
      </c>
      <c r="D31" s="46">
        <v>30</v>
      </c>
      <c r="E31" s="47">
        <v>12</v>
      </c>
      <c r="F31" s="47">
        <v>6</v>
      </c>
      <c r="G31" s="48"/>
      <c r="H31" s="48"/>
      <c r="I31" s="48">
        <v>2</v>
      </c>
      <c r="J31" s="49">
        <v>8</v>
      </c>
      <c r="K31" s="49">
        <v>26</v>
      </c>
      <c r="L31" s="49">
        <v>11</v>
      </c>
      <c r="M31" s="50">
        <v>24</v>
      </c>
      <c r="N31" s="50">
        <v>30</v>
      </c>
      <c r="O31" s="51">
        <v>1</v>
      </c>
      <c r="P31" s="75">
        <v>2</v>
      </c>
      <c r="Q31" s="109">
        <f t="shared" si="0"/>
        <v>152</v>
      </c>
      <c r="R31" s="118"/>
    </row>
    <row r="32" spans="1:18" ht="13.5">
      <c r="A32" s="43">
        <v>456</v>
      </c>
      <c r="B32" s="44" t="s">
        <v>353</v>
      </c>
      <c r="C32" s="45" t="s">
        <v>221</v>
      </c>
      <c r="D32" s="46"/>
      <c r="E32" s="47"/>
      <c r="F32" s="47"/>
      <c r="G32" s="48"/>
      <c r="H32" s="48"/>
      <c r="I32" s="48"/>
      <c r="J32" s="49">
        <v>1</v>
      </c>
      <c r="K32" s="49">
        <v>2</v>
      </c>
      <c r="L32" s="49">
        <v>1</v>
      </c>
      <c r="M32" s="50">
        <v>1</v>
      </c>
      <c r="N32" s="50">
        <v>4</v>
      </c>
      <c r="O32" s="51"/>
      <c r="P32" s="75"/>
      <c r="Q32" s="109">
        <f t="shared" si="0"/>
        <v>9</v>
      </c>
      <c r="R32" s="118"/>
    </row>
    <row r="33" spans="1:18" ht="13.5">
      <c r="A33" s="43">
        <v>457</v>
      </c>
      <c r="B33" s="44" t="s">
        <v>353</v>
      </c>
      <c r="C33" s="45" t="s">
        <v>144</v>
      </c>
      <c r="D33" s="46">
        <v>8</v>
      </c>
      <c r="E33" s="47">
        <v>3</v>
      </c>
      <c r="F33" s="47">
        <v>4</v>
      </c>
      <c r="G33" s="48">
        <v>4</v>
      </c>
      <c r="H33" s="48">
        <v>8</v>
      </c>
      <c r="I33" s="48">
        <v>5</v>
      </c>
      <c r="J33" s="49">
        <v>16</v>
      </c>
      <c r="K33" s="49">
        <v>20</v>
      </c>
      <c r="L33" s="49">
        <v>14</v>
      </c>
      <c r="M33" s="50">
        <v>18</v>
      </c>
      <c r="N33" s="50">
        <v>10</v>
      </c>
      <c r="O33" s="51">
        <v>16</v>
      </c>
      <c r="P33" s="75">
        <v>14</v>
      </c>
      <c r="Q33" s="109">
        <f t="shared" si="0"/>
        <v>140</v>
      </c>
      <c r="R33" s="118"/>
    </row>
    <row r="34" spans="1:18" ht="13.5">
      <c r="A34" s="43">
        <v>460</v>
      </c>
      <c r="B34" s="44" t="s">
        <v>355</v>
      </c>
      <c r="C34" s="45" t="s">
        <v>216</v>
      </c>
      <c r="D34" s="46">
        <v>2</v>
      </c>
      <c r="E34" s="47"/>
      <c r="F34" s="47"/>
      <c r="G34" s="48"/>
      <c r="H34" s="48"/>
      <c r="I34" s="48"/>
      <c r="J34" s="49"/>
      <c r="K34" s="49"/>
      <c r="L34" s="49">
        <v>6</v>
      </c>
      <c r="M34" s="50">
        <v>2</v>
      </c>
      <c r="N34" s="50"/>
      <c r="O34" s="51">
        <v>3</v>
      </c>
      <c r="P34" s="75"/>
      <c r="Q34" s="109">
        <f aca="true" t="shared" si="1" ref="Q34:Q46">SUM(D34:P34)</f>
        <v>13</v>
      </c>
      <c r="R34" s="118"/>
    </row>
    <row r="35" spans="1:18" ht="13.5">
      <c r="A35" s="43">
        <v>465</v>
      </c>
      <c r="B35" s="44" t="s">
        <v>337</v>
      </c>
      <c r="C35" s="45" t="s">
        <v>203</v>
      </c>
      <c r="D35" s="46">
        <v>8</v>
      </c>
      <c r="E35" s="47">
        <v>4</v>
      </c>
      <c r="F35" s="47">
        <v>12</v>
      </c>
      <c r="G35" s="48">
        <v>2</v>
      </c>
      <c r="H35" s="48">
        <v>2</v>
      </c>
      <c r="I35" s="48">
        <v>2</v>
      </c>
      <c r="J35" s="49">
        <v>1</v>
      </c>
      <c r="K35" s="49">
        <v>4</v>
      </c>
      <c r="L35" s="49">
        <v>5</v>
      </c>
      <c r="M35" s="50">
        <v>9</v>
      </c>
      <c r="N35" s="50">
        <v>13</v>
      </c>
      <c r="O35" s="51">
        <v>3</v>
      </c>
      <c r="P35" s="75">
        <v>2</v>
      </c>
      <c r="Q35" s="109">
        <f t="shared" si="1"/>
        <v>67</v>
      </c>
      <c r="R35" s="118"/>
    </row>
    <row r="36" spans="1:18" ht="13.5">
      <c r="A36" s="43">
        <v>471</v>
      </c>
      <c r="B36" s="44" t="s">
        <v>337</v>
      </c>
      <c r="C36" s="45" t="s">
        <v>88</v>
      </c>
      <c r="D36" s="46"/>
      <c r="E36" s="47"/>
      <c r="F36" s="47"/>
      <c r="G36" s="48"/>
      <c r="H36" s="48"/>
      <c r="I36" s="48"/>
      <c r="J36" s="49"/>
      <c r="K36" s="49"/>
      <c r="L36" s="49">
        <v>28</v>
      </c>
      <c r="M36" s="50">
        <v>44</v>
      </c>
      <c r="N36" s="50">
        <v>70</v>
      </c>
      <c r="O36" s="51">
        <v>6</v>
      </c>
      <c r="P36" s="75"/>
      <c r="Q36" s="109">
        <f t="shared" si="1"/>
        <v>148</v>
      </c>
      <c r="R36" s="118"/>
    </row>
    <row r="37" spans="1:18" ht="13.5">
      <c r="A37" s="43">
        <v>477</v>
      </c>
      <c r="B37" s="44" t="s">
        <v>337</v>
      </c>
      <c r="C37" s="45" t="s">
        <v>47</v>
      </c>
      <c r="D37" s="46"/>
      <c r="E37" s="47"/>
      <c r="F37" s="47"/>
      <c r="G37" s="48"/>
      <c r="H37" s="48"/>
      <c r="I37" s="48"/>
      <c r="J37" s="49"/>
      <c r="K37" s="49">
        <v>1</v>
      </c>
      <c r="L37" s="49">
        <v>2</v>
      </c>
      <c r="M37" s="50">
        <v>1</v>
      </c>
      <c r="N37" s="50"/>
      <c r="O37" s="51"/>
      <c r="P37" s="75"/>
      <c r="Q37" s="109">
        <f t="shared" si="1"/>
        <v>4</v>
      </c>
      <c r="R37" s="118"/>
    </row>
    <row r="38" spans="1:18" ht="13.5">
      <c r="A38" s="43">
        <v>488</v>
      </c>
      <c r="B38" s="44" t="s">
        <v>342</v>
      </c>
      <c r="C38" s="45" t="s">
        <v>97</v>
      </c>
      <c r="D38" s="46"/>
      <c r="E38" s="47"/>
      <c r="F38" s="47"/>
      <c r="G38" s="48"/>
      <c r="H38" s="48">
        <v>14</v>
      </c>
      <c r="I38" s="48">
        <v>2</v>
      </c>
      <c r="J38" s="49">
        <v>8</v>
      </c>
      <c r="K38" s="49">
        <v>3</v>
      </c>
      <c r="L38" s="49"/>
      <c r="M38" s="50"/>
      <c r="N38" s="50">
        <v>6</v>
      </c>
      <c r="O38" s="51"/>
      <c r="P38" s="75"/>
      <c r="Q38" s="109">
        <f t="shared" si="1"/>
        <v>33</v>
      </c>
      <c r="R38" s="118"/>
    </row>
    <row r="39" spans="1:18" ht="13.5">
      <c r="A39" s="43">
        <v>498</v>
      </c>
      <c r="B39" s="44" t="s">
        <v>342</v>
      </c>
      <c r="C39" s="45" t="s">
        <v>200</v>
      </c>
      <c r="D39" s="46"/>
      <c r="E39" s="47"/>
      <c r="F39" s="47"/>
      <c r="G39" s="48"/>
      <c r="H39" s="48"/>
      <c r="I39" s="48"/>
      <c r="J39" s="49"/>
      <c r="K39" s="49"/>
      <c r="L39" s="49">
        <v>1</v>
      </c>
      <c r="M39" s="50">
        <v>1</v>
      </c>
      <c r="N39" s="50"/>
      <c r="O39" s="51"/>
      <c r="P39" s="75"/>
      <c r="Q39" s="109">
        <f t="shared" si="1"/>
        <v>2</v>
      </c>
      <c r="R39" s="118"/>
    </row>
    <row r="40" spans="1:18" ht="13.5">
      <c r="A40" s="43">
        <v>503</v>
      </c>
      <c r="B40" s="44" t="s">
        <v>342</v>
      </c>
      <c r="C40" s="45" t="s">
        <v>145</v>
      </c>
      <c r="D40" s="46"/>
      <c r="E40" s="47"/>
      <c r="F40" s="47"/>
      <c r="G40" s="48"/>
      <c r="H40" s="48"/>
      <c r="I40" s="48"/>
      <c r="J40" s="49"/>
      <c r="K40" s="49">
        <v>1</v>
      </c>
      <c r="L40" s="49">
        <v>2</v>
      </c>
      <c r="M40" s="50">
        <v>2</v>
      </c>
      <c r="N40" s="50">
        <v>2</v>
      </c>
      <c r="O40" s="51">
        <v>1</v>
      </c>
      <c r="P40" s="75"/>
      <c r="Q40" s="109">
        <f t="shared" si="1"/>
        <v>8</v>
      </c>
      <c r="R40" s="118"/>
    </row>
    <row r="41" spans="1:18" ht="13.5">
      <c r="A41" s="43">
        <v>505</v>
      </c>
      <c r="B41" s="44" t="s">
        <v>611</v>
      </c>
      <c r="C41" s="45" t="s">
        <v>151</v>
      </c>
      <c r="D41" s="46">
        <v>20</v>
      </c>
      <c r="E41" s="47">
        <v>14</v>
      </c>
      <c r="F41" s="47">
        <v>8</v>
      </c>
      <c r="G41" s="48">
        <v>20</v>
      </c>
      <c r="H41" s="48">
        <v>13</v>
      </c>
      <c r="I41" s="48">
        <v>15</v>
      </c>
      <c r="J41" s="49">
        <v>11</v>
      </c>
      <c r="K41" s="49">
        <v>50</v>
      </c>
      <c r="L41" s="49">
        <v>20</v>
      </c>
      <c r="M41" s="50">
        <v>11</v>
      </c>
      <c r="N41" s="50">
        <v>33</v>
      </c>
      <c r="O41" s="51">
        <v>1</v>
      </c>
      <c r="P41" s="75">
        <v>1</v>
      </c>
      <c r="Q41" s="109">
        <f t="shared" si="1"/>
        <v>217</v>
      </c>
      <c r="R41" s="118"/>
    </row>
    <row r="42" spans="1:18" ht="13.5">
      <c r="A42" s="43">
        <v>511</v>
      </c>
      <c r="B42" s="44" t="s">
        <v>351</v>
      </c>
      <c r="C42" s="45" t="s">
        <v>214</v>
      </c>
      <c r="D42" s="46">
        <v>40</v>
      </c>
      <c r="E42" s="47">
        <v>28</v>
      </c>
      <c r="F42" s="47">
        <v>10</v>
      </c>
      <c r="G42" s="48">
        <v>9</v>
      </c>
      <c r="H42" s="48">
        <v>6</v>
      </c>
      <c r="I42" s="48">
        <v>4</v>
      </c>
      <c r="J42" s="49">
        <v>2</v>
      </c>
      <c r="K42" s="49">
        <v>2</v>
      </c>
      <c r="L42" s="49">
        <v>104</v>
      </c>
      <c r="M42" s="50">
        <v>28</v>
      </c>
      <c r="N42" s="50">
        <v>82</v>
      </c>
      <c r="O42" s="51">
        <v>5</v>
      </c>
      <c r="P42" s="75"/>
      <c r="Q42" s="109">
        <f t="shared" si="1"/>
        <v>320</v>
      </c>
      <c r="R42" s="118"/>
    </row>
    <row r="43" spans="1:18" ht="13.5">
      <c r="A43" s="43">
        <v>516</v>
      </c>
      <c r="B43" s="44" t="s">
        <v>350</v>
      </c>
      <c r="C43" s="45" t="s">
        <v>87</v>
      </c>
      <c r="D43" s="46"/>
      <c r="E43" s="47"/>
      <c r="F43" s="47"/>
      <c r="G43" s="48"/>
      <c r="H43" s="48"/>
      <c r="I43" s="48"/>
      <c r="J43" s="49">
        <v>2</v>
      </c>
      <c r="K43" s="49">
        <v>4</v>
      </c>
      <c r="L43" s="49">
        <v>16</v>
      </c>
      <c r="M43" s="50"/>
      <c r="N43" s="50"/>
      <c r="O43" s="51"/>
      <c r="P43" s="75"/>
      <c r="Q43" s="109">
        <f t="shared" si="1"/>
        <v>22</v>
      </c>
      <c r="R43" s="118"/>
    </row>
    <row r="44" spans="1:18" ht="13.5">
      <c r="A44" s="43">
        <v>523</v>
      </c>
      <c r="B44" s="44" t="s">
        <v>350</v>
      </c>
      <c r="C44" s="45" t="s">
        <v>186</v>
      </c>
      <c r="D44" s="46">
        <v>5</v>
      </c>
      <c r="E44" s="47">
        <v>1</v>
      </c>
      <c r="F44" s="47">
        <v>2</v>
      </c>
      <c r="G44" s="48">
        <v>4</v>
      </c>
      <c r="H44" s="48">
        <v>4</v>
      </c>
      <c r="I44" s="48">
        <v>2</v>
      </c>
      <c r="J44" s="49">
        <v>1</v>
      </c>
      <c r="K44" s="49">
        <v>1</v>
      </c>
      <c r="L44" s="49"/>
      <c r="M44" s="50"/>
      <c r="N44" s="50">
        <v>3</v>
      </c>
      <c r="O44" s="51">
        <v>3</v>
      </c>
      <c r="P44" s="75">
        <v>1</v>
      </c>
      <c r="Q44" s="109">
        <f t="shared" si="1"/>
        <v>27</v>
      </c>
      <c r="R44" s="118"/>
    </row>
    <row r="45" spans="1:18" ht="13.5">
      <c r="A45" s="43">
        <v>524</v>
      </c>
      <c r="B45" s="44" t="s">
        <v>350</v>
      </c>
      <c r="C45" s="45" t="s">
        <v>185</v>
      </c>
      <c r="D45" s="46"/>
      <c r="E45" s="47"/>
      <c r="F45" s="47"/>
      <c r="G45" s="48"/>
      <c r="H45" s="48"/>
      <c r="I45" s="48"/>
      <c r="J45" s="49"/>
      <c r="K45" s="49">
        <v>2</v>
      </c>
      <c r="L45" s="49"/>
      <c r="M45" s="50"/>
      <c r="N45" s="50"/>
      <c r="O45" s="51"/>
      <c r="P45" s="75"/>
      <c r="Q45" s="109">
        <f t="shared" si="1"/>
        <v>2</v>
      </c>
      <c r="R45" s="118"/>
    </row>
    <row r="46" spans="1:18" ht="14.25" thickBot="1">
      <c r="A46" s="61"/>
      <c r="B46" s="103" t="s">
        <v>488</v>
      </c>
      <c r="C46" s="104" t="s">
        <v>488</v>
      </c>
      <c r="D46" s="64"/>
      <c r="E46" s="65"/>
      <c r="F46" s="65"/>
      <c r="G46" s="66"/>
      <c r="H46" s="66"/>
      <c r="I46" s="66"/>
      <c r="J46" s="67"/>
      <c r="K46" s="67"/>
      <c r="L46" s="67"/>
      <c r="M46" s="68"/>
      <c r="N46" s="68">
        <v>1</v>
      </c>
      <c r="O46" s="69"/>
      <c r="P46" s="80"/>
      <c r="Q46" s="109">
        <f t="shared" si="1"/>
        <v>1</v>
      </c>
      <c r="R46" s="118"/>
    </row>
    <row r="47" spans="2:18" ht="13.5">
      <c r="B47" s="129" t="s">
        <v>232</v>
      </c>
      <c r="C47" s="130"/>
      <c r="D47" s="102">
        <f aca="true" t="shared" si="2" ref="D47:Q47">SUM(D7:D46)</f>
        <v>136</v>
      </c>
      <c r="E47" s="78">
        <f t="shared" si="2"/>
        <v>89</v>
      </c>
      <c r="F47" s="78">
        <f t="shared" si="2"/>
        <v>69</v>
      </c>
      <c r="G47" s="78">
        <f t="shared" si="2"/>
        <v>67</v>
      </c>
      <c r="H47" s="78">
        <f t="shared" si="2"/>
        <v>68</v>
      </c>
      <c r="I47" s="78">
        <f t="shared" si="2"/>
        <v>109</v>
      </c>
      <c r="J47" s="78">
        <f t="shared" si="2"/>
        <v>212</v>
      </c>
      <c r="K47" s="78">
        <f t="shared" si="2"/>
        <v>216</v>
      </c>
      <c r="L47" s="78">
        <f t="shared" si="2"/>
        <v>283</v>
      </c>
      <c r="M47" s="78">
        <f t="shared" si="2"/>
        <v>165</v>
      </c>
      <c r="N47" s="78">
        <f t="shared" si="2"/>
        <v>315</v>
      </c>
      <c r="O47" s="78">
        <f t="shared" si="2"/>
        <v>83</v>
      </c>
      <c r="P47" s="78">
        <f t="shared" si="2"/>
        <v>72</v>
      </c>
      <c r="Q47" s="98">
        <f t="shared" si="2"/>
        <v>1884</v>
      </c>
      <c r="R47" s="118"/>
    </row>
    <row r="48" spans="2:18" ht="14.25" thickBot="1">
      <c r="B48" s="131" t="s">
        <v>261</v>
      </c>
      <c r="C48" s="128"/>
      <c r="D48" s="52">
        <f aca="true" t="shared" si="3" ref="D48:Q48">COUNT(D7:D46)</f>
        <v>13</v>
      </c>
      <c r="E48" s="53">
        <f t="shared" si="3"/>
        <v>12</v>
      </c>
      <c r="F48" s="53">
        <f t="shared" si="3"/>
        <v>11</v>
      </c>
      <c r="G48" s="53">
        <f t="shared" si="3"/>
        <v>12</v>
      </c>
      <c r="H48" s="53">
        <f t="shared" si="3"/>
        <v>13</v>
      </c>
      <c r="I48" s="53">
        <f t="shared" si="3"/>
        <v>17</v>
      </c>
      <c r="J48" s="53">
        <f t="shared" si="3"/>
        <v>19</v>
      </c>
      <c r="K48" s="53">
        <f t="shared" si="3"/>
        <v>26</v>
      </c>
      <c r="L48" s="53">
        <f t="shared" si="3"/>
        <v>24</v>
      </c>
      <c r="M48" s="53">
        <f t="shared" si="3"/>
        <v>23</v>
      </c>
      <c r="N48" s="53">
        <f t="shared" si="3"/>
        <v>30</v>
      </c>
      <c r="O48" s="53">
        <f t="shared" si="3"/>
        <v>26</v>
      </c>
      <c r="P48" s="77">
        <f t="shared" si="3"/>
        <v>20</v>
      </c>
      <c r="Q48" s="117">
        <f t="shared" si="3"/>
        <v>40</v>
      </c>
      <c r="R48" s="118"/>
    </row>
    <row r="49" spans="4:18" ht="13.5">
      <c r="D49" s="119"/>
      <c r="E49" s="119"/>
      <c r="F49" s="119"/>
      <c r="G49" s="120"/>
      <c r="H49" s="120"/>
      <c r="I49" s="120"/>
      <c r="J49" s="121"/>
      <c r="K49" s="121"/>
      <c r="L49" s="121"/>
      <c r="M49" s="122"/>
      <c r="N49" s="122"/>
      <c r="O49" s="123"/>
      <c r="P49" s="123"/>
      <c r="Q49" s="118"/>
      <c r="R49" s="118"/>
    </row>
    <row r="50" spans="4:16" ht="13.5">
      <c r="D50" s="56"/>
      <c r="E50" s="56"/>
      <c r="F50" s="56"/>
      <c r="G50" s="57"/>
      <c r="H50" s="57"/>
      <c r="I50" s="57"/>
      <c r="J50" s="58"/>
      <c r="K50" s="58"/>
      <c r="L50" s="58"/>
      <c r="M50" s="59"/>
      <c r="N50" s="59"/>
      <c r="O50" s="60"/>
      <c r="P50" s="60"/>
    </row>
    <row r="51" spans="4:16" ht="13.5">
      <c r="D51" s="56"/>
      <c r="E51" s="56"/>
      <c r="F51" s="56"/>
      <c r="G51" s="57"/>
      <c r="H51" s="57"/>
      <c r="I51" s="57"/>
      <c r="J51" s="58"/>
      <c r="K51" s="58"/>
      <c r="L51" s="58"/>
      <c r="M51" s="59"/>
      <c r="N51" s="59"/>
      <c r="O51" s="60"/>
      <c r="P51" s="60"/>
    </row>
    <row r="52" spans="4:16" ht="13.5">
      <c r="D52" s="56"/>
      <c r="E52" s="56"/>
      <c r="F52" s="56"/>
      <c r="G52" s="57"/>
      <c r="H52" s="57"/>
      <c r="I52" s="57"/>
      <c r="J52" s="58"/>
      <c r="K52" s="58"/>
      <c r="L52" s="58"/>
      <c r="M52" s="59"/>
      <c r="N52" s="59"/>
      <c r="O52" s="60"/>
      <c r="P52" s="60"/>
    </row>
    <row r="53" spans="4:16" ht="13.5">
      <c r="D53" s="56"/>
      <c r="E53" s="56"/>
      <c r="F53" s="56"/>
      <c r="G53" s="57"/>
      <c r="H53" s="57"/>
      <c r="I53" s="57"/>
      <c r="J53" s="58"/>
      <c r="K53" s="58"/>
      <c r="L53" s="58"/>
      <c r="M53" s="59"/>
      <c r="N53" s="59"/>
      <c r="O53" s="60"/>
      <c r="P53" s="60"/>
    </row>
    <row r="54" spans="4:16" ht="13.5">
      <c r="D54" s="56"/>
      <c r="E54" s="56"/>
      <c r="F54" s="56"/>
      <c r="G54" s="57"/>
      <c r="H54" s="57"/>
      <c r="I54" s="57"/>
      <c r="J54" s="58"/>
      <c r="K54" s="58"/>
      <c r="L54" s="58"/>
      <c r="M54" s="59"/>
      <c r="N54" s="59"/>
      <c r="O54" s="60"/>
      <c r="P54" s="60"/>
    </row>
    <row r="55" spans="4:16" ht="13.5">
      <c r="D55" s="56"/>
      <c r="E55" s="56"/>
      <c r="F55" s="56"/>
      <c r="G55" s="57"/>
      <c r="H55" s="57"/>
      <c r="I55" s="57"/>
      <c r="J55" s="58"/>
      <c r="K55" s="58"/>
      <c r="L55" s="58"/>
      <c r="M55" s="59"/>
      <c r="N55" s="59"/>
      <c r="O55" s="60"/>
      <c r="P55" s="60"/>
    </row>
    <row r="56" spans="4:16" ht="13.5">
      <c r="D56" s="56"/>
      <c r="E56" s="56"/>
      <c r="F56" s="56"/>
      <c r="G56" s="57"/>
      <c r="H56" s="57"/>
      <c r="I56" s="57"/>
      <c r="J56" s="58"/>
      <c r="K56" s="58"/>
      <c r="L56" s="58"/>
      <c r="M56" s="59"/>
      <c r="N56" s="59"/>
      <c r="O56" s="60"/>
      <c r="P56" s="60"/>
    </row>
    <row r="57" spans="4:16" ht="13.5">
      <c r="D57" s="56"/>
      <c r="E57" s="56"/>
      <c r="F57" s="56"/>
      <c r="G57" s="57"/>
      <c r="H57" s="57"/>
      <c r="I57" s="57"/>
      <c r="J57" s="58"/>
      <c r="K57" s="58"/>
      <c r="L57" s="58"/>
      <c r="M57" s="59"/>
      <c r="N57" s="59"/>
      <c r="O57" s="60"/>
      <c r="P57" s="60"/>
    </row>
    <row r="58" spans="4:16" ht="13.5">
      <c r="D58" s="56"/>
      <c r="E58" s="56"/>
      <c r="F58" s="56"/>
      <c r="G58" s="57"/>
      <c r="H58" s="57"/>
      <c r="I58" s="57"/>
      <c r="J58" s="58"/>
      <c r="K58" s="58"/>
      <c r="L58" s="58"/>
      <c r="M58" s="59"/>
      <c r="N58" s="59"/>
      <c r="O58" s="60"/>
      <c r="P58" s="60"/>
    </row>
    <row r="59" spans="4:16" ht="13.5">
      <c r="D59" s="56"/>
      <c r="E59" s="56"/>
      <c r="F59" s="56"/>
      <c r="G59" s="57"/>
      <c r="H59" s="57"/>
      <c r="I59" s="57"/>
      <c r="J59" s="58"/>
      <c r="K59" s="58"/>
      <c r="L59" s="58"/>
      <c r="M59" s="59"/>
      <c r="N59" s="59"/>
      <c r="O59" s="60"/>
      <c r="P59" s="60"/>
    </row>
    <row r="60" spans="4:16" ht="13.5">
      <c r="D60" s="56"/>
      <c r="E60" s="56"/>
      <c r="F60" s="56"/>
      <c r="G60" s="57"/>
      <c r="H60" s="57"/>
      <c r="I60" s="57"/>
      <c r="J60" s="58"/>
      <c r="K60" s="58"/>
      <c r="L60" s="58"/>
      <c r="M60" s="59"/>
      <c r="N60" s="59"/>
      <c r="O60" s="60"/>
      <c r="P60" s="60"/>
    </row>
    <row r="61" spans="4:16" ht="13.5">
      <c r="D61" s="56"/>
      <c r="E61" s="56"/>
      <c r="F61" s="56"/>
      <c r="G61" s="57"/>
      <c r="H61" s="57"/>
      <c r="I61" s="57"/>
      <c r="J61" s="58"/>
      <c r="K61" s="58"/>
      <c r="L61" s="58"/>
      <c r="M61" s="59"/>
      <c r="N61" s="59"/>
      <c r="O61" s="60"/>
      <c r="P61" s="60"/>
    </row>
    <row r="62" spans="4:16" ht="13.5">
      <c r="D62" s="56"/>
      <c r="E62" s="56"/>
      <c r="F62" s="56"/>
      <c r="G62" s="57"/>
      <c r="H62" s="57"/>
      <c r="I62" s="57"/>
      <c r="J62" s="58"/>
      <c r="K62" s="58"/>
      <c r="L62" s="58"/>
      <c r="M62" s="59"/>
      <c r="N62" s="59"/>
      <c r="O62" s="60"/>
      <c r="P62" s="60"/>
    </row>
    <row r="63" spans="4:16" ht="13.5">
      <c r="D63" s="56"/>
      <c r="E63" s="56"/>
      <c r="F63" s="56"/>
      <c r="G63" s="57"/>
      <c r="H63" s="57"/>
      <c r="I63" s="57"/>
      <c r="J63" s="58"/>
      <c r="K63" s="58"/>
      <c r="L63" s="58"/>
      <c r="M63" s="59"/>
      <c r="N63" s="59"/>
      <c r="O63" s="60"/>
      <c r="P63" s="60"/>
    </row>
    <row r="64" spans="4:16" ht="13.5">
      <c r="D64" s="56"/>
      <c r="E64" s="56"/>
      <c r="F64" s="56"/>
      <c r="G64" s="57"/>
      <c r="H64" s="57"/>
      <c r="I64" s="57"/>
      <c r="J64" s="58"/>
      <c r="K64" s="58"/>
      <c r="L64" s="58"/>
      <c r="M64" s="59"/>
      <c r="N64" s="59"/>
      <c r="O64" s="60"/>
      <c r="P64" s="60"/>
    </row>
    <row r="65" spans="4:16" ht="13.5">
      <c r="D65" s="56"/>
      <c r="E65" s="56"/>
      <c r="F65" s="56"/>
      <c r="G65" s="57"/>
      <c r="H65" s="57"/>
      <c r="I65" s="57"/>
      <c r="J65" s="58"/>
      <c r="K65" s="58"/>
      <c r="L65" s="58"/>
      <c r="M65" s="59"/>
      <c r="N65" s="59"/>
      <c r="O65" s="60"/>
      <c r="P65" s="60"/>
    </row>
    <row r="66" spans="4:16" ht="13.5">
      <c r="D66" s="56"/>
      <c r="E66" s="56"/>
      <c r="F66" s="56"/>
      <c r="G66" s="57"/>
      <c r="H66" s="57"/>
      <c r="I66" s="57"/>
      <c r="J66" s="58"/>
      <c r="K66" s="58"/>
      <c r="L66" s="58"/>
      <c r="M66" s="59"/>
      <c r="N66" s="59"/>
      <c r="O66" s="60"/>
      <c r="P66" s="60"/>
    </row>
    <row r="67" spans="4:16" ht="13.5">
      <c r="D67" s="56"/>
      <c r="E67" s="56"/>
      <c r="F67" s="56"/>
      <c r="G67" s="57"/>
      <c r="H67" s="57"/>
      <c r="I67" s="57"/>
      <c r="J67" s="58"/>
      <c r="K67" s="58"/>
      <c r="L67" s="58"/>
      <c r="M67" s="59"/>
      <c r="N67" s="59"/>
      <c r="O67" s="60"/>
      <c r="P67" s="60"/>
    </row>
    <row r="68" spans="4:16" ht="13.5">
      <c r="D68" s="56"/>
      <c r="E68" s="56"/>
      <c r="F68" s="56"/>
      <c r="G68" s="57"/>
      <c r="H68" s="57"/>
      <c r="I68" s="57"/>
      <c r="J68" s="58"/>
      <c r="K68" s="58"/>
      <c r="L68" s="58"/>
      <c r="M68" s="59"/>
      <c r="N68" s="59"/>
      <c r="O68" s="60"/>
      <c r="P68" s="60"/>
    </row>
    <row r="69" spans="4:16" ht="13.5">
      <c r="D69" s="56"/>
      <c r="E69" s="56"/>
      <c r="F69" s="56"/>
      <c r="G69" s="57"/>
      <c r="H69" s="57"/>
      <c r="I69" s="57"/>
      <c r="J69" s="58"/>
      <c r="K69" s="58"/>
      <c r="L69" s="58"/>
      <c r="M69" s="59"/>
      <c r="N69" s="59"/>
      <c r="O69" s="60"/>
      <c r="P69" s="60"/>
    </row>
    <row r="70" spans="4:16" ht="13.5">
      <c r="D70" s="56"/>
      <c r="E70" s="56"/>
      <c r="F70" s="56"/>
      <c r="G70" s="57"/>
      <c r="H70" s="57"/>
      <c r="I70" s="57"/>
      <c r="J70" s="58"/>
      <c r="K70" s="58"/>
      <c r="L70" s="58"/>
      <c r="M70" s="59"/>
      <c r="N70" s="59"/>
      <c r="O70" s="60"/>
      <c r="P70" s="60"/>
    </row>
    <row r="71" spans="4:16" ht="13.5">
      <c r="D71" s="56"/>
      <c r="E71" s="56"/>
      <c r="F71" s="56"/>
      <c r="G71" s="57"/>
      <c r="H71" s="57"/>
      <c r="I71" s="57"/>
      <c r="J71" s="58"/>
      <c r="K71" s="58"/>
      <c r="L71" s="58"/>
      <c r="M71" s="59"/>
      <c r="N71" s="59"/>
      <c r="O71" s="60"/>
      <c r="P71" s="60"/>
    </row>
    <row r="72" spans="4:16" ht="13.5">
      <c r="D72" s="56"/>
      <c r="E72" s="56"/>
      <c r="F72" s="56"/>
      <c r="G72" s="57"/>
      <c r="H72" s="57"/>
      <c r="I72" s="57"/>
      <c r="J72" s="58"/>
      <c r="K72" s="58"/>
      <c r="L72" s="58"/>
      <c r="M72" s="59"/>
      <c r="N72" s="59"/>
      <c r="O72" s="60"/>
      <c r="P72" s="60"/>
    </row>
    <row r="73" spans="4:16" ht="13.5">
      <c r="D73" s="56"/>
      <c r="E73" s="56"/>
      <c r="F73" s="56"/>
      <c r="G73" s="57"/>
      <c r="H73" s="57"/>
      <c r="I73" s="57"/>
      <c r="J73" s="58"/>
      <c r="K73" s="58"/>
      <c r="L73" s="58"/>
      <c r="M73" s="59"/>
      <c r="N73" s="59"/>
      <c r="O73" s="60"/>
      <c r="P73" s="60"/>
    </row>
    <row r="74" spans="4:16" ht="13.5">
      <c r="D74" s="56"/>
      <c r="E74" s="56"/>
      <c r="F74" s="56"/>
      <c r="G74" s="57"/>
      <c r="H74" s="57"/>
      <c r="I74" s="57"/>
      <c r="J74" s="58"/>
      <c r="K74" s="58"/>
      <c r="L74" s="58"/>
      <c r="M74" s="59"/>
      <c r="N74" s="59"/>
      <c r="O74" s="60"/>
      <c r="P74" s="60"/>
    </row>
    <row r="75" spans="4:16" ht="13.5">
      <c r="D75" s="56"/>
      <c r="E75" s="56"/>
      <c r="F75" s="56"/>
      <c r="G75" s="57"/>
      <c r="H75" s="57"/>
      <c r="I75" s="57"/>
      <c r="J75" s="58"/>
      <c r="K75" s="58"/>
      <c r="L75" s="58"/>
      <c r="M75" s="59"/>
      <c r="N75" s="59"/>
      <c r="O75" s="60"/>
      <c r="P75" s="60"/>
    </row>
    <row r="76" spans="4:16" ht="13.5">
      <c r="D76" s="56"/>
      <c r="E76" s="56"/>
      <c r="F76" s="56"/>
      <c r="G76" s="57"/>
      <c r="H76" s="57"/>
      <c r="I76" s="57"/>
      <c r="J76" s="58"/>
      <c r="K76" s="58"/>
      <c r="L76" s="58"/>
      <c r="M76" s="59"/>
      <c r="N76" s="59"/>
      <c r="O76" s="60"/>
      <c r="P76" s="60"/>
    </row>
    <row r="77" spans="4:16" ht="13.5">
      <c r="D77" s="56"/>
      <c r="E77" s="56"/>
      <c r="F77" s="56"/>
      <c r="G77" s="57"/>
      <c r="H77" s="57"/>
      <c r="I77" s="57"/>
      <c r="J77" s="58"/>
      <c r="K77" s="58"/>
      <c r="L77" s="58"/>
      <c r="M77" s="59"/>
      <c r="N77" s="59"/>
      <c r="O77" s="60"/>
      <c r="P77" s="60"/>
    </row>
    <row r="78" spans="4:16" ht="13.5">
      <c r="D78" s="56"/>
      <c r="E78" s="56"/>
      <c r="F78" s="56"/>
      <c r="G78" s="57"/>
      <c r="H78" s="57"/>
      <c r="I78" s="57"/>
      <c r="J78" s="58"/>
      <c r="K78" s="58"/>
      <c r="L78" s="58"/>
      <c r="M78" s="59"/>
      <c r="N78" s="59"/>
      <c r="O78" s="60"/>
      <c r="P78" s="60"/>
    </row>
    <row r="79" spans="4:16" ht="13.5">
      <c r="D79" s="56"/>
      <c r="E79" s="56"/>
      <c r="F79" s="56"/>
      <c r="G79" s="57"/>
      <c r="H79" s="57"/>
      <c r="I79" s="57"/>
      <c r="J79" s="58"/>
      <c r="K79" s="58"/>
      <c r="L79" s="58"/>
      <c r="M79" s="59"/>
      <c r="N79" s="59"/>
      <c r="O79" s="60"/>
      <c r="P79" s="60"/>
    </row>
    <row r="80" spans="4:16" ht="13.5">
      <c r="D80" s="56"/>
      <c r="E80" s="56"/>
      <c r="F80" s="56"/>
      <c r="G80" s="57"/>
      <c r="H80" s="57"/>
      <c r="I80" s="57"/>
      <c r="J80" s="58"/>
      <c r="K80" s="58"/>
      <c r="L80" s="58"/>
      <c r="M80" s="59"/>
      <c r="N80" s="59"/>
      <c r="O80" s="60"/>
      <c r="P80" s="60"/>
    </row>
    <row r="81" spans="4:16" ht="13.5">
      <c r="D81" s="56"/>
      <c r="E81" s="56"/>
      <c r="F81" s="56"/>
      <c r="G81" s="57"/>
      <c r="H81" s="57"/>
      <c r="I81" s="57"/>
      <c r="J81" s="58"/>
      <c r="K81" s="58"/>
      <c r="L81" s="58"/>
      <c r="M81" s="59"/>
      <c r="N81" s="59"/>
      <c r="O81" s="60"/>
      <c r="P81" s="60"/>
    </row>
    <row r="82" spans="4:16" ht="13.5">
      <c r="D82" s="56"/>
      <c r="E82" s="56"/>
      <c r="F82" s="56"/>
      <c r="G82" s="57"/>
      <c r="H82" s="57"/>
      <c r="I82" s="57"/>
      <c r="J82" s="58"/>
      <c r="K82" s="58"/>
      <c r="L82" s="58"/>
      <c r="M82" s="59"/>
      <c r="N82" s="59"/>
      <c r="O82" s="60"/>
      <c r="P82" s="60"/>
    </row>
    <row r="83" spans="4:16" ht="13.5">
      <c r="D83" s="56"/>
      <c r="E83" s="56"/>
      <c r="F83" s="56"/>
      <c r="G83" s="57"/>
      <c r="H83" s="57"/>
      <c r="I83" s="57"/>
      <c r="J83" s="58"/>
      <c r="K83" s="58"/>
      <c r="L83" s="58"/>
      <c r="M83" s="59"/>
      <c r="N83" s="59"/>
      <c r="O83" s="60"/>
      <c r="P83" s="60"/>
    </row>
    <row r="84" spans="4:16" ht="13.5">
      <c r="D84" s="56"/>
      <c r="E84" s="56"/>
      <c r="F84" s="56"/>
      <c r="G84" s="57"/>
      <c r="H84" s="57"/>
      <c r="I84" s="57"/>
      <c r="J84" s="58"/>
      <c r="K84" s="58"/>
      <c r="L84" s="58"/>
      <c r="M84" s="59"/>
      <c r="N84" s="59"/>
      <c r="O84" s="60"/>
      <c r="P84" s="60"/>
    </row>
    <row r="85" spans="4:16" ht="13.5">
      <c r="D85" s="56"/>
      <c r="E85" s="56"/>
      <c r="F85" s="56"/>
      <c r="G85" s="57"/>
      <c r="H85" s="57"/>
      <c r="I85" s="57"/>
      <c r="J85" s="58"/>
      <c r="K85" s="58"/>
      <c r="L85" s="58"/>
      <c r="M85" s="59"/>
      <c r="N85" s="59"/>
      <c r="O85" s="60"/>
      <c r="P85" s="60"/>
    </row>
    <row r="86" spans="4:16" ht="13.5">
      <c r="D86" s="56"/>
      <c r="E86" s="56"/>
      <c r="F86" s="56"/>
      <c r="G86" s="57"/>
      <c r="H86" s="57"/>
      <c r="I86" s="57"/>
      <c r="J86" s="58"/>
      <c r="K86" s="58"/>
      <c r="L86" s="58"/>
      <c r="M86" s="59"/>
      <c r="N86" s="59"/>
      <c r="O86" s="60"/>
      <c r="P86" s="60"/>
    </row>
    <row r="87" spans="4:16" ht="13.5">
      <c r="D87" s="56"/>
      <c r="E87" s="56"/>
      <c r="F87" s="56"/>
      <c r="G87" s="57"/>
      <c r="H87" s="57"/>
      <c r="I87" s="57"/>
      <c r="J87" s="58"/>
      <c r="K87" s="58"/>
      <c r="L87" s="58"/>
      <c r="M87" s="59"/>
      <c r="N87" s="59"/>
      <c r="O87" s="60"/>
      <c r="P87" s="60"/>
    </row>
    <row r="88" spans="4:16" ht="13.5">
      <c r="D88" s="56"/>
      <c r="E88" s="56"/>
      <c r="F88" s="56"/>
      <c r="G88" s="57"/>
      <c r="H88" s="57"/>
      <c r="I88" s="57"/>
      <c r="J88" s="58"/>
      <c r="K88" s="58"/>
      <c r="L88" s="58"/>
      <c r="M88" s="59"/>
      <c r="N88" s="59"/>
      <c r="O88" s="60"/>
      <c r="P88" s="60"/>
    </row>
    <row r="89" spans="4:16" ht="13.5">
      <c r="D89" s="56"/>
      <c r="E89" s="56"/>
      <c r="F89" s="56"/>
      <c r="G89" s="57"/>
      <c r="H89" s="57"/>
      <c r="I89" s="57"/>
      <c r="J89" s="58"/>
      <c r="K89" s="58"/>
      <c r="L89" s="58"/>
      <c r="M89" s="59"/>
      <c r="N89" s="59"/>
      <c r="O89" s="60"/>
      <c r="P89" s="60"/>
    </row>
    <row r="90" spans="4:16" ht="13.5">
      <c r="D90" s="56"/>
      <c r="E90" s="56"/>
      <c r="F90" s="56"/>
      <c r="G90" s="57"/>
      <c r="H90" s="57"/>
      <c r="I90" s="57"/>
      <c r="J90" s="58"/>
      <c r="K90" s="58"/>
      <c r="L90" s="58"/>
      <c r="M90" s="59"/>
      <c r="N90" s="59"/>
      <c r="O90" s="60"/>
      <c r="P90" s="60"/>
    </row>
    <row r="91" spans="4:16" ht="13.5">
      <c r="D91" s="56"/>
      <c r="E91" s="56"/>
      <c r="F91" s="56"/>
      <c r="G91" s="57"/>
      <c r="H91" s="57"/>
      <c r="I91" s="57"/>
      <c r="J91" s="58"/>
      <c r="K91" s="58"/>
      <c r="L91" s="58"/>
      <c r="M91" s="59"/>
      <c r="N91" s="59"/>
      <c r="O91" s="60"/>
      <c r="P91" s="60"/>
    </row>
    <row r="92" spans="4:16" ht="13.5">
      <c r="D92" s="56"/>
      <c r="E92" s="56"/>
      <c r="F92" s="56"/>
      <c r="G92" s="57"/>
      <c r="H92" s="57"/>
      <c r="I92" s="57"/>
      <c r="J92" s="58"/>
      <c r="K92" s="58"/>
      <c r="L92" s="58"/>
      <c r="M92" s="59"/>
      <c r="N92" s="59"/>
      <c r="O92" s="60"/>
      <c r="P92" s="60"/>
    </row>
    <row r="93" spans="4:16" ht="13.5">
      <c r="D93" s="56"/>
      <c r="E93" s="56"/>
      <c r="F93" s="56"/>
      <c r="G93" s="57"/>
      <c r="H93" s="57"/>
      <c r="I93" s="57"/>
      <c r="J93" s="58"/>
      <c r="K93" s="58"/>
      <c r="L93" s="58"/>
      <c r="M93" s="59"/>
      <c r="N93" s="59"/>
      <c r="O93" s="60"/>
      <c r="P93" s="60"/>
    </row>
    <row r="94" spans="4:16" ht="13.5">
      <c r="D94" s="56"/>
      <c r="E94" s="56"/>
      <c r="F94" s="56"/>
      <c r="G94" s="57"/>
      <c r="H94" s="57"/>
      <c r="I94" s="57"/>
      <c r="J94" s="58"/>
      <c r="K94" s="58"/>
      <c r="L94" s="58"/>
      <c r="M94" s="59"/>
      <c r="N94" s="59"/>
      <c r="O94" s="60"/>
      <c r="P94" s="60"/>
    </row>
    <row r="95" spans="4:16" ht="13.5">
      <c r="D95" s="56"/>
      <c r="E95" s="56"/>
      <c r="F95" s="56"/>
      <c r="G95" s="57"/>
      <c r="H95" s="57"/>
      <c r="I95" s="57"/>
      <c r="J95" s="58"/>
      <c r="K95" s="58"/>
      <c r="L95" s="58"/>
      <c r="M95" s="59"/>
      <c r="N95" s="59"/>
      <c r="O95" s="60"/>
      <c r="P95" s="60"/>
    </row>
  </sheetData>
  <mergeCells count="2">
    <mergeCell ref="B47:C47"/>
    <mergeCell ref="B48:C48"/>
  </mergeCells>
  <dataValidations count="1">
    <dataValidation allowBlank="1" showInputMessage="1" showErrorMessage="1" imeMode="off" sqref="D49:P95 L1:P1 D1:H1 D47:Q48 D2:P4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Q56"/>
  <sheetViews>
    <sheetView zoomScale="85" zoomScaleNormal="85" workbookViewId="0" topLeftCell="C1">
      <selection activeCell="O2" sqref="O2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3" width="11.09765625" style="0" bestFit="1" customWidth="1"/>
    <col min="14" max="15" width="10.5" style="0" bestFit="1" customWidth="1"/>
  </cols>
  <sheetData>
    <row r="1" spans="2:17" ht="13.5">
      <c r="B1" s="7"/>
      <c r="C1" s="2"/>
      <c r="D1" s="8" t="s">
        <v>335</v>
      </c>
      <c r="E1" s="70">
        <v>6</v>
      </c>
      <c r="F1" s="9" t="s">
        <v>236</v>
      </c>
      <c r="G1" s="10" t="s">
        <v>590</v>
      </c>
      <c r="H1" s="10"/>
      <c r="I1" s="11"/>
      <c r="J1" s="12"/>
      <c r="K1" s="13"/>
      <c r="L1" s="14" t="s">
        <v>613</v>
      </c>
      <c r="M1" s="15" t="s">
        <v>612</v>
      </c>
      <c r="N1" s="16"/>
      <c r="O1" s="5"/>
      <c r="P1" s="17"/>
      <c r="Q1" s="1"/>
    </row>
    <row r="2" spans="2:16" s="83" customFormat="1" ht="13.5">
      <c r="B2" s="84"/>
      <c r="C2" s="85" t="s">
        <v>237</v>
      </c>
      <c r="D2" s="86">
        <v>27122</v>
      </c>
      <c r="E2" s="87">
        <v>27174</v>
      </c>
      <c r="F2" s="87">
        <v>27188</v>
      </c>
      <c r="G2" s="88">
        <v>27240</v>
      </c>
      <c r="H2" s="88">
        <v>27262</v>
      </c>
      <c r="I2" s="88">
        <v>27292</v>
      </c>
      <c r="J2" s="89">
        <v>27308</v>
      </c>
      <c r="K2" s="89">
        <v>27357</v>
      </c>
      <c r="L2" s="89">
        <v>27389</v>
      </c>
      <c r="M2" s="90">
        <v>27413</v>
      </c>
      <c r="N2" s="90">
        <v>27441</v>
      </c>
      <c r="O2" s="91">
        <v>27473</v>
      </c>
      <c r="P2" s="85"/>
    </row>
    <row r="3" spans="2:16" ht="13.5">
      <c r="B3" s="18"/>
      <c r="C3" s="3" t="s">
        <v>234</v>
      </c>
      <c r="D3" s="19" t="s">
        <v>577</v>
      </c>
      <c r="E3" s="19" t="s">
        <v>577</v>
      </c>
      <c r="F3" s="19" t="s">
        <v>40</v>
      </c>
      <c r="G3" s="21" t="s">
        <v>382</v>
      </c>
      <c r="H3" s="21" t="s">
        <v>577</v>
      </c>
      <c r="I3" s="21" t="s">
        <v>577</v>
      </c>
      <c r="J3" s="22" t="s">
        <v>577</v>
      </c>
      <c r="K3" s="22" t="s">
        <v>577</v>
      </c>
      <c r="L3" s="22" t="s">
        <v>40</v>
      </c>
      <c r="M3" s="23" t="s">
        <v>40</v>
      </c>
      <c r="N3" s="23" t="s">
        <v>577</v>
      </c>
      <c r="O3" s="23" t="s">
        <v>42</v>
      </c>
      <c r="P3" s="3"/>
    </row>
    <row r="4" spans="2:16" ht="13.5">
      <c r="B4" s="18"/>
      <c r="C4" s="3" t="s">
        <v>238</v>
      </c>
      <c r="D4" s="25">
        <v>0.4375</v>
      </c>
      <c r="E4" s="26">
        <v>0.5833333333333334</v>
      </c>
      <c r="F4" s="26">
        <v>0.5833333333333334</v>
      </c>
      <c r="G4" s="27">
        <v>0.4375</v>
      </c>
      <c r="H4" s="27">
        <v>0.4375</v>
      </c>
      <c r="I4" s="27">
        <v>0.5833333333333334</v>
      </c>
      <c r="J4" s="28">
        <v>0.4375</v>
      </c>
      <c r="K4" s="28">
        <v>0.4375</v>
      </c>
      <c r="L4" s="28">
        <v>0.4375</v>
      </c>
      <c r="M4" s="29">
        <v>0.4375</v>
      </c>
      <c r="N4" s="29">
        <v>0.4375</v>
      </c>
      <c r="O4" s="6">
        <v>0.4375</v>
      </c>
      <c r="P4" s="3"/>
    </row>
    <row r="5" spans="2:16" ht="14.25" thickBot="1">
      <c r="B5" s="30"/>
      <c r="C5" s="4" t="s">
        <v>260</v>
      </c>
      <c r="D5" s="31">
        <v>0.625</v>
      </c>
      <c r="E5" s="32">
        <v>0.7083333333333334</v>
      </c>
      <c r="F5" s="32">
        <v>0.7083333333333334</v>
      </c>
      <c r="G5" s="33">
        <v>0.625</v>
      </c>
      <c r="H5" s="33">
        <v>0.625</v>
      </c>
      <c r="I5" s="33">
        <v>0.7083333333333334</v>
      </c>
      <c r="J5" s="34">
        <v>0.625</v>
      </c>
      <c r="K5" s="34">
        <v>0.625</v>
      </c>
      <c r="L5" s="34">
        <v>0.625</v>
      </c>
      <c r="M5" s="35">
        <v>0.625</v>
      </c>
      <c r="N5" s="35">
        <v>0.625</v>
      </c>
      <c r="O5" s="35">
        <v>0.625</v>
      </c>
      <c r="P5" s="4"/>
    </row>
    <row r="6" spans="2:16" ht="14.25" thickBot="1">
      <c r="B6" s="36" t="s">
        <v>239</v>
      </c>
      <c r="C6" s="37" t="s">
        <v>240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42">
        <v>11</v>
      </c>
      <c r="O6" s="73">
        <v>12</v>
      </c>
      <c r="P6" s="96" t="s">
        <v>233</v>
      </c>
    </row>
    <row r="7" spans="1:16" ht="13.5">
      <c r="A7" s="43">
        <v>5</v>
      </c>
      <c r="B7" s="44" t="s">
        <v>361</v>
      </c>
      <c r="C7" s="45" t="s">
        <v>86</v>
      </c>
      <c r="D7" s="46">
        <v>2</v>
      </c>
      <c r="E7" s="47">
        <v>1</v>
      </c>
      <c r="F7" s="47">
        <v>1</v>
      </c>
      <c r="G7" s="48"/>
      <c r="H7" s="48"/>
      <c r="I7" s="48">
        <v>4</v>
      </c>
      <c r="J7" s="49">
        <v>5</v>
      </c>
      <c r="K7" s="49">
        <v>2</v>
      </c>
      <c r="L7" s="49">
        <v>2</v>
      </c>
      <c r="M7" s="50">
        <v>3</v>
      </c>
      <c r="N7" s="50">
        <v>2</v>
      </c>
      <c r="O7" s="75"/>
      <c r="P7" s="97">
        <f aca="true" t="shared" si="0" ref="P7:P42">SUM(D7:O7)</f>
        <v>22</v>
      </c>
    </row>
    <row r="8" spans="1:16" ht="13.5">
      <c r="A8" s="43">
        <v>43</v>
      </c>
      <c r="B8" s="44" t="s">
        <v>370</v>
      </c>
      <c r="C8" s="45" t="s">
        <v>94</v>
      </c>
      <c r="D8" s="46">
        <v>540</v>
      </c>
      <c r="E8" s="47">
        <v>610</v>
      </c>
      <c r="F8" s="47">
        <v>710</v>
      </c>
      <c r="G8" s="48">
        <v>680</v>
      </c>
      <c r="H8" s="48">
        <v>620</v>
      </c>
      <c r="I8" s="48">
        <v>660</v>
      </c>
      <c r="J8" s="49">
        <v>690</v>
      </c>
      <c r="K8" s="49">
        <v>580</v>
      </c>
      <c r="L8" s="49">
        <v>610</v>
      </c>
      <c r="M8" s="50">
        <v>630</v>
      </c>
      <c r="N8" s="50">
        <v>550</v>
      </c>
      <c r="O8" s="75">
        <v>620</v>
      </c>
      <c r="P8" s="97">
        <f t="shared" si="0"/>
        <v>7500</v>
      </c>
    </row>
    <row r="9" spans="1:16" ht="13.5">
      <c r="A9" s="43">
        <v>56</v>
      </c>
      <c r="B9" s="44" t="s">
        <v>357</v>
      </c>
      <c r="C9" s="45" t="s">
        <v>122</v>
      </c>
      <c r="D9" s="46">
        <v>36</v>
      </c>
      <c r="E9" s="47">
        <v>63</v>
      </c>
      <c r="F9" s="47">
        <v>110</v>
      </c>
      <c r="G9" s="48">
        <v>130</v>
      </c>
      <c r="H9" s="48">
        <v>62</v>
      </c>
      <c r="I9" s="48">
        <v>40</v>
      </c>
      <c r="J9" s="49">
        <v>5</v>
      </c>
      <c r="K9" s="49">
        <v>2</v>
      </c>
      <c r="L9" s="49">
        <v>2</v>
      </c>
      <c r="M9" s="50"/>
      <c r="N9" s="50">
        <v>19</v>
      </c>
      <c r="O9" s="76">
        <v>52</v>
      </c>
      <c r="P9" s="97">
        <f t="shared" si="0"/>
        <v>521</v>
      </c>
    </row>
    <row r="10" spans="1:16" ht="13.5">
      <c r="A10" s="43">
        <v>60</v>
      </c>
      <c r="B10" s="44" t="s">
        <v>357</v>
      </c>
      <c r="C10" s="45" t="s">
        <v>56</v>
      </c>
      <c r="D10" s="46"/>
      <c r="E10" s="47">
        <v>18</v>
      </c>
      <c r="F10" s="47">
        <v>66</v>
      </c>
      <c r="G10" s="48">
        <v>50</v>
      </c>
      <c r="H10" s="48">
        <v>34</v>
      </c>
      <c r="I10" s="48">
        <v>11</v>
      </c>
      <c r="J10" s="49"/>
      <c r="K10" s="49"/>
      <c r="L10" s="49"/>
      <c r="M10" s="50"/>
      <c r="N10" s="50"/>
      <c r="O10" s="76"/>
      <c r="P10" s="97">
        <f t="shared" si="0"/>
        <v>179</v>
      </c>
    </row>
    <row r="11" spans="1:16" ht="13.5">
      <c r="A11" s="43">
        <v>61</v>
      </c>
      <c r="B11" s="44" t="s">
        <v>357</v>
      </c>
      <c r="C11" s="45" t="s">
        <v>158</v>
      </c>
      <c r="D11" s="46">
        <v>1</v>
      </c>
      <c r="E11" s="47">
        <v>6</v>
      </c>
      <c r="F11" s="47">
        <v>22</v>
      </c>
      <c r="G11" s="48">
        <v>19</v>
      </c>
      <c r="H11" s="48">
        <v>11</v>
      </c>
      <c r="I11" s="48">
        <v>3</v>
      </c>
      <c r="J11" s="49"/>
      <c r="K11" s="49"/>
      <c r="L11" s="49"/>
      <c r="M11" s="50"/>
      <c r="N11" s="50"/>
      <c r="O11" s="76"/>
      <c r="P11" s="97">
        <f t="shared" si="0"/>
        <v>62</v>
      </c>
    </row>
    <row r="12" spans="1:16" ht="13.5">
      <c r="A12" s="43">
        <v>62</v>
      </c>
      <c r="B12" s="44" t="s">
        <v>357</v>
      </c>
      <c r="C12" s="45" t="s">
        <v>166</v>
      </c>
      <c r="D12" s="46"/>
      <c r="E12" s="47">
        <v>25</v>
      </c>
      <c r="F12" s="47">
        <v>18</v>
      </c>
      <c r="G12" s="48">
        <v>20</v>
      </c>
      <c r="H12" s="48">
        <v>22</v>
      </c>
      <c r="I12" s="48">
        <v>7</v>
      </c>
      <c r="J12" s="49"/>
      <c r="K12" s="49"/>
      <c r="L12" s="49"/>
      <c r="M12" s="50"/>
      <c r="N12" s="50"/>
      <c r="O12" s="76"/>
      <c r="P12" s="97">
        <f t="shared" si="0"/>
        <v>92</v>
      </c>
    </row>
    <row r="13" spans="1:16" ht="13.5">
      <c r="A13" s="43">
        <v>63</v>
      </c>
      <c r="B13" s="44" t="s">
        <v>357</v>
      </c>
      <c r="C13" s="45" t="s">
        <v>128</v>
      </c>
      <c r="D13" s="46">
        <v>62</v>
      </c>
      <c r="E13" s="47">
        <v>110</v>
      </c>
      <c r="F13" s="47">
        <v>230</v>
      </c>
      <c r="G13" s="48">
        <v>160</v>
      </c>
      <c r="H13" s="48">
        <v>32</v>
      </c>
      <c r="I13" s="48">
        <v>48</v>
      </c>
      <c r="J13" s="49">
        <v>7</v>
      </c>
      <c r="K13" s="49">
        <v>4</v>
      </c>
      <c r="L13" s="49">
        <v>3</v>
      </c>
      <c r="M13" s="50">
        <v>6</v>
      </c>
      <c r="N13" s="50">
        <v>21</v>
      </c>
      <c r="O13" s="76">
        <v>35</v>
      </c>
      <c r="P13" s="97">
        <f t="shared" si="0"/>
        <v>718</v>
      </c>
    </row>
    <row r="14" spans="1:16" ht="13.5">
      <c r="A14" s="43">
        <v>91</v>
      </c>
      <c r="B14" s="44" t="s">
        <v>362</v>
      </c>
      <c r="C14" s="45" t="s">
        <v>207</v>
      </c>
      <c r="D14" s="46"/>
      <c r="E14" s="47"/>
      <c r="F14" s="47"/>
      <c r="G14" s="48"/>
      <c r="H14" s="48"/>
      <c r="I14" s="48"/>
      <c r="J14" s="49"/>
      <c r="K14" s="49"/>
      <c r="L14" s="49">
        <v>7</v>
      </c>
      <c r="M14" s="50">
        <v>8</v>
      </c>
      <c r="N14" s="50">
        <v>4</v>
      </c>
      <c r="O14" s="76"/>
      <c r="P14" s="97">
        <f t="shared" si="0"/>
        <v>19</v>
      </c>
    </row>
    <row r="15" spans="1:16" ht="13.5">
      <c r="A15" s="43">
        <v>92</v>
      </c>
      <c r="B15" s="44" t="s">
        <v>362</v>
      </c>
      <c r="C15" s="45" t="s">
        <v>92</v>
      </c>
      <c r="D15" s="46">
        <v>2</v>
      </c>
      <c r="E15" s="47"/>
      <c r="F15" s="47"/>
      <c r="G15" s="48"/>
      <c r="H15" s="48"/>
      <c r="I15" s="48"/>
      <c r="J15" s="49">
        <v>2</v>
      </c>
      <c r="K15" s="49"/>
      <c r="L15" s="49"/>
      <c r="M15" s="50"/>
      <c r="N15" s="50"/>
      <c r="O15" s="76"/>
      <c r="P15" s="97">
        <f t="shared" si="0"/>
        <v>4</v>
      </c>
    </row>
    <row r="16" spans="1:16" ht="13.5">
      <c r="A16" s="43">
        <v>93</v>
      </c>
      <c r="B16" s="44" t="s">
        <v>362</v>
      </c>
      <c r="C16" s="45" t="s">
        <v>124</v>
      </c>
      <c r="D16" s="46">
        <v>1</v>
      </c>
      <c r="E16" s="47"/>
      <c r="F16" s="47"/>
      <c r="G16" s="48"/>
      <c r="H16" s="48"/>
      <c r="I16" s="48"/>
      <c r="J16" s="49"/>
      <c r="K16" s="49">
        <v>11</v>
      </c>
      <c r="L16" s="49">
        <v>31</v>
      </c>
      <c r="M16" s="50">
        <v>40</v>
      </c>
      <c r="N16" s="50">
        <v>16</v>
      </c>
      <c r="O16" s="76">
        <v>11</v>
      </c>
      <c r="P16" s="97">
        <f t="shared" si="0"/>
        <v>110</v>
      </c>
    </row>
    <row r="17" spans="1:16" ht="13.5">
      <c r="A17" s="43">
        <v>103</v>
      </c>
      <c r="B17" s="44" t="s">
        <v>362</v>
      </c>
      <c r="C17" s="45" t="s">
        <v>205</v>
      </c>
      <c r="D17" s="46"/>
      <c r="E17" s="47"/>
      <c r="F17" s="47"/>
      <c r="G17" s="48"/>
      <c r="H17" s="48"/>
      <c r="I17" s="48"/>
      <c r="J17" s="49"/>
      <c r="K17" s="49"/>
      <c r="L17" s="49">
        <v>8</v>
      </c>
      <c r="M17" s="50">
        <v>10</v>
      </c>
      <c r="N17" s="50">
        <v>17</v>
      </c>
      <c r="O17" s="76">
        <v>12</v>
      </c>
      <c r="P17" s="97">
        <f t="shared" si="0"/>
        <v>47</v>
      </c>
    </row>
    <row r="18" spans="1:16" ht="13.5">
      <c r="A18" s="43">
        <v>124</v>
      </c>
      <c r="B18" s="44" t="s">
        <v>363</v>
      </c>
      <c r="C18" s="45" t="s">
        <v>176</v>
      </c>
      <c r="D18" s="46">
        <v>2</v>
      </c>
      <c r="E18" s="47">
        <v>1</v>
      </c>
      <c r="F18" s="47">
        <v>2</v>
      </c>
      <c r="G18" s="48"/>
      <c r="H18" s="48">
        <v>1</v>
      </c>
      <c r="I18" s="48"/>
      <c r="J18" s="49">
        <v>3</v>
      </c>
      <c r="K18" s="49">
        <v>1</v>
      </c>
      <c r="L18" s="49"/>
      <c r="M18" s="50">
        <v>2</v>
      </c>
      <c r="N18" s="50">
        <v>1</v>
      </c>
      <c r="O18" s="75">
        <v>1</v>
      </c>
      <c r="P18" s="97">
        <f t="shared" si="0"/>
        <v>14</v>
      </c>
    </row>
    <row r="19" spans="1:16" ht="13.5">
      <c r="A19" s="43">
        <v>134</v>
      </c>
      <c r="B19" s="44" t="s">
        <v>363</v>
      </c>
      <c r="C19" s="45" t="s">
        <v>140</v>
      </c>
      <c r="D19" s="46">
        <v>3</v>
      </c>
      <c r="E19" s="47"/>
      <c r="F19" s="47"/>
      <c r="G19" s="48"/>
      <c r="H19" s="48"/>
      <c r="I19" s="48"/>
      <c r="J19" s="49"/>
      <c r="K19" s="49"/>
      <c r="L19" s="49"/>
      <c r="M19" s="50"/>
      <c r="N19" s="50"/>
      <c r="O19" s="75"/>
      <c r="P19" s="97">
        <f t="shared" si="0"/>
        <v>3</v>
      </c>
    </row>
    <row r="20" spans="1:16" ht="13.5">
      <c r="A20" s="43">
        <v>154</v>
      </c>
      <c r="B20" s="44" t="s">
        <v>369</v>
      </c>
      <c r="C20" s="45" t="s">
        <v>132</v>
      </c>
      <c r="D20" s="46">
        <v>2</v>
      </c>
      <c r="E20" s="47">
        <v>5</v>
      </c>
      <c r="F20" s="47">
        <v>3</v>
      </c>
      <c r="G20" s="48"/>
      <c r="H20" s="48">
        <v>1</v>
      </c>
      <c r="I20" s="48">
        <v>1</v>
      </c>
      <c r="J20" s="49">
        <v>2</v>
      </c>
      <c r="K20" s="49">
        <v>2</v>
      </c>
      <c r="L20" s="49">
        <v>1</v>
      </c>
      <c r="M20" s="50">
        <v>4</v>
      </c>
      <c r="N20" s="50">
        <v>5</v>
      </c>
      <c r="O20" s="75">
        <v>6</v>
      </c>
      <c r="P20" s="97">
        <f t="shared" si="0"/>
        <v>32</v>
      </c>
    </row>
    <row r="21" spans="1:16" ht="13.5">
      <c r="A21" s="43">
        <v>156</v>
      </c>
      <c r="B21" s="44" t="s">
        <v>369</v>
      </c>
      <c r="C21" s="45" t="s">
        <v>101</v>
      </c>
      <c r="D21" s="46">
        <v>1</v>
      </c>
      <c r="E21" s="47">
        <v>3</v>
      </c>
      <c r="F21" s="47"/>
      <c r="G21" s="48">
        <v>1</v>
      </c>
      <c r="H21" s="48"/>
      <c r="I21" s="48">
        <v>1</v>
      </c>
      <c r="J21" s="49">
        <v>4</v>
      </c>
      <c r="K21" s="49">
        <v>2</v>
      </c>
      <c r="L21" s="49">
        <v>1</v>
      </c>
      <c r="M21" s="50">
        <v>3</v>
      </c>
      <c r="N21" s="50">
        <v>4</v>
      </c>
      <c r="O21" s="75">
        <v>4</v>
      </c>
      <c r="P21" s="97">
        <f t="shared" si="0"/>
        <v>24</v>
      </c>
    </row>
    <row r="22" spans="1:16" ht="13.5">
      <c r="A22" s="43">
        <v>182</v>
      </c>
      <c r="B22" s="44" t="s">
        <v>366</v>
      </c>
      <c r="C22" s="45" t="s">
        <v>133</v>
      </c>
      <c r="D22" s="46">
        <v>2</v>
      </c>
      <c r="E22" s="47">
        <v>1</v>
      </c>
      <c r="F22" s="47"/>
      <c r="G22" s="48">
        <v>1</v>
      </c>
      <c r="H22" s="48"/>
      <c r="I22" s="48"/>
      <c r="J22" s="49"/>
      <c r="K22" s="49"/>
      <c r="L22" s="49"/>
      <c r="M22" s="50"/>
      <c r="N22" s="50"/>
      <c r="O22" s="75"/>
      <c r="P22" s="97">
        <f t="shared" si="0"/>
        <v>4</v>
      </c>
    </row>
    <row r="23" spans="1:16" ht="13.5">
      <c r="A23" s="43">
        <v>191</v>
      </c>
      <c r="B23" s="44" t="s">
        <v>366</v>
      </c>
      <c r="C23" s="45" t="s">
        <v>119</v>
      </c>
      <c r="D23" s="46"/>
      <c r="E23" s="47">
        <v>2</v>
      </c>
      <c r="F23" s="47">
        <v>1</v>
      </c>
      <c r="G23" s="48"/>
      <c r="H23" s="48"/>
      <c r="I23" s="48">
        <v>1</v>
      </c>
      <c r="J23" s="49">
        <v>2</v>
      </c>
      <c r="K23" s="49">
        <v>2</v>
      </c>
      <c r="L23" s="49">
        <v>2</v>
      </c>
      <c r="M23" s="50">
        <v>4</v>
      </c>
      <c r="N23" s="50">
        <v>2</v>
      </c>
      <c r="O23" s="75">
        <v>2</v>
      </c>
      <c r="P23" s="97">
        <f t="shared" si="0"/>
        <v>18</v>
      </c>
    </row>
    <row r="24" spans="1:16" ht="13.5">
      <c r="A24" s="43">
        <v>227</v>
      </c>
      <c r="B24" s="44" t="s">
        <v>356</v>
      </c>
      <c r="C24" s="45" t="s">
        <v>61</v>
      </c>
      <c r="D24" s="46"/>
      <c r="E24" s="47"/>
      <c r="F24" s="47"/>
      <c r="G24" s="48"/>
      <c r="H24" s="48"/>
      <c r="I24" s="48"/>
      <c r="J24" s="49"/>
      <c r="K24" s="49">
        <v>1</v>
      </c>
      <c r="L24" s="49"/>
      <c r="M24" s="50"/>
      <c r="N24" s="50"/>
      <c r="O24" s="75"/>
      <c r="P24" s="97">
        <f t="shared" si="0"/>
        <v>1</v>
      </c>
    </row>
    <row r="25" spans="1:16" ht="13.5">
      <c r="A25" s="43">
        <v>239</v>
      </c>
      <c r="B25" s="44" t="s">
        <v>356</v>
      </c>
      <c r="C25" s="45" t="s">
        <v>163</v>
      </c>
      <c r="D25" s="46"/>
      <c r="E25" s="47"/>
      <c r="F25" s="47"/>
      <c r="G25" s="48"/>
      <c r="H25" s="48"/>
      <c r="I25" s="48"/>
      <c r="J25" s="49"/>
      <c r="K25" s="49"/>
      <c r="L25" s="49"/>
      <c r="M25" s="50"/>
      <c r="N25" s="50"/>
      <c r="O25" s="75">
        <v>2</v>
      </c>
      <c r="P25" s="97">
        <f t="shared" si="0"/>
        <v>2</v>
      </c>
    </row>
    <row r="26" spans="1:16" ht="13.5">
      <c r="A26" s="43">
        <v>282</v>
      </c>
      <c r="B26" s="44" t="s">
        <v>360</v>
      </c>
      <c r="C26" s="45" t="s">
        <v>121</v>
      </c>
      <c r="D26" s="46"/>
      <c r="E26" s="47">
        <v>1</v>
      </c>
      <c r="F26" s="47"/>
      <c r="G26" s="48">
        <v>1</v>
      </c>
      <c r="H26" s="48"/>
      <c r="I26" s="48"/>
      <c r="J26" s="49"/>
      <c r="K26" s="49"/>
      <c r="L26" s="49"/>
      <c r="M26" s="50"/>
      <c r="N26" s="50"/>
      <c r="O26" s="75"/>
      <c r="P26" s="97">
        <f t="shared" si="0"/>
        <v>2</v>
      </c>
    </row>
    <row r="27" spans="1:16" ht="13.5">
      <c r="A27" s="43">
        <v>307</v>
      </c>
      <c r="B27" s="44" t="s">
        <v>359</v>
      </c>
      <c r="C27" s="45" t="s">
        <v>102</v>
      </c>
      <c r="D27" s="46">
        <v>9</v>
      </c>
      <c r="E27" s="47">
        <v>12</v>
      </c>
      <c r="F27" s="47">
        <v>8</v>
      </c>
      <c r="G27" s="48">
        <v>3</v>
      </c>
      <c r="H27" s="48">
        <v>7</v>
      </c>
      <c r="I27" s="48">
        <v>11</v>
      </c>
      <c r="J27" s="49">
        <v>8</v>
      </c>
      <c r="K27" s="49">
        <v>7</v>
      </c>
      <c r="L27" s="49">
        <v>19</v>
      </c>
      <c r="M27" s="50">
        <v>13</v>
      </c>
      <c r="N27" s="50">
        <v>9</v>
      </c>
      <c r="O27" s="75">
        <v>9</v>
      </c>
      <c r="P27" s="97">
        <f t="shared" si="0"/>
        <v>115</v>
      </c>
    </row>
    <row r="28" spans="1:16" ht="13.5">
      <c r="A28" s="43">
        <v>356</v>
      </c>
      <c r="B28" s="44" t="s">
        <v>374</v>
      </c>
      <c r="C28" s="45" t="s">
        <v>194</v>
      </c>
      <c r="D28" s="46">
        <v>3</v>
      </c>
      <c r="E28" s="47">
        <v>5</v>
      </c>
      <c r="F28" s="47">
        <v>2</v>
      </c>
      <c r="G28" s="48"/>
      <c r="H28" s="48">
        <v>2</v>
      </c>
      <c r="I28" s="48">
        <v>1</v>
      </c>
      <c r="J28" s="49">
        <v>2</v>
      </c>
      <c r="K28" s="49">
        <v>2</v>
      </c>
      <c r="L28" s="49">
        <v>1</v>
      </c>
      <c r="M28" s="50">
        <v>5</v>
      </c>
      <c r="N28" s="50">
        <v>6</v>
      </c>
      <c r="O28" s="75">
        <v>4</v>
      </c>
      <c r="P28" s="97">
        <f t="shared" si="0"/>
        <v>33</v>
      </c>
    </row>
    <row r="29" spans="1:16" ht="13.5">
      <c r="A29" s="43">
        <v>359</v>
      </c>
      <c r="B29" s="44" t="s">
        <v>367</v>
      </c>
      <c r="C29" s="45" t="s">
        <v>172</v>
      </c>
      <c r="D29" s="46">
        <v>5</v>
      </c>
      <c r="E29" s="47">
        <v>3</v>
      </c>
      <c r="F29" s="47">
        <v>1</v>
      </c>
      <c r="G29" s="48">
        <v>8</v>
      </c>
      <c r="H29" s="48"/>
      <c r="I29" s="48">
        <v>6</v>
      </c>
      <c r="J29" s="49"/>
      <c r="K29" s="49"/>
      <c r="L29" s="49"/>
      <c r="M29" s="50"/>
      <c r="N29" s="50"/>
      <c r="O29" s="75"/>
      <c r="P29" s="97">
        <f t="shared" si="0"/>
        <v>23</v>
      </c>
    </row>
    <row r="30" spans="1:16" ht="13.5">
      <c r="A30" s="43">
        <v>366</v>
      </c>
      <c r="B30" s="44" t="s">
        <v>368</v>
      </c>
      <c r="C30" s="45" t="s">
        <v>103</v>
      </c>
      <c r="D30" s="46"/>
      <c r="E30" s="47"/>
      <c r="F30" s="47"/>
      <c r="G30" s="48"/>
      <c r="H30" s="48"/>
      <c r="I30" s="48">
        <v>1</v>
      </c>
      <c r="J30" s="49"/>
      <c r="K30" s="49"/>
      <c r="L30" s="49"/>
      <c r="M30" s="50"/>
      <c r="N30" s="50">
        <v>1</v>
      </c>
      <c r="O30" s="75"/>
      <c r="P30" s="97">
        <f t="shared" si="0"/>
        <v>2</v>
      </c>
    </row>
    <row r="31" spans="1:16" ht="13.5">
      <c r="A31" s="43">
        <v>367</v>
      </c>
      <c r="B31" s="44" t="s">
        <v>368</v>
      </c>
      <c r="C31" s="45" t="s">
        <v>183</v>
      </c>
      <c r="D31" s="46"/>
      <c r="E31" s="47"/>
      <c r="F31" s="47"/>
      <c r="G31" s="48"/>
      <c r="H31" s="48"/>
      <c r="I31" s="48"/>
      <c r="J31" s="49">
        <v>2</v>
      </c>
      <c r="K31" s="49"/>
      <c r="L31" s="49"/>
      <c r="M31" s="50"/>
      <c r="N31" s="50"/>
      <c r="O31" s="75"/>
      <c r="P31" s="97">
        <f t="shared" si="0"/>
        <v>2</v>
      </c>
    </row>
    <row r="32" spans="1:16" ht="13.5">
      <c r="A32" s="43">
        <v>368</v>
      </c>
      <c r="B32" s="44" t="s">
        <v>368</v>
      </c>
      <c r="C32" s="45" t="s">
        <v>154</v>
      </c>
      <c r="D32" s="46"/>
      <c r="E32" s="47">
        <v>3</v>
      </c>
      <c r="F32" s="47">
        <v>2</v>
      </c>
      <c r="G32" s="48"/>
      <c r="H32" s="48">
        <v>4</v>
      </c>
      <c r="I32" s="48">
        <v>3</v>
      </c>
      <c r="J32" s="49"/>
      <c r="K32" s="49">
        <v>2</v>
      </c>
      <c r="L32" s="49">
        <v>2</v>
      </c>
      <c r="M32" s="50">
        <v>2</v>
      </c>
      <c r="N32" s="50">
        <v>2</v>
      </c>
      <c r="O32" s="75"/>
      <c r="P32" s="97">
        <f t="shared" si="0"/>
        <v>20</v>
      </c>
    </row>
    <row r="33" spans="1:16" ht="13.5">
      <c r="A33" s="43">
        <v>375</v>
      </c>
      <c r="B33" s="44" t="s">
        <v>368</v>
      </c>
      <c r="C33" s="45" t="s">
        <v>164</v>
      </c>
      <c r="D33" s="46"/>
      <c r="E33" s="47"/>
      <c r="F33" s="47"/>
      <c r="G33" s="48"/>
      <c r="H33" s="48"/>
      <c r="I33" s="48"/>
      <c r="J33" s="49"/>
      <c r="K33" s="49"/>
      <c r="L33" s="49">
        <v>2</v>
      </c>
      <c r="M33" s="50">
        <v>1</v>
      </c>
      <c r="N33" s="50">
        <v>2</v>
      </c>
      <c r="O33" s="75"/>
      <c r="P33" s="97">
        <f t="shared" si="0"/>
        <v>5</v>
      </c>
    </row>
    <row r="34" spans="1:16" ht="13.5">
      <c r="A34" s="43">
        <v>379</v>
      </c>
      <c r="B34" s="44" t="s">
        <v>376</v>
      </c>
      <c r="C34" s="45" t="s">
        <v>196</v>
      </c>
      <c r="D34" s="46">
        <v>15</v>
      </c>
      <c r="E34" s="47">
        <v>11</v>
      </c>
      <c r="F34" s="47">
        <v>6</v>
      </c>
      <c r="G34" s="48">
        <v>9</v>
      </c>
      <c r="H34" s="48">
        <v>5</v>
      </c>
      <c r="I34" s="48">
        <v>21</v>
      </c>
      <c r="J34" s="49">
        <v>13</v>
      </c>
      <c r="K34" s="49">
        <v>14</v>
      </c>
      <c r="L34" s="49">
        <v>16</v>
      </c>
      <c r="M34" s="50">
        <v>18</v>
      </c>
      <c r="N34" s="50">
        <v>16</v>
      </c>
      <c r="O34" s="75">
        <v>7</v>
      </c>
      <c r="P34" s="97">
        <f t="shared" si="0"/>
        <v>151</v>
      </c>
    </row>
    <row r="35" spans="1:16" ht="13.5">
      <c r="A35" s="43">
        <v>381</v>
      </c>
      <c r="B35" s="44" t="s">
        <v>365</v>
      </c>
      <c r="C35" s="45" t="s">
        <v>219</v>
      </c>
      <c r="D35" s="46">
        <v>3</v>
      </c>
      <c r="E35" s="47">
        <v>3</v>
      </c>
      <c r="F35" s="47">
        <v>1</v>
      </c>
      <c r="G35" s="48"/>
      <c r="H35" s="48">
        <v>1</v>
      </c>
      <c r="I35" s="48">
        <v>5</v>
      </c>
      <c r="J35" s="49">
        <v>5</v>
      </c>
      <c r="K35" s="49">
        <v>2</v>
      </c>
      <c r="L35" s="49">
        <v>2</v>
      </c>
      <c r="M35" s="50">
        <v>2</v>
      </c>
      <c r="N35" s="50">
        <v>3</v>
      </c>
      <c r="O35" s="75">
        <v>2</v>
      </c>
      <c r="P35" s="97">
        <f t="shared" si="0"/>
        <v>29</v>
      </c>
    </row>
    <row r="36" spans="1:16" ht="13.5">
      <c r="A36" s="43">
        <v>399</v>
      </c>
      <c r="B36" s="44" t="s">
        <v>241</v>
      </c>
      <c r="C36" s="45" t="s">
        <v>147</v>
      </c>
      <c r="D36" s="46"/>
      <c r="E36" s="47"/>
      <c r="F36" s="47"/>
      <c r="G36" s="48"/>
      <c r="H36" s="48"/>
      <c r="I36" s="48"/>
      <c r="J36" s="49"/>
      <c r="K36" s="49"/>
      <c r="L36" s="49">
        <v>1</v>
      </c>
      <c r="M36" s="50">
        <v>1</v>
      </c>
      <c r="N36" s="50"/>
      <c r="O36" s="75">
        <v>1</v>
      </c>
      <c r="P36" s="97">
        <f t="shared" si="0"/>
        <v>3</v>
      </c>
    </row>
    <row r="37" spans="1:16" ht="13.5">
      <c r="A37" s="43">
        <v>417</v>
      </c>
      <c r="B37" s="44" t="s">
        <v>241</v>
      </c>
      <c r="C37" s="45" t="s">
        <v>149</v>
      </c>
      <c r="D37" s="46">
        <v>2</v>
      </c>
      <c r="E37" s="47"/>
      <c r="F37" s="47"/>
      <c r="G37" s="48"/>
      <c r="H37" s="48"/>
      <c r="I37" s="48"/>
      <c r="J37" s="49"/>
      <c r="K37" s="49"/>
      <c r="L37" s="49">
        <v>1</v>
      </c>
      <c r="M37" s="50">
        <v>3</v>
      </c>
      <c r="N37" s="50">
        <v>3</v>
      </c>
      <c r="O37" s="75"/>
      <c r="P37" s="97">
        <f t="shared" si="0"/>
        <v>9</v>
      </c>
    </row>
    <row r="38" spans="1:16" ht="13.5">
      <c r="A38" s="43">
        <v>420</v>
      </c>
      <c r="B38" s="44" t="s">
        <v>241</v>
      </c>
      <c r="C38" s="45" t="s">
        <v>170</v>
      </c>
      <c r="D38" s="46">
        <v>8</v>
      </c>
      <c r="E38" s="47">
        <v>1</v>
      </c>
      <c r="F38" s="47"/>
      <c r="G38" s="48"/>
      <c r="H38" s="48"/>
      <c r="I38" s="48"/>
      <c r="J38" s="49"/>
      <c r="K38" s="49">
        <v>9</v>
      </c>
      <c r="L38" s="49">
        <v>7</v>
      </c>
      <c r="M38" s="50">
        <v>21</v>
      </c>
      <c r="N38" s="50">
        <v>7</v>
      </c>
      <c r="O38" s="75">
        <v>7</v>
      </c>
      <c r="P38" s="97">
        <f t="shared" si="0"/>
        <v>60</v>
      </c>
    </row>
    <row r="39" spans="1:16" ht="13.5">
      <c r="A39" s="43">
        <v>425</v>
      </c>
      <c r="B39" s="44" t="s">
        <v>242</v>
      </c>
      <c r="C39" s="45" t="s">
        <v>63</v>
      </c>
      <c r="D39" s="46">
        <v>5</v>
      </c>
      <c r="E39" s="47"/>
      <c r="F39" s="47"/>
      <c r="G39" s="48"/>
      <c r="H39" s="48"/>
      <c r="I39" s="48"/>
      <c r="J39" s="49"/>
      <c r="K39" s="49">
        <v>3</v>
      </c>
      <c r="L39" s="49">
        <v>5</v>
      </c>
      <c r="M39" s="50">
        <v>2</v>
      </c>
      <c r="N39" s="50">
        <v>2</v>
      </c>
      <c r="O39" s="75">
        <v>5</v>
      </c>
      <c r="P39" s="97">
        <f t="shared" si="0"/>
        <v>22</v>
      </c>
    </row>
    <row r="40" spans="1:16" ht="13.5">
      <c r="A40" s="43">
        <v>431</v>
      </c>
      <c r="B40" s="44" t="s">
        <v>242</v>
      </c>
      <c r="C40" s="45" t="s">
        <v>80</v>
      </c>
      <c r="D40" s="46"/>
      <c r="E40" s="47">
        <v>2</v>
      </c>
      <c r="F40" s="47"/>
      <c r="G40" s="48"/>
      <c r="H40" s="48"/>
      <c r="I40" s="48"/>
      <c r="J40" s="49"/>
      <c r="K40" s="49"/>
      <c r="L40" s="49"/>
      <c r="M40" s="50"/>
      <c r="N40" s="50"/>
      <c r="O40" s="75"/>
      <c r="P40" s="97">
        <f t="shared" si="0"/>
        <v>2</v>
      </c>
    </row>
    <row r="41" spans="1:16" ht="13.5">
      <c r="A41" s="43">
        <v>440</v>
      </c>
      <c r="B41" s="44" t="s">
        <v>242</v>
      </c>
      <c r="C41" s="45" t="s">
        <v>155</v>
      </c>
      <c r="D41" s="46">
        <v>1</v>
      </c>
      <c r="E41" s="47">
        <v>5</v>
      </c>
      <c r="F41" s="47">
        <v>6</v>
      </c>
      <c r="G41" s="48">
        <v>1</v>
      </c>
      <c r="H41" s="48">
        <v>2</v>
      </c>
      <c r="I41" s="48"/>
      <c r="J41" s="49"/>
      <c r="K41" s="49"/>
      <c r="L41" s="49"/>
      <c r="M41" s="50"/>
      <c r="N41" s="50"/>
      <c r="O41" s="75"/>
      <c r="P41" s="97">
        <f t="shared" si="0"/>
        <v>15</v>
      </c>
    </row>
    <row r="42" spans="1:16" ht="13.5">
      <c r="A42" s="43">
        <v>445</v>
      </c>
      <c r="B42" s="44" t="s">
        <v>243</v>
      </c>
      <c r="C42" s="45" t="s">
        <v>81</v>
      </c>
      <c r="D42" s="46"/>
      <c r="E42" s="47">
        <v>1</v>
      </c>
      <c r="F42" s="47"/>
      <c r="G42" s="48"/>
      <c r="H42" s="48"/>
      <c r="I42" s="48"/>
      <c r="J42" s="49"/>
      <c r="K42" s="49"/>
      <c r="L42" s="49"/>
      <c r="M42" s="50"/>
      <c r="N42" s="50"/>
      <c r="O42" s="75"/>
      <c r="P42" s="97">
        <f t="shared" si="0"/>
        <v>1</v>
      </c>
    </row>
    <row r="43" spans="1:16" ht="13.5">
      <c r="A43" s="43">
        <v>451</v>
      </c>
      <c r="B43" s="44" t="s">
        <v>371</v>
      </c>
      <c r="C43" s="45" t="s">
        <v>70</v>
      </c>
      <c r="D43" s="46"/>
      <c r="E43" s="47"/>
      <c r="F43" s="47"/>
      <c r="G43" s="48"/>
      <c r="H43" s="48"/>
      <c r="I43" s="48"/>
      <c r="J43" s="49"/>
      <c r="K43" s="49">
        <v>9</v>
      </c>
      <c r="L43" s="49">
        <v>6</v>
      </c>
      <c r="M43" s="50"/>
      <c r="N43" s="50"/>
      <c r="O43" s="75"/>
      <c r="P43" s="97">
        <f aca="true" t="shared" si="1" ref="P43:P54">SUM(D43:O43)</f>
        <v>15</v>
      </c>
    </row>
    <row r="44" spans="1:16" ht="13.5">
      <c r="A44" s="43">
        <v>457</v>
      </c>
      <c r="B44" s="44" t="s">
        <v>375</v>
      </c>
      <c r="C44" s="45" t="s">
        <v>144</v>
      </c>
      <c r="D44" s="46"/>
      <c r="E44" s="47"/>
      <c r="F44" s="47"/>
      <c r="G44" s="48"/>
      <c r="H44" s="48"/>
      <c r="I44" s="48"/>
      <c r="J44" s="49"/>
      <c r="K44" s="49"/>
      <c r="L44" s="49">
        <v>2</v>
      </c>
      <c r="M44" s="50"/>
      <c r="N44" s="50">
        <v>4</v>
      </c>
      <c r="O44" s="75"/>
      <c r="P44" s="97">
        <f t="shared" si="1"/>
        <v>6</v>
      </c>
    </row>
    <row r="45" spans="1:16" ht="13.5">
      <c r="A45" s="43">
        <v>460</v>
      </c>
      <c r="B45" s="44" t="s">
        <v>377</v>
      </c>
      <c r="C45" s="45" t="s">
        <v>216</v>
      </c>
      <c r="D45" s="46"/>
      <c r="E45" s="47"/>
      <c r="F45" s="47"/>
      <c r="G45" s="48"/>
      <c r="H45" s="48"/>
      <c r="I45" s="48"/>
      <c r="J45" s="49"/>
      <c r="K45" s="49"/>
      <c r="L45" s="49">
        <v>3</v>
      </c>
      <c r="M45" s="50">
        <v>17</v>
      </c>
      <c r="N45" s="50"/>
      <c r="O45" s="75"/>
      <c r="P45" s="97">
        <f t="shared" si="1"/>
        <v>20</v>
      </c>
    </row>
    <row r="46" spans="1:16" ht="13.5">
      <c r="A46" s="43">
        <v>465</v>
      </c>
      <c r="B46" s="44" t="s">
        <v>358</v>
      </c>
      <c r="C46" s="45" t="s">
        <v>203</v>
      </c>
      <c r="D46" s="46">
        <v>5</v>
      </c>
      <c r="E46" s="47">
        <v>2</v>
      </c>
      <c r="F46" s="47">
        <v>3</v>
      </c>
      <c r="G46" s="48"/>
      <c r="H46" s="48"/>
      <c r="I46" s="48"/>
      <c r="J46" s="49">
        <v>3</v>
      </c>
      <c r="K46" s="49">
        <v>2</v>
      </c>
      <c r="L46" s="49">
        <v>5</v>
      </c>
      <c r="M46" s="50">
        <v>10</v>
      </c>
      <c r="N46" s="50">
        <v>4</v>
      </c>
      <c r="O46" s="75">
        <v>5</v>
      </c>
      <c r="P46" s="97">
        <f t="shared" si="1"/>
        <v>39</v>
      </c>
    </row>
    <row r="47" spans="1:16" ht="13.5">
      <c r="A47" s="43">
        <v>471</v>
      </c>
      <c r="B47" s="44" t="s">
        <v>358</v>
      </c>
      <c r="C47" s="45" t="s">
        <v>88</v>
      </c>
      <c r="D47" s="46"/>
      <c r="E47" s="47"/>
      <c r="F47" s="47"/>
      <c r="G47" s="48"/>
      <c r="H47" s="48"/>
      <c r="I47" s="48"/>
      <c r="J47" s="49"/>
      <c r="K47" s="49">
        <v>10</v>
      </c>
      <c r="L47" s="49">
        <v>17</v>
      </c>
      <c r="M47" s="50">
        <v>6</v>
      </c>
      <c r="N47" s="50">
        <v>7</v>
      </c>
      <c r="O47" s="75">
        <v>3</v>
      </c>
      <c r="P47" s="97">
        <f t="shared" si="1"/>
        <v>43</v>
      </c>
    </row>
    <row r="48" spans="1:16" ht="13.5">
      <c r="A48" s="43">
        <v>477</v>
      </c>
      <c r="B48" s="44" t="s">
        <v>358</v>
      </c>
      <c r="C48" s="45" t="s">
        <v>47</v>
      </c>
      <c r="D48" s="46"/>
      <c r="E48" s="47"/>
      <c r="F48" s="47"/>
      <c r="G48" s="48"/>
      <c r="H48" s="48"/>
      <c r="I48" s="48"/>
      <c r="J48" s="49"/>
      <c r="K48" s="49"/>
      <c r="L48" s="49"/>
      <c r="M48" s="50">
        <v>2</v>
      </c>
      <c r="N48" s="50">
        <v>3</v>
      </c>
      <c r="O48" s="75"/>
      <c r="P48" s="97">
        <f t="shared" si="1"/>
        <v>5</v>
      </c>
    </row>
    <row r="49" spans="1:16" ht="13.5">
      <c r="A49" s="43">
        <v>488</v>
      </c>
      <c r="B49" s="44" t="s">
        <v>364</v>
      </c>
      <c r="C49" s="45" t="s">
        <v>97</v>
      </c>
      <c r="D49" s="46">
        <v>5</v>
      </c>
      <c r="E49" s="47">
        <v>1</v>
      </c>
      <c r="F49" s="47">
        <v>3</v>
      </c>
      <c r="G49" s="48"/>
      <c r="H49" s="48">
        <v>2</v>
      </c>
      <c r="I49" s="48"/>
      <c r="J49" s="49">
        <v>9</v>
      </c>
      <c r="K49" s="49">
        <v>6</v>
      </c>
      <c r="L49" s="49">
        <v>4</v>
      </c>
      <c r="M49" s="50">
        <v>9</v>
      </c>
      <c r="N49" s="50">
        <v>2</v>
      </c>
      <c r="O49" s="75">
        <v>3</v>
      </c>
      <c r="P49" s="97">
        <f t="shared" si="1"/>
        <v>44</v>
      </c>
    </row>
    <row r="50" spans="1:16" ht="13.5">
      <c r="A50" s="43">
        <v>505</v>
      </c>
      <c r="B50" s="44" t="s">
        <v>611</v>
      </c>
      <c r="C50" s="45" t="s">
        <v>151</v>
      </c>
      <c r="D50" s="46">
        <v>17</v>
      </c>
      <c r="E50" s="47">
        <v>25</v>
      </c>
      <c r="F50" s="47">
        <v>20</v>
      </c>
      <c r="G50" s="48">
        <v>38</v>
      </c>
      <c r="H50" s="48">
        <v>22</v>
      </c>
      <c r="I50" s="48">
        <v>60</v>
      </c>
      <c r="J50" s="49">
        <v>20</v>
      </c>
      <c r="K50" s="49">
        <v>27</v>
      </c>
      <c r="L50" s="49">
        <v>6</v>
      </c>
      <c r="M50" s="50">
        <v>12</v>
      </c>
      <c r="N50" s="50">
        <v>15</v>
      </c>
      <c r="O50" s="75">
        <v>16</v>
      </c>
      <c r="P50" s="97">
        <f t="shared" si="1"/>
        <v>278</v>
      </c>
    </row>
    <row r="51" spans="1:16" ht="13.5">
      <c r="A51" s="43">
        <v>511</v>
      </c>
      <c r="B51" s="44" t="s">
        <v>373</v>
      </c>
      <c r="C51" s="45" t="s">
        <v>214</v>
      </c>
      <c r="D51" s="46"/>
      <c r="E51" s="47">
        <v>7</v>
      </c>
      <c r="F51" s="47"/>
      <c r="G51" s="48"/>
      <c r="H51" s="48">
        <v>26</v>
      </c>
      <c r="I51" s="48"/>
      <c r="J51" s="49">
        <v>33</v>
      </c>
      <c r="K51" s="49">
        <v>8</v>
      </c>
      <c r="L51" s="49">
        <v>16</v>
      </c>
      <c r="M51" s="50">
        <v>46</v>
      </c>
      <c r="N51" s="50">
        <v>6</v>
      </c>
      <c r="O51" s="75">
        <v>7</v>
      </c>
      <c r="P51" s="97">
        <f t="shared" si="1"/>
        <v>149</v>
      </c>
    </row>
    <row r="52" spans="1:16" ht="13.5">
      <c r="A52" s="43">
        <v>516</v>
      </c>
      <c r="B52" s="44" t="s">
        <v>372</v>
      </c>
      <c r="C52" s="45" t="s">
        <v>87</v>
      </c>
      <c r="D52" s="46"/>
      <c r="E52" s="47"/>
      <c r="F52" s="47"/>
      <c r="G52" s="48"/>
      <c r="H52" s="48"/>
      <c r="I52" s="48"/>
      <c r="J52" s="49"/>
      <c r="K52" s="49"/>
      <c r="L52" s="49"/>
      <c r="M52" s="50">
        <v>3</v>
      </c>
      <c r="N52" s="50">
        <v>5</v>
      </c>
      <c r="O52" s="75">
        <v>2</v>
      </c>
      <c r="P52" s="97">
        <f t="shared" si="1"/>
        <v>10</v>
      </c>
    </row>
    <row r="53" spans="1:16" ht="13.5">
      <c r="A53" s="43">
        <v>523</v>
      </c>
      <c r="B53" s="44" t="s">
        <v>372</v>
      </c>
      <c r="C53" s="45" t="s">
        <v>186</v>
      </c>
      <c r="D53" s="46"/>
      <c r="E53" s="47">
        <v>2</v>
      </c>
      <c r="F53" s="47">
        <v>5</v>
      </c>
      <c r="G53" s="48">
        <v>3</v>
      </c>
      <c r="H53" s="48">
        <v>3</v>
      </c>
      <c r="I53" s="48">
        <v>6</v>
      </c>
      <c r="J53" s="49">
        <v>4</v>
      </c>
      <c r="K53" s="49">
        <v>3</v>
      </c>
      <c r="L53" s="49">
        <v>3</v>
      </c>
      <c r="M53" s="50">
        <v>3</v>
      </c>
      <c r="N53" s="50">
        <v>4</v>
      </c>
      <c r="O53" s="75">
        <v>5</v>
      </c>
      <c r="P53" s="97">
        <f t="shared" si="1"/>
        <v>41</v>
      </c>
    </row>
    <row r="54" spans="1:16" ht="14.25" thickBot="1">
      <c r="A54" s="43">
        <v>524</v>
      </c>
      <c r="B54" s="44" t="s">
        <v>372</v>
      </c>
      <c r="C54" s="45" t="s">
        <v>185</v>
      </c>
      <c r="D54" s="46">
        <v>1</v>
      </c>
      <c r="E54" s="47"/>
      <c r="F54" s="47">
        <v>1</v>
      </c>
      <c r="G54" s="48"/>
      <c r="H54" s="48"/>
      <c r="I54" s="48"/>
      <c r="J54" s="49">
        <v>1</v>
      </c>
      <c r="K54" s="49"/>
      <c r="L54" s="49"/>
      <c r="M54" s="50"/>
      <c r="N54" s="50">
        <v>2</v>
      </c>
      <c r="O54" s="75">
        <v>1</v>
      </c>
      <c r="P54" s="97">
        <f t="shared" si="1"/>
        <v>6</v>
      </c>
    </row>
    <row r="55" spans="2:16" ht="13.5">
      <c r="B55" s="129" t="s">
        <v>232</v>
      </c>
      <c r="C55" s="130"/>
      <c r="D55" s="93">
        <f aca="true" t="shared" si="2" ref="D55:P55">SUM(D7:D54)</f>
        <v>733</v>
      </c>
      <c r="E55" s="54">
        <f t="shared" si="2"/>
        <v>929</v>
      </c>
      <c r="F55" s="54">
        <f t="shared" si="2"/>
        <v>1221</v>
      </c>
      <c r="G55" s="54">
        <f t="shared" si="2"/>
        <v>1124</v>
      </c>
      <c r="H55" s="54">
        <f t="shared" si="2"/>
        <v>857</v>
      </c>
      <c r="I55" s="54">
        <f t="shared" si="2"/>
        <v>890</v>
      </c>
      <c r="J55" s="54">
        <f t="shared" si="2"/>
        <v>820</v>
      </c>
      <c r="K55" s="54">
        <f t="shared" si="2"/>
        <v>711</v>
      </c>
      <c r="L55" s="54">
        <f t="shared" si="2"/>
        <v>785</v>
      </c>
      <c r="M55" s="54">
        <f t="shared" si="2"/>
        <v>886</v>
      </c>
      <c r="N55" s="54">
        <f t="shared" si="2"/>
        <v>744</v>
      </c>
      <c r="O55" s="78">
        <f t="shared" si="2"/>
        <v>822</v>
      </c>
      <c r="P55" s="98">
        <f t="shared" si="2"/>
        <v>10522</v>
      </c>
    </row>
    <row r="56" spans="2:16" ht="14.25" thickBot="1">
      <c r="B56" s="131" t="s">
        <v>261</v>
      </c>
      <c r="C56" s="128"/>
      <c r="D56" s="94">
        <f>COUNT(D7:D54)</f>
        <v>25</v>
      </c>
      <c r="E56" s="55">
        <f aca="true" t="shared" si="3" ref="E56:P56">COUNT(E7:E54)</f>
        <v>28</v>
      </c>
      <c r="F56" s="55">
        <f t="shared" si="3"/>
        <v>22</v>
      </c>
      <c r="G56" s="55">
        <f t="shared" si="3"/>
        <v>15</v>
      </c>
      <c r="H56" s="55">
        <f t="shared" si="3"/>
        <v>18</v>
      </c>
      <c r="I56" s="55">
        <f t="shared" si="3"/>
        <v>19</v>
      </c>
      <c r="J56" s="55">
        <f t="shared" si="3"/>
        <v>20</v>
      </c>
      <c r="K56" s="55">
        <f t="shared" si="3"/>
        <v>24</v>
      </c>
      <c r="L56" s="55">
        <f t="shared" si="3"/>
        <v>29</v>
      </c>
      <c r="M56" s="55">
        <f t="shared" si="3"/>
        <v>29</v>
      </c>
      <c r="N56" s="55">
        <f t="shared" si="3"/>
        <v>31</v>
      </c>
      <c r="O56" s="95">
        <f t="shared" si="3"/>
        <v>25</v>
      </c>
      <c r="P56" s="99">
        <f t="shared" si="3"/>
        <v>48</v>
      </c>
    </row>
  </sheetData>
  <mergeCells count="2">
    <mergeCell ref="B55:C55"/>
    <mergeCell ref="B56:C56"/>
  </mergeCells>
  <dataValidations count="1">
    <dataValidation allowBlank="1" showInputMessage="1" showErrorMessage="1" imeMode="off" sqref="D1:H1 L1:O1 D55:P56 D2:O54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T87"/>
  <sheetViews>
    <sheetView zoomScale="85" zoomScaleNormal="85" workbookViewId="0" topLeftCell="C1">
      <selection activeCell="M4" sqref="M4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.5" style="0" bestFit="1" customWidth="1"/>
    <col min="8" max="8" width="10.09765625" style="0" bestFit="1" customWidth="1"/>
    <col min="9" max="9" width="10.09765625" style="0" customWidth="1"/>
    <col min="10" max="10" width="11.09765625" style="0" customWidth="1"/>
    <col min="11" max="13" width="11.59765625" style="0" bestFit="1" customWidth="1"/>
    <col min="14" max="14" width="11.19921875" style="0" customWidth="1"/>
    <col min="15" max="15" width="10.8984375" style="0" customWidth="1"/>
    <col min="16" max="16" width="10.69921875" style="0" customWidth="1"/>
    <col min="17" max="17" width="10.59765625" style="0" customWidth="1"/>
    <col min="18" max="18" width="10.19921875" style="0" customWidth="1"/>
  </cols>
  <sheetData>
    <row r="1" spans="2:20" ht="13.5">
      <c r="B1" s="7"/>
      <c r="C1" s="2"/>
      <c r="D1" s="8" t="s">
        <v>335</v>
      </c>
      <c r="E1" s="70">
        <v>7</v>
      </c>
      <c r="F1" s="9" t="s">
        <v>236</v>
      </c>
      <c r="G1" s="10" t="s">
        <v>595</v>
      </c>
      <c r="H1" s="10"/>
      <c r="I1" s="11"/>
      <c r="J1" s="12"/>
      <c r="K1" s="13"/>
      <c r="L1" s="14" t="s">
        <v>613</v>
      </c>
      <c r="M1" s="15" t="s">
        <v>612</v>
      </c>
      <c r="N1" s="16"/>
      <c r="O1" s="5"/>
      <c r="P1" s="5"/>
      <c r="Q1" s="5"/>
      <c r="R1" s="5"/>
      <c r="S1" s="17"/>
      <c r="T1" s="1"/>
    </row>
    <row r="2" spans="2:19" s="83" customFormat="1" ht="13.5">
      <c r="B2" s="84"/>
      <c r="C2" s="85" t="s">
        <v>237</v>
      </c>
      <c r="D2" s="86">
        <v>27121</v>
      </c>
      <c r="E2" s="87">
        <v>27138</v>
      </c>
      <c r="F2" s="87">
        <v>27152</v>
      </c>
      <c r="G2" s="88">
        <v>27203</v>
      </c>
      <c r="H2" s="88">
        <v>27217</v>
      </c>
      <c r="I2" s="88">
        <v>27223</v>
      </c>
      <c r="J2" s="89">
        <v>27245</v>
      </c>
      <c r="K2" s="89">
        <v>27280</v>
      </c>
      <c r="L2" s="89">
        <v>27300</v>
      </c>
      <c r="M2" s="90">
        <v>27312</v>
      </c>
      <c r="N2" s="90">
        <v>27343</v>
      </c>
      <c r="O2" s="91">
        <v>27378</v>
      </c>
      <c r="P2" s="92">
        <v>27413</v>
      </c>
      <c r="Q2" s="92">
        <v>27426</v>
      </c>
      <c r="R2" s="92">
        <v>27469</v>
      </c>
      <c r="S2" s="85"/>
    </row>
    <row r="3" spans="2:19" ht="13.5">
      <c r="B3" s="18"/>
      <c r="C3" s="3" t="s">
        <v>234</v>
      </c>
      <c r="D3" s="19" t="s">
        <v>43</v>
      </c>
      <c r="E3" s="20" t="s">
        <v>40</v>
      </c>
      <c r="F3" s="20" t="s">
        <v>577</v>
      </c>
      <c r="G3" s="21" t="s">
        <v>42</v>
      </c>
      <c r="H3" s="21" t="s">
        <v>39</v>
      </c>
      <c r="I3" s="21" t="s">
        <v>42</v>
      </c>
      <c r="J3" s="22" t="s">
        <v>40</v>
      </c>
      <c r="K3" s="22" t="s">
        <v>38</v>
      </c>
      <c r="L3" s="22" t="s">
        <v>40</v>
      </c>
      <c r="M3" s="23" t="s">
        <v>40</v>
      </c>
      <c r="N3" s="23" t="s">
        <v>40</v>
      </c>
      <c r="O3" s="23" t="s">
        <v>40</v>
      </c>
      <c r="P3" s="81" t="s">
        <v>230</v>
      </c>
      <c r="Q3" s="81" t="s">
        <v>42</v>
      </c>
      <c r="R3" s="81" t="s">
        <v>43</v>
      </c>
      <c r="S3" s="3"/>
    </row>
    <row r="4" spans="2:19" ht="13.5">
      <c r="B4" s="18"/>
      <c r="C4" s="3" t="s">
        <v>238</v>
      </c>
      <c r="D4" s="25">
        <v>0.28194444444444444</v>
      </c>
      <c r="E4" s="26">
        <v>0.2659722222222222</v>
      </c>
      <c r="F4" s="26">
        <v>0.3888888888888889</v>
      </c>
      <c r="G4" s="27">
        <v>0.4527777777777778</v>
      </c>
      <c r="H4" s="27">
        <v>0.5993055555555555</v>
      </c>
      <c r="I4" s="27">
        <v>0.6458333333333334</v>
      </c>
      <c r="J4" s="28">
        <v>0.49513888888888885</v>
      </c>
      <c r="K4" s="28">
        <v>0.65625</v>
      </c>
      <c r="L4" s="28">
        <v>0.6611111111111111</v>
      </c>
      <c r="M4" s="29">
        <v>0.4215277777777778</v>
      </c>
      <c r="N4" s="29">
        <v>0.4041666666666666</v>
      </c>
      <c r="O4" s="6">
        <v>0.4131944444444444</v>
      </c>
      <c r="P4" s="71">
        <v>0.4583333333333333</v>
      </c>
      <c r="Q4" s="71">
        <v>0.6548611111111111</v>
      </c>
      <c r="R4" s="71">
        <v>0.46388888888888885</v>
      </c>
      <c r="S4" s="3"/>
    </row>
    <row r="5" spans="2:19" ht="14.25" thickBot="1">
      <c r="B5" s="30"/>
      <c r="C5" s="4" t="s">
        <v>260</v>
      </c>
      <c r="D5" s="31">
        <v>0.3819444444444444</v>
      </c>
      <c r="E5" s="32">
        <v>0.37916666666666665</v>
      </c>
      <c r="F5" s="32"/>
      <c r="G5" s="33">
        <v>0.5625</v>
      </c>
      <c r="H5" s="33">
        <v>0.6722222222222222</v>
      </c>
      <c r="I5" s="33">
        <v>0.7291666666666666</v>
      </c>
      <c r="J5" s="34">
        <v>0.576388888888889</v>
      </c>
      <c r="K5" s="34">
        <v>0.7152777777777778</v>
      </c>
      <c r="L5" s="34">
        <v>0.7569444444444445</v>
      </c>
      <c r="M5" s="35">
        <v>0.4895833333333333</v>
      </c>
      <c r="N5" s="35">
        <v>0</v>
      </c>
      <c r="O5" s="35">
        <v>0.020833333333333332</v>
      </c>
      <c r="P5" s="72">
        <v>0.5555555555555556</v>
      </c>
      <c r="Q5" s="72">
        <v>0.7194444444444444</v>
      </c>
      <c r="R5" s="72">
        <v>0.5694444444444444</v>
      </c>
      <c r="S5" s="4"/>
    </row>
    <row r="6" spans="2:19" ht="14.25" thickBot="1">
      <c r="B6" s="36" t="s">
        <v>239</v>
      </c>
      <c r="C6" s="37" t="s">
        <v>240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42">
        <v>11</v>
      </c>
      <c r="O6" s="42">
        <v>12</v>
      </c>
      <c r="P6" s="73">
        <v>13</v>
      </c>
      <c r="Q6" s="73">
        <v>14</v>
      </c>
      <c r="R6" s="73">
        <v>15</v>
      </c>
      <c r="S6" s="96" t="s">
        <v>233</v>
      </c>
    </row>
    <row r="7" spans="1:19" ht="13.5">
      <c r="A7" s="43">
        <v>5</v>
      </c>
      <c r="B7" s="44" t="s">
        <v>384</v>
      </c>
      <c r="C7" s="45" t="s">
        <v>86</v>
      </c>
      <c r="D7" s="46">
        <v>3</v>
      </c>
      <c r="E7" s="47">
        <v>1</v>
      </c>
      <c r="F7" s="47"/>
      <c r="G7" s="48">
        <v>2</v>
      </c>
      <c r="H7" s="48"/>
      <c r="I7" s="48">
        <v>2</v>
      </c>
      <c r="J7" s="49">
        <v>3</v>
      </c>
      <c r="K7" s="49">
        <v>4</v>
      </c>
      <c r="L7" s="49"/>
      <c r="M7" s="50">
        <v>2</v>
      </c>
      <c r="N7" s="50">
        <v>1</v>
      </c>
      <c r="O7" s="51">
        <v>3</v>
      </c>
      <c r="P7" s="75">
        <v>4</v>
      </c>
      <c r="Q7" s="75">
        <v>12</v>
      </c>
      <c r="R7" s="75">
        <v>6</v>
      </c>
      <c r="S7" s="97">
        <f aca="true" t="shared" si="0" ref="S7:S38">SUM(D7:R7)</f>
        <v>43</v>
      </c>
    </row>
    <row r="8" spans="1:19" ht="13.5">
      <c r="A8" s="43">
        <v>50</v>
      </c>
      <c r="B8" s="44" t="s">
        <v>379</v>
      </c>
      <c r="C8" s="45" t="s">
        <v>227</v>
      </c>
      <c r="D8" s="46"/>
      <c r="E8" s="47"/>
      <c r="F8" s="47"/>
      <c r="G8" s="48">
        <v>1</v>
      </c>
      <c r="H8" s="48">
        <v>4</v>
      </c>
      <c r="I8" s="48">
        <v>4</v>
      </c>
      <c r="J8" s="49">
        <v>4</v>
      </c>
      <c r="K8" s="49"/>
      <c r="L8" s="49"/>
      <c r="M8" s="50"/>
      <c r="N8" s="50"/>
      <c r="O8" s="51"/>
      <c r="P8" s="75"/>
      <c r="Q8" s="75"/>
      <c r="R8" s="75"/>
      <c r="S8" s="97">
        <f t="shared" si="0"/>
        <v>13</v>
      </c>
    </row>
    <row r="9" spans="1:19" ht="13.5">
      <c r="A9" s="43">
        <v>56</v>
      </c>
      <c r="B9" s="44" t="s">
        <v>379</v>
      </c>
      <c r="C9" s="45" t="s">
        <v>122</v>
      </c>
      <c r="D9" s="46"/>
      <c r="E9" s="47"/>
      <c r="F9" s="47"/>
      <c r="G9" s="48"/>
      <c r="H9" s="48">
        <v>5</v>
      </c>
      <c r="I9" s="48">
        <v>2</v>
      </c>
      <c r="J9" s="49">
        <v>4</v>
      </c>
      <c r="K9" s="49"/>
      <c r="L9" s="49">
        <v>5</v>
      </c>
      <c r="M9" s="50"/>
      <c r="N9" s="50"/>
      <c r="O9" s="50"/>
      <c r="P9" s="76"/>
      <c r="Q9" s="76"/>
      <c r="R9" s="76"/>
      <c r="S9" s="97">
        <f t="shared" si="0"/>
        <v>16</v>
      </c>
    </row>
    <row r="10" spans="1:19" ht="13.5">
      <c r="A10" s="43">
        <v>60</v>
      </c>
      <c r="B10" s="44" t="s">
        <v>379</v>
      </c>
      <c r="C10" s="45" t="s">
        <v>56</v>
      </c>
      <c r="D10" s="46">
        <v>2</v>
      </c>
      <c r="E10" s="47">
        <v>1</v>
      </c>
      <c r="F10" s="47"/>
      <c r="G10" s="48"/>
      <c r="H10" s="48"/>
      <c r="I10" s="48"/>
      <c r="J10" s="49"/>
      <c r="K10" s="49">
        <v>50</v>
      </c>
      <c r="L10" s="49">
        <v>55</v>
      </c>
      <c r="M10" s="50"/>
      <c r="N10" s="50">
        <v>1</v>
      </c>
      <c r="O10" s="50">
        <v>3</v>
      </c>
      <c r="P10" s="76">
        <v>2</v>
      </c>
      <c r="Q10" s="76"/>
      <c r="R10" s="76">
        <v>2</v>
      </c>
      <c r="S10" s="97">
        <f t="shared" si="0"/>
        <v>116</v>
      </c>
    </row>
    <row r="11" spans="1:19" ht="13.5">
      <c r="A11" s="43">
        <v>61</v>
      </c>
      <c r="B11" s="44" t="s">
        <v>379</v>
      </c>
      <c r="C11" s="45" t="s">
        <v>158</v>
      </c>
      <c r="D11" s="46"/>
      <c r="E11" s="47">
        <v>1</v>
      </c>
      <c r="F11" s="47"/>
      <c r="G11" s="48">
        <v>2</v>
      </c>
      <c r="H11" s="48"/>
      <c r="I11" s="48"/>
      <c r="J11" s="49">
        <v>3</v>
      </c>
      <c r="K11" s="49"/>
      <c r="L11" s="49">
        <v>5</v>
      </c>
      <c r="M11" s="50">
        <v>1</v>
      </c>
      <c r="N11" s="50">
        <v>5</v>
      </c>
      <c r="O11" s="50">
        <v>1</v>
      </c>
      <c r="P11" s="76">
        <v>9</v>
      </c>
      <c r="Q11" s="76">
        <v>2</v>
      </c>
      <c r="R11" s="76">
        <v>3</v>
      </c>
      <c r="S11" s="97">
        <f t="shared" si="0"/>
        <v>32</v>
      </c>
    </row>
    <row r="12" spans="1:19" ht="13.5">
      <c r="A12" s="43">
        <v>62</v>
      </c>
      <c r="B12" s="44" t="s">
        <v>379</v>
      </c>
      <c r="C12" s="45" t="s">
        <v>166</v>
      </c>
      <c r="D12" s="46"/>
      <c r="E12" s="47"/>
      <c r="F12" s="47"/>
      <c r="G12" s="48"/>
      <c r="H12" s="48"/>
      <c r="I12" s="48"/>
      <c r="J12" s="49"/>
      <c r="K12" s="49"/>
      <c r="L12" s="49">
        <v>15</v>
      </c>
      <c r="M12" s="50"/>
      <c r="N12" s="50"/>
      <c r="O12" s="50"/>
      <c r="P12" s="76"/>
      <c r="Q12" s="76"/>
      <c r="R12" s="76"/>
      <c r="S12" s="97">
        <f t="shared" si="0"/>
        <v>15</v>
      </c>
    </row>
    <row r="13" spans="1:19" ht="13.5">
      <c r="A13" s="43">
        <v>63</v>
      </c>
      <c r="B13" s="44" t="s">
        <v>379</v>
      </c>
      <c r="C13" s="45" t="s">
        <v>128</v>
      </c>
      <c r="D13" s="46">
        <v>3</v>
      </c>
      <c r="E13" s="47">
        <v>27</v>
      </c>
      <c r="F13" s="47">
        <v>1</v>
      </c>
      <c r="G13" s="48">
        <v>54</v>
      </c>
      <c r="H13" s="48">
        <v>27</v>
      </c>
      <c r="I13" s="48">
        <v>25</v>
      </c>
      <c r="J13" s="49">
        <v>8</v>
      </c>
      <c r="K13" s="49">
        <v>31</v>
      </c>
      <c r="L13" s="49">
        <v>371</v>
      </c>
      <c r="M13" s="50">
        <v>24</v>
      </c>
      <c r="N13" s="50">
        <v>51</v>
      </c>
      <c r="O13" s="50">
        <v>12</v>
      </c>
      <c r="P13" s="76">
        <v>13</v>
      </c>
      <c r="Q13" s="76">
        <v>9</v>
      </c>
      <c r="R13" s="76">
        <v>8</v>
      </c>
      <c r="S13" s="97">
        <f t="shared" si="0"/>
        <v>664</v>
      </c>
    </row>
    <row r="14" spans="1:19" ht="13.5">
      <c r="A14" s="43">
        <v>66</v>
      </c>
      <c r="B14" s="44" t="s">
        <v>379</v>
      </c>
      <c r="C14" s="45" t="s">
        <v>46</v>
      </c>
      <c r="D14" s="46">
        <v>1</v>
      </c>
      <c r="E14" s="47"/>
      <c r="F14" s="47"/>
      <c r="G14" s="48">
        <v>1</v>
      </c>
      <c r="H14" s="48"/>
      <c r="I14" s="48">
        <v>1</v>
      </c>
      <c r="J14" s="49"/>
      <c r="K14" s="49">
        <v>7</v>
      </c>
      <c r="L14" s="49">
        <v>8</v>
      </c>
      <c r="M14" s="50">
        <v>2</v>
      </c>
      <c r="N14" s="50">
        <v>8</v>
      </c>
      <c r="O14" s="50">
        <v>46</v>
      </c>
      <c r="P14" s="76">
        <v>36</v>
      </c>
      <c r="Q14" s="76">
        <v>26</v>
      </c>
      <c r="R14" s="76">
        <v>11</v>
      </c>
      <c r="S14" s="97">
        <f t="shared" si="0"/>
        <v>147</v>
      </c>
    </row>
    <row r="15" spans="1:19" ht="13.5">
      <c r="A15" s="43">
        <v>85</v>
      </c>
      <c r="B15" s="44" t="s">
        <v>385</v>
      </c>
      <c r="C15" s="45" t="s">
        <v>135</v>
      </c>
      <c r="D15" s="46"/>
      <c r="E15" s="47"/>
      <c r="F15" s="47"/>
      <c r="G15" s="48"/>
      <c r="H15" s="48"/>
      <c r="I15" s="48"/>
      <c r="J15" s="49"/>
      <c r="K15" s="49"/>
      <c r="L15" s="49"/>
      <c r="M15" s="50"/>
      <c r="N15" s="50">
        <v>1</v>
      </c>
      <c r="O15" s="50">
        <v>1</v>
      </c>
      <c r="P15" s="76"/>
      <c r="Q15" s="76"/>
      <c r="R15" s="76"/>
      <c r="S15" s="97">
        <f t="shared" si="0"/>
        <v>2</v>
      </c>
    </row>
    <row r="16" spans="1:19" ht="13.5">
      <c r="A16" s="43">
        <v>91</v>
      </c>
      <c r="B16" s="44" t="s">
        <v>385</v>
      </c>
      <c r="C16" s="45" t="s">
        <v>207</v>
      </c>
      <c r="D16" s="46"/>
      <c r="E16" s="47"/>
      <c r="F16" s="47"/>
      <c r="G16" s="48"/>
      <c r="H16" s="48"/>
      <c r="I16" s="48"/>
      <c r="J16" s="49"/>
      <c r="K16" s="49"/>
      <c r="L16" s="49"/>
      <c r="M16" s="50"/>
      <c r="N16" s="50">
        <v>51</v>
      </c>
      <c r="O16" s="50">
        <v>152</v>
      </c>
      <c r="P16" s="76">
        <v>4</v>
      </c>
      <c r="Q16" s="76">
        <v>101</v>
      </c>
      <c r="R16" s="76"/>
      <c r="S16" s="97">
        <f t="shared" si="0"/>
        <v>308</v>
      </c>
    </row>
    <row r="17" spans="1:19" ht="13.5">
      <c r="A17" s="43">
        <v>92</v>
      </c>
      <c r="B17" s="44" t="s">
        <v>385</v>
      </c>
      <c r="C17" s="45" t="s">
        <v>92</v>
      </c>
      <c r="D17" s="46">
        <v>120</v>
      </c>
      <c r="E17" s="47">
        <v>40</v>
      </c>
      <c r="F17" s="47">
        <v>11</v>
      </c>
      <c r="G17" s="48">
        <v>30</v>
      </c>
      <c r="H17" s="48">
        <v>17</v>
      </c>
      <c r="I17" s="48">
        <v>19</v>
      </c>
      <c r="J17" s="49">
        <v>26</v>
      </c>
      <c r="K17" s="49">
        <v>286</v>
      </c>
      <c r="L17" s="49">
        <v>176</v>
      </c>
      <c r="M17" s="50">
        <v>32</v>
      </c>
      <c r="N17" s="50">
        <v>313</v>
      </c>
      <c r="O17" s="50">
        <v>472</v>
      </c>
      <c r="P17" s="76">
        <v>105</v>
      </c>
      <c r="Q17" s="76">
        <v>29</v>
      </c>
      <c r="R17" s="76">
        <v>222</v>
      </c>
      <c r="S17" s="97">
        <f t="shared" si="0"/>
        <v>1898</v>
      </c>
    </row>
    <row r="18" spans="1:19" ht="13.5">
      <c r="A18" s="43">
        <v>93</v>
      </c>
      <c r="B18" s="44" t="s">
        <v>385</v>
      </c>
      <c r="C18" s="45" t="s">
        <v>124</v>
      </c>
      <c r="D18" s="46">
        <v>60</v>
      </c>
      <c r="E18" s="47">
        <v>60</v>
      </c>
      <c r="F18" s="47"/>
      <c r="G18" s="48"/>
      <c r="H18" s="48"/>
      <c r="I18" s="48"/>
      <c r="J18" s="49"/>
      <c r="K18" s="49"/>
      <c r="L18" s="49"/>
      <c r="M18" s="50">
        <v>150</v>
      </c>
      <c r="N18" s="50">
        <v>709</v>
      </c>
      <c r="O18" s="50">
        <v>833</v>
      </c>
      <c r="P18" s="76">
        <v>806</v>
      </c>
      <c r="Q18" s="76">
        <v>294</v>
      </c>
      <c r="R18" s="76">
        <v>91</v>
      </c>
      <c r="S18" s="97">
        <f t="shared" si="0"/>
        <v>3003</v>
      </c>
    </row>
    <row r="19" spans="1:19" ht="13.5">
      <c r="A19" s="43">
        <v>94</v>
      </c>
      <c r="B19" s="44" t="s">
        <v>385</v>
      </c>
      <c r="C19" s="45" t="s">
        <v>177</v>
      </c>
      <c r="D19" s="46"/>
      <c r="E19" s="47"/>
      <c r="F19" s="47"/>
      <c r="G19" s="48"/>
      <c r="H19" s="48"/>
      <c r="I19" s="48"/>
      <c r="J19" s="49"/>
      <c r="K19" s="49"/>
      <c r="L19" s="49"/>
      <c r="M19" s="50"/>
      <c r="N19" s="50"/>
      <c r="O19" s="50">
        <v>1</v>
      </c>
      <c r="P19" s="76"/>
      <c r="Q19" s="76"/>
      <c r="R19" s="76"/>
      <c r="S19" s="97">
        <f t="shared" si="0"/>
        <v>1</v>
      </c>
    </row>
    <row r="20" spans="1:19" ht="13.5">
      <c r="A20" s="43">
        <v>97</v>
      </c>
      <c r="B20" s="44" t="s">
        <v>385</v>
      </c>
      <c r="C20" s="45" t="s">
        <v>193</v>
      </c>
      <c r="D20" s="46"/>
      <c r="E20" s="47">
        <v>4</v>
      </c>
      <c r="F20" s="47">
        <v>8</v>
      </c>
      <c r="G20" s="48">
        <v>2</v>
      </c>
      <c r="H20" s="48"/>
      <c r="I20" s="48"/>
      <c r="J20" s="49"/>
      <c r="K20" s="49"/>
      <c r="L20" s="49"/>
      <c r="M20" s="50">
        <v>5</v>
      </c>
      <c r="N20" s="50"/>
      <c r="O20" s="50">
        <v>8</v>
      </c>
      <c r="P20" s="76"/>
      <c r="Q20" s="76"/>
      <c r="R20" s="76"/>
      <c r="S20" s="97">
        <f t="shared" si="0"/>
        <v>27</v>
      </c>
    </row>
    <row r="21" spans="1:19" ht="13.5">
      <c r="A21" s="43">
        <v>99</v>
      </c>
      <c r="B21" s="44" t="s">
        <v>385</v>
      </c>
      <c r="C21" s="45" t="s">
        <v>84</v>
      </c>
      <c r="D21" s="46">
        <v>2</v>
      </c>
      <c r="E21" s="47">
        <v>2</v>
      </c>
      <c r="F21" s="47"/>
      <c r="G21" s="48"/>
      <c r="H21" s="48"/>
      <c r="I21" s="48"/>
      <c r="J21" s="49"/>
      <c r="K21" s="49"/>
      <c r="L21" s="49">
        <v>32</v>
      </c>
      <c r="M21" s="50">
        <v>62</v>
      </c>
      <c r="N21" s="50"/>
      <c r="O21" s="50">
        <v>5</v>
      </c>
      <c r="P21" s="76">
        <v>1</v>
      </c>
      <c r="Q21" s="76"/>
      <c r="R21" s="76"/>
      <c r="S21" s="97">
        <f t="shared" si="0"/>
        <v>104</v>
      </c>
    </row>
    <row r="22" spans="1:19" ht="13.5">
      <c r="A22" s="43">
        <v>101</v>
      </c>
      <c r="B22" s="44" t="s">
        <v>385</v>
      </c>
      <c r="C22" s="45" t="s">
        <v>184</v>
      </c>
      <c r="D22" s="46">
        <v>500</v>
      </c>
      <c r="E22" s="47"/>
      <c r="F22" s="47">
        <v>3</v>
      </c>
      <c r="G22" s="48"/>
      <c r="H22" s="48"/>
      <c r="I22" s="48"/>
      <c r="J22" s="49"/>
      <c r="K22" s="49"/>
      <c r="L22" s="49"/>
      <c r="M22" s="50">
        <v>10</v>
      </c>
      <c r="N22" s="50">
        <v>102</v>
      </c>
      <c r="O22" s="50">
        <v>12</v>
      </c>
      <c r="P22" s="76">
        <v>23</v>
      </c>
      <c r="Q22" s="76">
        <v>6</v>
      </c>
      <c r="R22" s="76">
        <v>3</v>
      </c>
      <c r="S22" s="97">
        <f t="shared" si="0"/>
        <v>659</v>
      </c>
    </row>
    <row r="23" spans="1:19" ht="13.5">
      <c r="A23" s="43">
        <v>103</v>
      </c>
      <c r="B23" s="44" t="s">
        <v>385</v>
      </c>
      <c r="C23" s="45" t="s">
        <v>205</v>
      </c>
      <c r="D23" s="46">
        <v>60</v>
      </c>
      <c r="E23" s="47">
        <v>8</v>
      </c>
      <c r="F23" s="47">
        <v>2</v>
      </c>
      <c r="G23" s="48">
        <v>2</v>
      </c>
      <c r="H23" s="48"/>
      <c r="I23" s="48"/>
      <c r="J23" s="49"/>
      <c r="K23" s="49"/>
      <c r="L23" s="49"/>
      <c r="M23" s="50"/>
      <c r="N23" s="50">
        <v>180</v>
      </c>
      <c r="O23" s="50">
        <v>6</v>
      </c>
      <c r="P23" s="76">
        <v>8</v>
      </c>
      <c r="Q23" s="76">
        <v>22</v>
      </c>
      <c r="R23" s="76">
        <v>3</v>
      </c>
      <c r="S23" s="97">
        <f t="shared" si="0"/>
        <v>291</v>
      </c>
    </row>
    <row r="24" spans="1:19" ht="13.5">
      <c r="A24" s="43">
        <v>108</v>
      </c>
      <c r="B24" s="44" t="s">
        <v>385</v>
      </c>
      <c r="C24" s="45" t="s">
        <v>108</v>
      </c>
      <c r="D24" s="46">
        <v>25</v>
      </c>
      <c r="E24" s="47">
        <v>3</v>
      </c>
      <c r="F24" s="47"/>
      <c r="G24" s="48">
        <v>1</v>
      </c>
      <c r="H24" s="48"/>
      <c r="I24" s="48"/>
      <c r="J24" s="49"/>
      <c r="K24" s="49"/>
      <c r="L24" s="49"/>
      <c r="M24" s="50"/>
      <c r="N24" s="50">
        <v>4</v>
      </c>
      <c r="O24" s="50">
        <v>40</v>
      </c>
      <c r="P24" s="76">
        <v>10</v>
      </c>
      <c r="Q24" s="76">
        <v>45</v>
      </c>
      <c r="R24" s="76">
        <v>3</v>
      </c>
      <c r="S24" s="97">
        <f t="shared" si="0"/>
        <v>131</v>
      </c>
    </row>
    <row r="25" spans="1:19" ht="13.5">
      <c r="A25" s="43">
        <v>109</v>
      </c>
      <c r="B25" s="44" t="s">
        <v>385</v>
      </c>
      <c r="C25" s="45" t="s">
        <v>150</v>
      </c>
      <c r="D25" s="46">
        <v>400</v>
      </c>
      <c r="E25" s="47">
        <v>200</v>
      </c>
      <c r="F25" s="47">
        <v>3000</v>
      </c>
      <c r="G25" s="48">
        <v>30</v>
      </c>
      <c r="H25" s="48"/>
      <c r="I25" s="48"/>
      <c r="J25" s="49"/>
      <c r="K25" s="49">
        <v>4</v>
      </c>
      <c r="L25" s="49"/>
      <c r="M25" s="50">
        <v>1</v>
      </c>
      <c r="N25" s="50">
        <v>30</v>
      </c>
      <c r="O25" s="51">
        <v>1</v>
      </c>
      <c r="P25" s="75"/>
      <c r="Q25" s="75">
        <v>1</v>
      </c>
      <c r="R25" s="75">
        <v>500</v>
      </c>
      <c r="S25" s="97">
        <f t="shared" si="0"/>
        <v>4167</v>
      </c>
    </row>
    <row r="26" spans="1:19" ht="13.5">
      <c r="A26" s="43">
        <v>119</v>
      </c>
      <c r="B26" s="44" t="s">
        <v>385</v>
      </c>
      <c r="C26" s="45" t="s">
        <v>210</v>
      </c>
      <c r="D26" s="46"/>
      <c r="E26" s="47"/>
      <c r="F26" s="47"/>
      <c r="G26" s="48"/>
      <c r="H26" s="48"/>
      <c r="I26" s="48"/>
      <c r="J26" s="49"/>
      <c r="K26" s="49"/>
      <c r="L26" s="49"/>
      <c r="M26" s="50"/>
      <c r="N26" s="50">
        <v>2</v>
      </c>
      <c r="O26" s="51">
        <v>5</v>
      </c>
      <c r="P26" s="75">
        <v>1</v>
      </c>
      <c r="Q26" s="75"/>
      <c r="R26" s="75"/>
      <c r="S26" s="97">
        <f t="shared" si="0"/>
        <v>8</v>
      </c>
    </row>
    <row r="27" spans="1:19" ht="13.5">
      <c r="A27" s="43">
        <v>124</v>
      </c>
      <c r="B27" s="44" t="s">
        <v>386</v>
      </c>
      <c r="C27" s="45" t="s">
        <v>176</v>
      </c>
      <c r="D27" s="46">
        <v>3</v>
      </c>
      <c r="E27" s="47"/>
      <c r="F27" s="47">
        <v>1</v>
      </c>
      <c r="G27" s="48">
        <v>1</v>
      </c>
      <c r="H27" s="48"/>
      <c r="I27" s="48"/>
      <c r="J27" s="49">
        <v>1</v>
      </c>
      <c r="K27" s="49"/>
      <c r="L27" s="49"/>
      <c r="M27" s="50">
        <v>5</v>
      </c>
      <c r="N27" s="50">
        <v>9</v>
      </c>
      <c r="O27" s="51">
        <v>7</v>
      </c>
      <c r="P27" s="75">
        <v>8</v>
      </c>
      <c r="Q27" s="75"/>
      <c r="R27" s="75">
        <v>12</v>
      </c>
      <c r="S27" s="97">
        <f t="shared" si="0"/>
        <v>47</v>
      </c>
    </row>
    <row r="28" spans="1:19" ht="13.5">
      <c r="A28" s="43">
        <v>141</v>
      </c>
      <c r="B28" s="44" t="s">
        <v>386</v>
      </c>
      <c r="C28" s="45" t="s">
        <v>181</v>
      </c>
      <c r="D28" s="46"/>
      <c r="E28" s="47"/>
      <c r="F28" s="47"/>
      <c r="G28" s="48"/>
      <c r="H28" s="48"/>
      <c r="I28" s="48"/>
      <c r="J28" s="49"/>
      <c r="K28" s="49"/>
      <c r="L28" s="49"/>
      <c r="M28" s="50"/>
      <c r="N28" s="50"/>
      <c r="O28" s="51">
        <v>1</v>
      </c>
      <c r="P28" s="75"/>
      <c r="Q28" s="75">
        <v>1</v>
      </c>
      <c r="R28" s="75"/>
      <c r="S28" s="97">
        <f t="shared" si="0"/>
        <v>2</v>
      </c>
    </row>
    <row r="29" spans="1:19" ht="13.5">
      <c r="A29" s="43">
        <v>143</v>
      </c>
      <c r="B29" s="44" t="s">
        <v>386</v>
      </c>
      <c r="C29" s="45" t="s">
        <v>168</v>
      </c>
      <c r="D29" s="46"/>
      <c r="E29" s="47"/>
      <c r="F29" s="47"/>
      <c r="G29" s="48"/>
      <c r="H29" s="48"/>
      <c r="I29" s="48"/>
      <c r="J29" s="49"/>
      <c r="K29" s="49"/>
      <c r="L29" s="49"/>
      <c r="M29" s="50">
        <v>1</v>
      </c>
      <c r="N29" s="50"/>
      <c r="O29" s="51">
        <v>1</v>
      </c>
      <c r="P29" s="75">
        <v>1</v>
      </c>
      <c r="Q29" s="75">
        <v>2</v>
      </c>
      <c r="R29" s="75"/>
      <c r="S29" s="97">
        <f t="shared" si="0"/>
        <v>5</v>
      </c>
    </row>
    <row r="30" spans="1:19" ht="13.5">
      <c r="A30" s="43">
        <v>156</v>
      </c>
      <c r="B30" s="44" t="s">
        <v>392</v>
      </c>
      <c r="C30" s="45" t="s">
        <v>101</v>
      </c>
      <c r="D30" s="46"/>
      <c r="E30" s="47">
        <v>4</v>
      </c>
      <c r="F30" s="47"/>
      <c r="G30" s="48"/>
      <c r="H30" s="48"/>
      <c r="I30" s="48"/>
      <c r="J30" s="49"/>
      <c r="K30" s="49"/>
      <c r="L30" s="49">
        <v>3</v>
      </c>
      <c r="M30" s="50"/>
      <c r="N30" s="50"/>
      <c r="O30" s="51"/>
      <c r="P30" s="75"/>
      <c r="Q30" s="75"/>
      <c r="R30" s="75"/>
      <c r="S30" s="97">
        <f t="shared" si="0"/>
        <v>7</v>
      </c>
    </row>
    <row r="31" spans="1:19" ht="13.5">
      <c r="A31" s="43">
        <v>165</v>
      </c>
      <c r="B31" s="44" t="s">
        <v>593</v>
      </c>
      <c r="C31" s="45" t="s">
        <v>593</v>
      </c>
      <c r="D31" s="46"/>
      <c r="E31" s="47">
        <v>2</v>
      </c>
      <c r="F31" s="47"/>
      <c r="G31" s="48"/>
      <c r="H31" s="48"/>
      <c r="I31" s="48"/>
      <c r="J31" s="49"/>
      <c r="K31" s="49"/>
      <c r="L31" s="49"/>
      <c r="M31" s="50"/>
      <c r="N31" s="50"/>
      <c r="O31" s="51"/>
      <c r="P31" s="75"/>
      <c r="Q31" s="75"/>
      <c r="R31" s="75"/>
      <c r="S31" s="97">
        <f t="shared" si="0"/>
        <v>2</v>
      </c>
    </row>
    <row r="32" spans="1:19" ht="13.5">
      <c r="A32" s="43">
        <v>173</v>
      </c>
      <c r="B32" s="44" t="s">
        <v>393</v>
      </c>
      <c r="C32" s="45" t="s">
        <v>190</v>
      </c>
      <c r="D32" s="46"/>
      <c r="E32" s="47">
        <v>10</v>
      </c>
      <c r="F32" s="47">
        <v>8</v>
      </c>
      <c r="G32" s="48">
        <v>8</v>
      </c>
      <c r="H32" s="48">
        <v>2</v>
      </c>
      <c r="I32" s="48">
        <v>10</v>
      </c>
      <c r="J32" s="49">
        <v>7</v>
      </c>
      <c r="K32" s="49">
        <v>1</v>
      </c>
      <c r="L32" s="49">
        <v>3</v>
      </c>
      <c r="M32" s="50"/>
      <c r="N32" s="50"/>
      <c r="O32" s="51"/>
      <c r="P32" s="75"/>
      <c r="Q32" s="75"/>
      <c r="R32" s="75">
        <v>1</v>
      </c>
      <c r="S32" s="97">
        <f t="shared" si="0"/>
        <v>50</v>
      </c>
    </row>
    <row r="33" spans="1:19" ht="13.5">
      <c r="A33" s="43">
        <v>179</v>
      </c>
      <c r="B33" s="44" t="s">
        <v>399</v>
      </c>
      <c r="C33" s="45" t="s">
        <v>165</v>
      </c>
      <c r="D33" s="46"/>
      <c r="E33" s="47">
        <v>2</v>
      </c>
      <c r="F33" s="47">
        <v>2</v>
      </c>
      <c r="G33" s="48">
        <v>3</v>
      </c>
      <c r="H33" s="48">
        <v>2</v>
      </c>
      <c r="I33" s="48"/>
      <c r="J33" s="49"/>
      <c r="K33" s="49"/>
      <c r="L33" s="49"/>
      <c r="M33" s="50"/>
      <c r="N33" s="50"/>
      <c r="O33" s="51"/>
      <c r="P33" s="75"/>
      <c r="Q33" s="75"/>
      <c r="R33" s="75"/>
      <c r="S33" s="97">
        <f t="shared" si="0"/>
        <v>9</v>
      </c>
    </row>
    <row r="34" spans="1:19" ht="13.5">
      <c r="A34" s="43">
        <v>182</v>
      </c>
      <c r="B34" s="44" t="s">
        <v>389</v>
      </c>
      <c r="C34" s="45" t="s">
        <v>133</v>
      </c>
      <c r="D34" s="46"/>
      <c r="E34" s="47"/>
      <c r="F34" s="47">
        <v>1</v>
      </c>
      <c r="G34" s="48">
        <v>3</v>
      </c>
      <c r="H34" s="48">
        <v>14</v>
      </c>
      <c r="I34" s="48">
        <v>3</v>
      </c>
      <c r="J34" s="49">
        <v>2</v>
      </c>
      <c r="K34" s="49">
        <v>7</v>
      </c>
      <c r="L34" s="49">
        <v>25</v>
      </c>
      <c r="M34" s="50"/>
      <c r="N34" s="50"/>
      <c r="O34" s="51"/>
      <c r="P34" s="75"/>
      <c r="Q34" s="75"/>
      <c r="R34" s="75"/>
      <c r="S34" s="97">
        <f t="shared" si="0"/>
        <v>55</v>
      </c>
    </row>
    <row r="35" spans="1:19" ht="13.5">
      <c r="A35" s="43">
        <v>184</v>
      </c>
      <c r="B35" s="44" t="s">
        <v>389</v>
      </c>
      <c r="C35" s="45" t="s">
        <v>148</v>
      </c>
      <c r="D35" s="46">
        <v>14</v>
      </c>
      <c r="E35" s="47">
        <v>20</v>
      </c>
      <c r="F35" s="47">
        <v>15</v>
      </c>
      <c r="G35" s="48">
        <v>10</v>
      </c>
      <c r="H35" s="48">
        <v>13</v>
      </c>
      <c r="I35" s="48">
        <v>8</v>
      </c>
      <c r="J35" s="49">
        <v>5</v>
      </c>
      <c r="K35" s="49">
        <v>1</v>
      </c>
      <c r="L35" s="49">
        <v>9</v>
      </c>
      <c r="M35" s="50"/>
      <c r="N35" s="50"/>
      <c r="O35" s="51">
        <v>33</v>
      </c>
      <c r="P35" s="75">
        <v>2</v>
      </c>
      <c r="Q35" s="75">
        <v>29</v>
      </c>
      <c r="R35" s="75"/>
      <c r="S35" s="97">
        <f t="shared" si="0"/>
        <v>159</v>
      </c>
    </row>
    <row r="36" spans="1:19" ht="13.5">
      <c r="A36" s="43">
        <v>185</v>
      </c>
      <c r="B36" s="44" t="s">
        <v>389</v>
      </c>
      <c r="C36" s="45" t="s">
        <v>217</v>
      </c>
      <c r="D36" s="46"/>
      <c r="E36" s="47"/>
      <c r="F36" s="47">
        <v>1</v>
      </c>
      <c r="G36" s="48"/>
      <c r="H36" s="48"/>
      <c r="I36" s="48"/>
      <c r="J36" s="49"/>
      <c r="K36" s="49"/>
      <c r="L36" s="49"/>
      <c r="M36" s="50"/>
      <c r="N36" s="50"/>
      <c r="O36" s="51"/>
      <c r="P36" s="75"/>
      <c r="Q36" s="75"/>
      <c r="R36" s="75"/>
      <c r="S36" s="97">
        <f t="shared" si="0"/>
        <v>1</v>
      </c>
    </row>
    <row r="37" spans="1:19" ht="13.5">
      <c r="A37" s="43">
        <v>189</v>
      </c>
      <c r="B37" s="44" t="s">
        <v>389</v>
      </c>
      <c r="C37" s="45" t="s">
        <v>215</v>
      </c>
      <c r="D37" s="46">
        <v>1</v>
      </c>
      <c r="E37" s="47">
        <v>40</v>
      </c>
      <c r="F37" s="47">
        <v>49</v>
      </c>
      <c r="G37" s="48"/>
      <c r="H37" s="48"/>
      <c r="I37" s="48"/>
      <c r="J37" s="49"/>
      <c r="K37" s="49">
        <v>23</v>
      </c>
      <c r="L37" s="49"/>
      <c r="M37" s="50"/>
      <c r="N37" s="50"/>
      <c r="O37" s="51"/>
      <c r="P37" s="75"/>
      <c r="Q37" s="75"/>
      <c r="R37" s="75"/>
      <c r="S37" s="97">
        <f t="shared" si="0"/>
        <v>113</v>
      </c>
    </row>
    <row r="38" spans="1:19" ht="13.5">
      <c r="A38" s="43">
        <v>191</v>
      </c>
      <c r="B38" s="44" t="s">
        <v>389</v>
      </c>
      <c r="C38" s="45" t="s">
        <v>119</v>
      </c>
      <c r="D38" s="46">
        <v>8</v>
      </c>
      <c r="E38" s="47">
        <v>8</v>
      </c>
      <c r="F38" s="47">
        <v>15</v>
      </c>
      <c r="G38" s="48">
        <v>26</v>
      </c>
      <c r="H38" s="48">
        <v>9</v>
      </c>
      <c r="I38" s="48">
        <v>87</v>
      </c>
      <c r="J38" s="49">
        <v>10</v>
      </c>
      <c r="K38" s="49">
        <v>51</v>
      </c>
      <c r="L38" s="49">
        <v>76</v>
      </c>
      <c r="M38" s="50">
        <v>12</v>
      </c>
      <c r="N38" s="50">
        <v>1</v>
      </c>
      <c r="O38" s="51"/>
      <c r="P38" s="75">
        <v>4</v>
      </c>
      <c r="Q38" s="75">
        <v>1</v>
      </c>
      <c r="R38" s="75">
        <v>23</v>
      </c>
      <c r="S38" s="97">
        <f t="shared" si="0"/>
        <v>331</v>
      </c>
    </row>
    <row r="39" spans="1:19" ht="13.5">
      <c r="A39" s="43">
        <v>192</v>
      </c>
      <c r="B39" s="44" t="s">
        <v>389</v>
      </c>
      <c r="C39" s="45" t="s">
        <v>162</v>
      </c>
      <c r="D39" s="46">
        <v>3</v>
      </c>
      <c r="E39" s="47">
        <v>2</v>
      </c>
      <c r="F39" s="47"/>
      <c r="G39" s="48"/>
      <c r="H39" s="48"/>
      <c r="I39" s="48"/>
      <c r="J39" s="49"/>
      <c r="K39" s="49"/>
      <c r="L39" s="49"/>
      <c r="M39" s="50"/>
      <c r="N39" s="50"/>
      <c r="O39" s="51"/>
      <c r="P39" s="75">
        <v>6</v>
      </c>
      <c r="Q39" s="75"/>
      <c r="R39" s="75">
        <v>5</v>
      </c>
      <c r="S39" s="97">
        <f aca="true" t="shared" si="1" ref="S39:S70">SUM(D39:R39)</f>
        <v>16</v>
      </c>
    </row>
    <row r="40" spans="1:19" ht="13.5">
      <c r="A40" s="43">
        <v>193</v>
      </c>
      <c r="B40" s="44" t="s">
        <v>378</v>
      </c>
      <c r="C40" s="45" t="s">
        <v>106</v>
      </c>
      <c r="D40" s="46"/>
      <c r="E40" s="47">
        <v>10</v>
      </c>
      <c r="F40" s="47">
        <v>15</v>
      </c>
      <c r="G40" s="48"/>
      <c r="H40" s="48"/>
      <c r="I40" s="48"/>
      <c r="J40" s="49"/>
      <c r="K40" s="49"/>
      <c r="L40" s="49"/>
      <c r="M40" s="50"/>
      <c r="N40" s="50"/>
      <c r="O40" s="51"/>
      <c r="P40" s="75"/>
      <c r="Q40" s="75"/>
      <c r="R40" s="75"/>
      <c r="S40" s="97">
        <f t="shared" si="1"/>
        <v>25</v>
      </c>
    </row>
    <row r="41" spans="1:19" ht="13.5">
      <c r="A41" s="43">
        <v>196</v>
      </c>
      <c r="B41" s="44" t="s">
        <v>378</v>
      </c>
      <c r="C41" s="45" t="s">
        <v>175</v>
      </c>
      <c r="D41" s="46"/>
      <c r="E41" s="47"/>
      <c r="F41" s="47">
        <v>71</v>
      </c>
      <c r="G41" s="48"/>
      <c r="H41" s="48"/>
      <c r="I41" s="48"/>
      <c r="J41" s="49"/>
      <c r="K41" s="49"/>
      <c r="L41" s="49"/>
      <c r="M41" s="50"/>
      <c r="N41" s="50"/>
      <c r="O41" s="51"/>
      <c r="P41" s="75"/>
      <c r="Q41" s="75"/>
      <c r="R41" s="75"/>
      <c r="S41" s="97">
        <f t="shared" si="1"/>
        <v>71</v>
      </c>
    </row>
    <row r="42" spans="1:19" ht="13.5">
      <c r="A42" s="43">
        <v>202</v>
      </c>
      <c r="B42" s="44" t="s">
        <v>378</v>
      </c>
      <c r="C42" s="45" t="s">
        <v>64</v>
      </c>
      <c r="D42" s="46"/>
      <c r="E42" s="47"/>
      <c r="F42" s="47">
        <v>1</v>
      </c>
      <c r="G42" s="48"/>
      <c r="H42" s="48"/>
      <c r="I42" s="48"/>
      <c r="J42" s="49"/>
      <c r="K42" s="49"/>
      <c r="L42" s="49"/>
      <c r="M42" s="50"/>
      <c r="N42" s="50"/>
      <c r="O42" s="51"/>
      <c r="P42" s="75"/>
      <c r="Q42" s="75"/>
      <c r="R42" s="75"/>
      <c r="S42" s="97">
        <f t="shared" si="1"/>
        <v>1</v>
      </c>
    </row>
    <row r="43" spans="1:19" ht="13.5">
      <c r="A43" s="43">
        <v>204</v>
      </c>
      <c r="B43" s="44" t="s">
        <v>378</v>
      </c>
      <c r="C43" s="45" t="s">
        <v>189</v>
      </c>
      <c r="D43" s="46"/>
      <c r="E43" s="47"/>
      <c r="F43" s="47">
        <v>17</v>
      </c>
      <c r="G43" s="48"/>
      <c r="H43" s="48"/>
      <c r="I43" s="48"/>
      <c r="J43" s="49"/>
      <c r="K43" s="49"/>
      <c r="L43" s="49"/>
      <c r="M43" s="50"/>
      <c r="N43" s="50">
        <v>18</v>
      </c>
      <c r="O43" s="51">
        <v>30</v>
      </c>
      <c r="P43" s="75">
        <v>50</v>
      </c>
      <c r="Q43" s="75"/>
      <c r="R43" s="75"/>
      <c r="S43" s="97">
        <f t="shared" si="1"/>
        <v>115</v>
      </c>
    </row>
    <row r="44" spans="1:19" ht="13.5">
      <c r="A44" s="43">
        <v>210</v>
      </c>
      <c r="B44" s="44" t="s">
        <v>378</v>
      </c>
      <c r="C44" s="45" t="s">
        <v>71</v>
      </c>
      <c r="D44" s="46"/>
      <c r="E44" s="47"/>
      <c r="F44" s="47"/>
      <c r="G44" s="48"/>
      <c r="H44" s="48"/>
      <c r="I44" s="48"/>
      <c r="J44" s="49"/>
      <c r="K44" s="49">
        <v>1</v>
      </c>
      <c r="L44" s="49"/>
      <c r="M44" s="50"/>
      <c r="N44" s="50"/>
      <c r="O44" s="51"/>
      <c r="P44" s="75"/>
      <c r="Q44" s="75"/>
      <c r="R44" s="75"/>
      <c r="S44" s="97">
        <f t="shared" si="1"/>
        <v>1</v>
      </c>
    </row>
    <row r="45" spans="1:19" ht="13.5">
      <c r="A45" s="43">
        <v>214</v>
      </c>
      <c r="B45" s="44" t="s">
        <v>378</v>
      </c>
      <c r="C45" s="45" t="s">
        <v>78</v>
      </c>
      <c r="D45" s="46"/>
      <c r="E45" s="47"/>
      <c r="F45" s="47"/>
      <c r="G45" s="48"/>
      <c r="H45" s="48"/>
      <c r="I45" s="48"/>
      <c r="J45" s="49"/>
      <c r="K45" s="49"/>
      <c r="L45" s="49"/>
      <c r="M45" s="50"/>
      <c r="N45" s="50"/>
      <c r="O45" s="51">
        <v>1</v>
      </c>
      <c r="P45" s="75"/>
      <c r="Q45" s="75"/>
      <c r="R45" s="75"/>
      <c r="S45" s="97">
        <f t="shared" si="1"/>
        <v>1</v>
      </c>
    </row>
    <row r="46" spans="1:19" ht="13.5">
      <c r="A46" s="43">
        <v>216</v>
      </c>
      <c r="B46" s="44" t="s">
        <v>378</v>
      </c>
      <c r="C46" s="45" t="s">
        <v>174</v>
      </c>
      <c r="D46" s="46"/>
      <c r="E46" s="47">
        <v>10</v>
      </c>
      <c r="F46" s="47">
        <v>3</v>
      </c>
      <c r="G46" s="48"/>
      <c r="H46" s="48"/>
      <c r="I46" s="48"/>
      <c r="J46" s="49"/>
      <c r="K46" s="49"/>
      <c r="L46" s="49"/>
      <c r="M46" s="50"/>
      <c r="N46" s="50">
        <v>1</v>
      </c>
      <c r="O46" s="51">
        <v>1</v>
      </c>
      <c r="P46" s="75"/>
      <c r="Q46" s="75"/>
      <c r="R46" s="75">
        <v>2</v>
      </c>
      <c r="S46" s="97">
        <f t="shared" si="1"/>
        <v>17</v>
      </c>
    </row>
    <row r="47" spans="1:19" ht="13.5">
      <c r="A47" s="43">
        <v>220</v>
      </c>
      <c r="B47" s="44" t="s">
        <v>378</v>
      </c>
      <c r="C47" s="45" t="s">
        <v>44</v>
      </c>
      <c r="D47" s="46"/>
      <c r="E47" s="47"/>
      <c r="F47" s="47">
        <v>5</v>
      </c>
      <c r="G47" s="48"/>
      <c r="H47" s="48"/>
      <c r="I47" s="48"/>
      <c r="J47" s="49"/>
      <c r="K47" s="49">
        <v>1</v>
      </c>
      <c r="L47" s="49">
        <v>1</v>
      </c>
      <c r="M47" s="50"/>
      <c r="N47" s="50">
        <v>2</v>
      </c>
      <c r="O47" s="51"/>
      <c r="P47" s="75"/>
      <c r="Q47" s="75"/>
      <c r="R47" s="75"/>
      <c r="S47" s="97">
        <f t="shared" si="1"/>
        <v>9</v>
      </c>
    </row>
    <row r="48" spans="1:19" ht="13.5">
      <c r="A48" s="43">
        <v>224</v>
      </c>
      <c r="B48" s="44" t="s">
        <v>378</v>
      </c>
      <c r="C48" s="45" t="s">
        <v>161</v>
      </c>
      <c r="D48" s="46"/>
      <c r="E48" s="47">
        <v>1</v>
      </c>
      <c r="F48" s="47">
        <v>3</v>
      </c>
      <c r="G48" s="48"/>
      <c r="H48" s="48"/>
      <c r="I48" s="48">
        <v>1</v>
      </c>
      <c r="J48" s="49">
        <v>1</v>
      </c>
      <c r="K48" s="49">
        <v>23</v>
      </c>
      <c r="L48" s="49">
        <v>26</v>
      </c>
      <c r="M48" s="50">
        <v>2</v>
      </c>
      <c r="N48" s="50">
        <v>3</v>
      </c>
      <c r="O48" s="51"/>
      <c r="P48" s="75"/>
      <c r="Q48" s="75"/>
      <c r="R48" s="75"/>
      <c r="S48" s="97">
        <f t="shared" si="1"/>
        <v>60</v>
      </c>
    </row>
    <row r="49" spans="1:19" ht="13.5">
      <c r="A49" s="43">
        <v>226</v>
      </c>
      <c r="B49" s="44" t="s">
        <v>378</v>
      </c>
      <c r="C49" s="45" t="s">
        <v>99</v>
      </c>
      <c r="D49" s="46"/>
      <c r="E49" s="47"/>
      <c r="F49" s="47">
        <v>1</v>
      </c>
      <c r="G49" s="48"/>
      <c r="H49" s="48"/>
      <c r="I49" s="48"/>
      <c r="J49" s="49"/>
      <c r="K49" s="49">
        <v>1</v>
      </c>
      <c r="L49" s="49"/>
      <c r="M49" s="50"/>
      <c r="N49" s="50"/>
      <c r="O49" s="51"/>
      <c r="P49" s="75"/>
      <c r="Q49" s="75"/>
      <c r="R49" s="75"/>
      <c r="S49" s="97">
        <f t="shared" si="1"/>
        <v>2</v>
      </c>
    </row>
    <row r="50" spans="1:19" ht="13.5">
      <c r="A50" s="43">
        <v>227</v>
      </c>
      <c r="B50" s="44" t="s">
        <v>378</v>
      </c>
      <c r="C50" s="45" t="s">
        <v>61</v>
      </c>
      <c r="D50" s="46">
        <v>1</v>
      </c>
      <c r="E50" s="47"/>
      <c r="F50" s="47">
        <v>1</v>
      </c>
      <c r="G50" s="48">
        <v>2</v>
      </c>
      <c r="H50" s="48">
        <v>2</v>
      </c>
      <c r="I50" s="48">
        <v>1</v>
      </c>
      <c r="J50" s="49">
        <v>2</v>
      </c>
      <c r="K50" s="49"/>
      <c r="L50" s="49"/>
      <c r="M50" s="50"/>
      <c r="N50" s="50"/>
      <c r="O50" s="51">
        <v>1</v>
      </c>
      <c r="P50" s="75"/>
      <c r="Q50" s="75"/>
      <c r="R50" s="75"/>
      <c r="S50" s="97">
        <f t="shared" si="1"/>
        <v>10</v>
      </c>
    </row>
    <row r="51" spans="1:19" ht="13.5">
      <c r="A51" s="43">
        <v>229</v>
      </c>
      <c r="B51" s="44" t="s">
        <v>378</v>
      </c>
      <c r="C51" s="45" t="s">
        <v>83</v>
      </c>
      <c r="D51" s="46"/>
      <c r="E51" s="47"/>
      <c r="F51" s="47"/>
      <c r="G51" s="48"/>
      <c r="H51" s="48"/>
      <c r="I51" s="48"/>
      <c r="J51" s="49"/>
      <c r="K51" s="49">
        <v>73</v>
      </c>
      <c r="L51" s="49">
        <v>43</v>
      </c>
      <c r="M51" s="50"/>
      <c r="N51" s="50"/>
      <c r="O51" s="51"/>
      <c r="P51" s="75"/>
      <c r="Q51" s="75"/>
      <c r="R51" s="75"/>
      <c r="S51" s="97">
        <f t="shared" si="1"/>
        <v>116</v>
      </c>
    </row>
    <row r="52" spans="1:19" ht="13.5">
      <c r="A52" s="43">
        <v>234</v>
      </c>
      <c r="B52" s="44" t="s">
        <v>378</v>
      </c>
      <c r="C52" s="45" t="s">
        <v>167</v>
      </c>
      <c r="D52" s="46"/>
      <c r="E52" s="47"/>
      <c r="F52" s="47">
        <v>4</v>
      </c>
      <c r="G52" s="48"/>
      <c r="H52" s="48">
        <v>15</v>
      </c>
      <c r="I52" s="48"/>
      <c r="J52" s="49"/>
      <c r="K52" s="49"/>
      <c r="L52" s="49"/>
      <c r="M52" s="50"/>
      <c r="N52" s="50"/>
      <c r="O52" s="51"/>
      <c r="P52" s="75"/>
      <c r="Q52" s="75"/>
      <c r="R52" s="75"/>
      <c r="S52" s="97">
        <f t="shared" si="1"/>
        <v>19</v>
      </c>
    </row>
    <row r="53" spans="1:19" ht="13.5">
      <c r="A53" s="43">
        <v>239</v>
      </c>
      <c r="B53" s="44" t="s">
        <v>378</v>
      </c>
      <c r="C53" s="45" t="s">
        <v>163</v>
      </c>
      <c r="D53" s="46">
        <v>1</v>
      </c>
      <c r="E53" s="47">
        <v>5</v>
      </c>
      <c r="F53" s="47">
        <v>4</v>
      </c>
      <c r="G53" s="48"/>
      <c r="H53" s="48"/>
      <c r="I53" s="48"/>
      <c r="J53" s="49"/>
      <c r="K53" s="49">
        <v>4</v>
      </c>
      <c r="L53" s="49">
        <v>18</v>
      </c>
      <c r="M53" s="50"/>
      <c r="N53" s="50"/>
      <c r="O53" s="51"/>
      <c r="P53" s="75">
        <v>3</v>
      </c>
      <c r="Q53" s="75">
        <v>2</v>
      </c>
      <c r="R53" s="75">
        <v>1</v>
      </c>
      <c r="S53" s="97">
        <f t="shared" si="1"/>
        <v>38</v>
      </c>
    </row>
    <row r="54" spans="1:19" ht="13.5">
      <c r="A54" s="43">
        <v>242</v>
      </c>
      <c r="B54" s="44" t="s">
        <v>378</v>
      </c>
      <c r="C54" s="45" t="s">
        <v>73</v>
      </c>
      <c r="D54" s="46"/>
      <c r="E54" s="47">
        <v>1</v>
      </c>
      <c r="F54" s="47"/>
      <c r="G54" s="48"/>
      <c r="H54" s="48"/>
      <c r="I54" s="48"/>
      <c r="J54" s="49"/>
      <c r="K54" s="49"/>
      <c r="L54" s="49"/>
      <c r="M54" s="50"/>
      <c r="N54" s="50"/>
      <c r="O54" s="51"/>
      <c r="P54" s="75"/>
      <c r="Q54" s="75"/>
      <c r="R54" s="75"/>
      <c r="S54" s="97">
        <f t="shared" si="1"/>
        <v>1</v>
      </c>
    </row>
    <row r="55" spans="1:19" ht="13.5">
      <c r="A55" s="43">
        <v>245</v>
      </c>
      <c r="B55" s="44" t="s">
        <v>398</v>
      </c>
      <c r="C55" s="45" t="s">
        <v>152</v>
      </c>
      <c r="D55" s="46"/>
      <c r="E55" s="47"/>
      <c r="F55" s="47"/>
      <c r="G55" s="48"/>
      <c r="H55" s="48"/>
      <c r="I55" s="48"/>
      <c r="J55" s="49"/>
      <c r="K55" s="49"/>
      <c r="L55" s="49"/>
      <c r="M55" s="50"/>
      <c r="N55" s="50">
        <v>1</v>
      </c>
      <c r="O55" s="51">
        <v>1</v>
      </c>
      <c r="P55" s="75"/>
      <c r="Q55" s="75"/>
      <c r="R55" s="75"/>
      <c r="S55" s="97">
        <f t="shared" si="1"/>
        <v>2</v>
      </c>
    </row>
    <row r="56" spans="1:19" ht="13.5">
      <c r="A56" s="43">
        <v>249</v>
      </c>
      <c r="B56" s="44" t="s">
        <v>400</v>
      </c>
      <c r="C56" s="45" t="s">
        <v>173</v>
      </c>
      <c r="D56" s="46"/>
      <c r="E56" s="47"/>
      <c r="F56" s="47"/>
      <c r="G56" s="48"/>
      <c r="H56" s="48">
        <v>5</v>
      </c>
      <c r="I56" s="48">
        <v>2</v>
      </c>
      <c r="J56" s="49"/>
      <c r="K56" s="49">
        <v>9</v>
      </c>
      <c r="L56" s="49">
        <v>16</v>
      </c>
      <c r="M56" s="50">
        <v>1</v>
      </c>
      <c r="N56" s="50"/>
      <c r="O56" s="51"/>
      <c r="P56" s="75"/>
      <c r="Q56" s="75"/>
      <c r="R56" s="75"/>
      <c r="S56" s="97">
        <f t="shared" si="1"/>
        <v>33</v>
      </c>
    </row>
    <row r="57" spans="1:19" ht="13.5">
      <c r="A57" s="43">
        <v>256</v>
      </c>
      <c r="B57" s="44" t="s">
        <v>383</v>
      </c>
      <c r="C57" s="45" t="s">
        <v>225</v>
      </c>
      <c r="D57" s="46">
        <v>5</v>
      </c>
      <c r="E57" s="47">
        <v>350</v>
      </c>
      <c r="F57" s="47">
        <v>1</v>
      </c>
      <c r="G57" s="48"/>
      <c r="H57" s="48"/>
      <c r="I57" s="48"/>
      <c r="J57" s="49"/>
      <c r="K57" s="49"/>
      <c r="L57" s="49"/>
      <c r="M57" s="50"/>
      <c r="N57" s="50">
        <v>32</v>
      </c>
      <c r="O57" s="51">
        <v>61</v>
      </c>
      <c r="P57" s="75"/>
      <c r="Q57" s="75"/>
      <c r="R57" s="75">
        <v>5</v>
      </c>
      <c r="S57" s="97">
        <f t="shared" si="1"/>
        <v>454</v>
      </c>
    </row>
    <row r="58" spans="1:19" ht="13.5">
      <c r="A58" s="43">
        <v>262</v>
      </c>
      <c r="B58" s="44" t="s">
        <v>383</v>
      </c>
      <c r="C58" s="45" t="s">
        <v>67</v>
      </c>
      <c r="D58" s="46"/>
      <c r="E58" s="47"/>
      <c r="F58" s="47"/>
      <c r="G58" s="48"/>
      <c r="H58" s="48"/>
      <c r="I58" s="48"/>
      <c r="J58" s="49"/>
      <c r="K58" s="49">
        <v>1</v>
      </c>
      <c r="L58" s="49">
        <v>1</v>
      </c>
      <c r="M58" s="50"/>
      <c r="N58" s="50"/>
      <c r="O58" s="51"/>
      <c r="P58" s="75"/>
      <c r="Q58" s="75"/>
      <c r="R58" s="75"/>
      <c r="S58" s="97">
        <f t="shared" si="1"/>
        <v>2</v>
      </c>
    </row>
    <row r="59" spans="1:19" ht="13.5">
      <c r="A59" s="43">
        <v>275</v>
      </c>
      <c r="B59" s="44" t="s">
        <v>90</v>
      </c>
      <c r="C59" s="45" t="s">
        <v>594</v>
      </c>
      <c r="D59" s="46"/>
      <c r="E59" s="47"/>
      <c r="F59" s="47"/>
      <c r="G59" s="48"/>
      <c r="H59" s="48"/>
      <c r="I59" s="48"/>
      <c r="J59" s="49"/>
      <c r="K59" s="49">
        <v>2</v>
      </c>
      <c r="L59" s="49"/>
      <c r="M59" s="50"/>
      <c r="N59" s="50"/>
      <c r="O59" s="51"/>
      <c r="P59" s="75"/>
      <c r="Q59" s="75"/>
      <c r="R59" s="75"/>
      <c r="S59" s="97">
        <f t="shared" si="1"/>
        <v>2</v>
      </c>
    </row>
    <row r="60" spans="1:19" ht="13.5">
      <c r="A60" s="43">
        <v>282</v>
      </c>
      <c r="B60" s="44" t="s">
        <v>383</v>
      </c>
      <c r="C60" s="45" t="s">
        <v>121</v>
      </c>
      <c r="D60" s="46"/>
      <c r="E60" s="47"/>
      <c r="F60" s="47">
        <v>5</v>
      </c>
      <c r="G60" s="48">
        <v>22</v>
      </c>
      <c r="H60" s="48">
        <v>21</v>
      </c>
      <c r="I60" s="48">
        <v>21</v>
      </c>
      <c r="J60" s="49">
        <v>1</v>
      </c>
      <c r="K60" s="49">
        <v>3</v>
      </c>
      <c r="L60" s="49"/>
      <c r="M60" s="50"/>
      <c r="N60" s="50"/>
      <c r="O60" s="51"/>
      <c r="P60" s="75"/>
      <c r="Q60" s="75"/>
      <c r="R60" s="75"/>
      <c r="S60" s="97">
        <f t="shared" si="1"/>
        <v>73</v>
      </c>
    </row>
    <row r="61" spans="1:19" ht="13.5">
      <c r="A61" s="43">
        <v>307</v>
      </c>
      <c r="B61" s="44" t="s">
        <v>381</v>
      </c>
      <c r="C61" s="45" t="s">
        <v>102</v>
      </c>
      <c r="D61" s="46"/>
      <c r="E61" s="47"/>
      <c r="F61" s="47"/>
      <c r="G61" s="48"/>
      <c r="H61" s="48"/>
      <c r="I61" s="48"/>
      <c r="J61" s="49"/>
      <c r="K61" s="49">
        <v>4</v>
      </c>
      <c r="L61" s="49"/>
      <c r="M61" s="50"/>
      <c r="N61" s="50">
        <v>2</v>
      </c>
      <c r="O61" s="51"/>
      <c r="P61" s="75"/>
      <c r="Q61" s="75"/>
      <c r="R61" s="75">
        <v>3</v>
      </c>
      <c r="S61" s="97">
        <f t="shared" si="1"/>
        <v>9</v>
      </c>
    </row>
    <row r="62" spans="1:19" ht="13.5">
      <c r="A62" s="43">
        <v>356</v>
      </c>
      <c r="B62" s="44" t="s">
        <v>396</v>
      </c>
      <c r="C62" s="45" t="s">
        <v>194</v>
      </c>
      <c r="D62" s="46">
        <v>13</v>
      </c>
      <c r="E62" s="47">
        <v>10</v>
      </c>
      <c r="F62" s="47">
        <v>17</v>
      </c>
      <c r="G62" s="48">
        <v>9</v>
      </c>
      <c r="H62" s="48">
        <v>9</v>
      </c>
      <c r="I62" s="48">
        <v>6</v>
      </c>
      <c r="J62" s="49"/>
      <c r="K62" s="49">
        <v>1</v>
      </c>
      <c r="L62" s="49">
        <v>8</v>
      </c>
      <c r="M62" s="50">
        <v>5</v>
      </c>
      <c r="N62" s="50">
        <v>17</v>
      </c>
      <c r="O62" s="51">
        <v>21</v>
      </c>
      <c r="P62" s="75">
        <v>45</v>
      </c>
      <c r="Q62" s="75">
        <v>30</v>
      </c>
      <c r="R62" s="75">
        <v>56</v>
      </c>
      <c r="S62" s="97">
        <f t="shared" si="1"/>
        <v>247</v>
      </c>
    </row>
    <row r="63" spans="1:19" ht="13.5">
      <c r="A63" s="43">
        <v>358</v>
      </c>
      <c r="B63" s="44" t="s">
        <v>390</v>
      </c>
      <c r="C63" s="45" t="s">
        <v>146</v>
      </c>
      <c r="D63" s="46"/>
      <c r="E63" s="47"/>
      <c r="F63" s="47"/>
      <c r="G63" s="48"/>
      <c r="H63" s="48"/>
      <c r="I63" s="48"/>
      <c r="J63" s="49">
        <v>360</v>
      </c>
      <c r="K63" s="49">
        <v>122</v>
      </c>
      <c r="L63" s="49">
        <v>500</v>
      </c>
      <c r="M63" s="50">
        <v>195</v>
      </c>
      <c r="N63" s="50"/>
      <c r="O63" s="51"/>
      <c r="P63" s="75"/>
      <c r="Q63" s="75"/>
      <c r="R63" s="75"/>
      <c r="S63" s="97">
        <f t="shared" si="1"/>
        <v>1177</v>
      </c>
    </row>
    <row r="64" spans="1:19" ht="13.5">
      <c r="A64" s="43">
        <v>359</v>
      </c>
      <c r="B64" s="44" t="s">
        <v>390</v>
      </c>
      <c r="C64" s="45" t="s">
        <v>172</v>
      </c>
      <c r="D64" s="46"/>
      <c r="E64" s="47">
        <v>1</v>
      </c>
      <c r="F64" s="47">
        <v>1</v>
      </c>
      <c r="G64" s="48">
        <v>5</v>
      </c>
      <c r="H64" s="48">
        <v>7</v>
      </c>
      <c r="I64" s="48">
        <v>6</v>
      </c>
      <c r="J64" s="49">
        <v>18</v>
      </c>
      <c r="K64" s="49">
        <v>2</v>
      </c>
      <c r="L64" s="49"/>
      <c r="M64" s="50"/>
      <c r="N64" s="50"/>
      <c r="O64" s="51"/>
      <c r="P64" s="75"/>
      <c r="Q64" s="75"/>
      <c r="R64" s="75"/>
      <c r="S64" s="97">
        <f t="shared" si="1"/>
        <v>40</v>
      </c>
    </row>
    <row r="65" spans="1:19" ht="13.5">
      <c r="A65" s="43">
        <v>366</v>
      </c>
      <c r="B65" s="44" t="s">
        <v>391</v>
      </c>
      <c r="C65" s="45" t="s">
        <v>103</v>
      </c>
      <c r="D65" s="46"/>
      <c r="E65" s="47"/>
      <c r="F65" s="47"/>
      <c r="G65" s="48"/>
      <c r="H65" s="48"/>
      <c r="I65" s="48"/>
      <c r="J65" s="49"/>
      <c r="K65" s="49"/>
      <c r="L65" s="49"/>
      <c r="M65" s="50"/>
      <c r="N65" s="50"/>
      <c r="O65" s="51">
        <v>1</v>
      </c>
      <c r="P65" s="75"/>
      <c r="Q65" s="75"/>
      <c r="R65" s="75">
        <v>1</v>
      </c>
      <c r="S65" s="97">
        <f t="shared" si="1"/>
        <v>2</v>
      </c>
    </row>
    <row r="66" spans="1:19" ht="13.5">
      <c r="A66" s="43">
        <v>367</v>
      </c>
      <c r="B66" s="44" t="s">
        <v>391</v>
      </c>
      <c r="C66" s="45" t="s">
        <v>183</v>
      </c>
      <c r="D66" s="46">
        <v>5</v>
      </c>
      <c r="E66" s="47">
        <v>3</v>
      </c>
      <c r="F66" s="47"/>
      <c r="G66" s="48"/>
      <c r="H66" s="48"/>
      <c r="I66" s="48"/>
      <c r="J66" s="49"/>
      <c r="K66" s="49"/>
      <c r="L66" s="49"/>
      <c r="M66" s="50">
        <v>3</v>
      </c>
      <c r="N66" s="50">
        <v>10</v>
      </c>
      <c r="O66" s="51">
        <v>3</v>
      </c>
      <c r="P66" s="75">
        <v>5</v>
      </c>
      <c r="Q66" s="75">
        <v>7</v>
      </c>
      <c r="R66" s="75">
        <v>11</v>
      </c>
      <c r="S66" s="97">
        <f t="shared" si="1"/>
        <v>47</v>
      </c>
    </row>
    <row r="67" spans="1:19" ht="13.5">
      <c r="A67" s="43">
        <v>375</v>
      </c>
      <c r="B67" s="44" t="s">
        <v>391</v>
      </c>
      <c r="C67" s="45" t="s">
        <v>164</v>
      </c>
      <c r="D67" s="46">
        <v>4</v>
      </c>
      <c r="E67" s="47">
        <v>1</v>
      </c>
      <c r="F67" s="47"/>
      <c r="G67" s="48"/>
      <c r="H67" s="48"/>
      <c r="I67" s="48"/>
      <c r="J67" s="49"/>
      <c r="K67" s="49"/>
      <c r="L67" s="49"/>
      <c r="M67" s="50"/>
      <c r="N67" s="50"/>
      <c r="O67" s="51">
        <v>21</v>
      </c>
      <c r="P67" s="75">
        <v>4</v>
      </c>
      <c r="Q67" s="75">
        <v>4</v>
      </c>
      <c r="R67" s="75">
        <v>5</v>
      </c>
      <c r="S67" s="97">
        <f t="shared" si="1"/>
        <v>39</v>
      </c>
    </row>
    <row r="68" spans="1:19" ht="13.5">
      <c r="A68" s="43">
        <v>379</v>
      </c>
      <c r="B68" s="44" t="s">
        <v>397</v>
      </c>
      <c r="C68" s="45" t="s">
        <v>196</v>
      </c>
      <c r="D68" s="46"/>
      <c r="E68" s="47"/>
      <c r="F68" s="47"/>
      <c r="G68" s="48"/>
      <c r="H68" s="48"/>
      <c r="I68" s="48"/>
      <c r="J68" s="49"/>
      <c r="K68" s="49"/>
      <c r="L68" s="49"/>
      <c r="M68" s="50">
        <v>5</v>
      </c>
      <c r="N68" s="50"/>
      <c r="O68" s="51"/>
      <c r="P68" s="75">
        <v>4</v>
      </c>
      <c r="Q68" s="75">
        <v>1</v>
      </c>
      <c r="R68" s="75"/>
      <c r="S68" s="97">
        <f t="shared" si="1"/>
        <v>10</v>
      </c>
    </row>
    <row r="69" spans="1:19" ht="13.5">
      <c r="A69" s="43">
        <v>381</v>
      </c>
      <c r="B69" s="44" t="s">
        <v>388</v>
      </c>
      <c r="C69" s="45" t="s">
        <v>219</v>
      </c>
      <c r="D69" s="46">
        <v>1</v>
      </c>
      <c r="E69" s="47">
        <v>2</v>
      </c>
      <c r="F69" s="47">
        <v>5</v>
      </c>
      <c r="G69" s="48"/>
      <c r="H69" s="48"/>
      <c r="I69" s="48"/>
      <c r="J69" s="49"/>
      <c r="K69" s="49"/>
      <c r="L69" s="49">
        <v>8</v>
      </c>
      <c r="M69" s="50">
        <v>5</v>
      </c>
      <c r="N69" s="50">
        <v>9</v>
      </c>
      <c r="O69" s="51">
        <v>6</v>
      </c>
      <c r="P69" s="75">
        <v>8</v>
      </c>
      <c r="Q69" s="75">
        <v>4</v>
      </c>
      <c r="R69" s="75">
        <v>6</v>
      </c>
      <c r="S69" s="97">
        <f t="shared" si="1"/>
        <v>54</v>
      </c>
    </row>
    <row r="70" spans="1:19" ht="13.5">
      <c r="A70" s="43">
        <v>399</v>
      </c>
      <c r="B70" s="44" t="s">
        <v>241</v>
      </c>
      <c r="C70" s="45" t="s">
        <v>147</v>
      </c>
      <c r="D70" s="46"/>
      <c r="E70" s="47"/>
      <c r="F70" s="47"/>
      <c r="G70" s="48"/>
      <c r="H70" s="48"/>
      <c r="I70" s="48"/>
      <c r="J70" s="49"/>
      <c r="K70" s="49"/>
      <c r="L70" s="49"/>
      <c r="M70" s="50"/>
      <c r="N70" s="50"/>
      <c r="O70" s="51"/>
      <c r="P70" s="75">
        <v>1</v>
      </c>
      <c r="Q70" s="75"/>
      <c r="R70" s="75"/>
      <c r="S70" s="97">
        <f t="shared" si="1"/>
        <v>1</v>
      </c>
    </row>
    <row r="71" spans="1:19" ht="13.5">
      <c r="A71" s="43">
        <v>400</v>
      </c>
      <c r="B71" s="44" t="s">
        <v>241</v>
      </c>
      <c r="C71" s="45" t="s">
        <v>180</v>
      </c>
      <c r="D71" s="46"/>
      <c r="E71" s="47"/>
      <c r="F71" s="47"/>
      <c r="G71" s="48"/>
      <c r="H71" s="48"/>
      <c r="I71" s="48"/>
      <c r="J71" s="49"/>
      <c r="K71" s="49"/>
      <c r="L71" s="49"/>
      <c r="M71" s="50">
        <v>1</v>
      </c>
      <c r="N71" s="50"/>
      <c r="O71" s="51"/>
      <c r="P71" s="75"/>
      <c r="Q71" s="75"/>
      <c r="R71" s="75"/>
      <c r="S71" s="97">
        <f aca="true" t="shared" si="2" ref="S71:S85">SUM(D71:R71)</f>
        <v>1</v>
      </c>
    </row>
    <row r="72" spans="1:19" ht="13.5">
      <c r="A72" s="43">
        <v>420</v>
      </c>
      <c r="B72" s="44" t="s">
        <v>241</v>
      </c>
      <c r="C72" s="45" t="s">
        <v>170</v>
      </c>
      <c r="D72" s="46">
        <v>38</v>
      </c>
      <c r="E72" s="47">
        <v>9</v>
      </c>
      <c r="F72" s="47">
        <v>3</v>
      </c>
      <c r="G72" s="48"/>
      <c r="H72" s="48"/>
      <c r="I72" s="48"/>
      <c r="J72" s="49"/>
      <c r="K72" s="49"/>
      <c r="L72" s="49"/>
      <c r="M72" s="50"/>
      <c r="N72" s="50"/>
      <c r="O72" s="51">
        <v>1</v>
      </c>
      <c r="P72" s="75">
        <v>7</v>
      </c>
      <c r="Q72" s="75">
        <v>18</v>
      </c>
      <c r="R72" s="75">
        <v>42</v>
      </c>
      <c r="S72" s="97">
        <f t="shared" si="2"/>
        <v>118</v>
      </c>
    </row>
    <row r="73" spans="1:19" ht="13.5">
      <c r="A73" s="43">
        <v>425</v>
      </c>
      <c r="B73" s="44" t="s">
        <v>242</v>
      </c>
      <c r="C73" s="45" t="s">
        <v>63</v>
      </c>
      <c r="D73" s="46"/>
      <c r="E73" s="47"/>
      <c r="F73" s="47"/>
      <c r="G73" s="48"/>
      <c r="H73" s="48"/>
      <c r="I73" s="48"/>
      <c r="J73" s="49"/>
      <c r="K73" s="49"/>
      <c r="L73" s="49"/>
      <c r="M73" s="50"/>
      <c r="N73" s="50"/>
      <c r="O73" s="51">
        <v>1</v>
      </c>
      <c r="P73" s="75">
        <v>1</v>
      </c>
      <c r="Q73" s="75">
        <v>2</v>
      </c>
      <c r="R73" s="75"/>
      <c r="S73" s="97">
        <f t="shared" si="2"/>
        <v>4</v>
      </c>
    </row>
    <row r="74" spans="1:19" ht="13.5">
      <c r="A74" s="43">
        <v>431</v>
      </c>
      <c r="B74" s="44" t="s">
        <v>242</v>
      </c>
      <c r="C74" s="45" t="s">
        <v>80</v>
      </c>
      <c r="D74" s="46"/>
      <c r="E74" s="47">
        <v>2</v>
      </c>
      <c r="F74" s="47">
        <v>5</v>
      </c>
      <c r="G74" s="48">
        <v>5</v>
      </c>
      <c r="H74" s="48">
        <v>3</v>
      </c>
      <c r="I74" s="48">
        <v>3</v>
      </c>
      <c r="J74" s="49">
        <v>1</v>
      </c>
      <c r="K74" s="49"/>
      <c r="L74" s="49"/>
      <c r="M74" s="50"/>
      <c r="N74" s="50"/>
      <c r="O74" s="51"/>
      <c r="P74" s="75"/>
      <c r="Q74" s="75"/>
      <c r="R74" s="75"/>
      <c r="S74" s="97">
        <f t="shared" si="2"/>
        <v>19</v>
      </c>
    </row>
    <row r="75" spans="1:19" ht="13.5">
      <c r="A75" s="43">
        <v>440</v>
      </c>
      <c r="B75" s="44" t="s">
        <v>242</v>
      </c>
      <c r="C75" s="45" t="s">
        <v>155</v>
      </c>
      <c r="D75" s="46">
        <v>1</v>
      </c>
      <c r="E75" s="47">
        <v>4</v>
      </c>
      <c r="F75" s="47">
        <v>7</v>
      </c>
      <c r="G75" s="48">
        <v>2</v>
      </c>
      <c r="H75" s="48">
        <v>5</v>
      </c>
      <c r="I75" s="48">
        <v>2</v>
      </c>
      <c r="J75" s="49">
        <v>9</v>
      </c>
      <c r="K75" s="49">
        <v>1</v>
      </c>
      <c r="L75" s="49">
        <v>3</v>
      </c>
      <c r="M75" s="50"/>
      <c r="N75" s="50"/>
      <c r="O75" s="51"/>
      <c r="P75" s="75">
        <v>1</v>
      </c>
      <c r="Q75" s="75"/>
      <c r="R75" s="75">
        <v>1</v>
      </c>
      <c r="S75" s="97">
        <f t="shared" si="2"/>
        <v>36</v>
      </c>
    </row>
    <row r="76" spans="1:19" ht="13.5">
      <c r="A76" s="43">
        <v>465</v>
      </c>
      <c r="B76" s="44" t="s">
        <v>380</v>
      </c>
      <c r="C76" s="45" t="s">
        <v>203</v>
      </c>
      <c r="D76" s="46"/>
      <c r="E76" s="47"/>
      <c r="F76" s="47"/>
      <c r="G76" s="48"/>
      <c r="H76" s="48"/>
      <c r="I76" s="48"/>
      <c r="J76" s="49"/>
      <c r="K76" s="49"/>
      <c r="L76" s="49"/>
      <c r="M76" s="50"/>
      <c r="N76" s="50"/>
      <c r="O76" s="51"/>
      <c r="P76" s="75">
        <v>2</v>
      </c>
      <c r="Q76" s="75">
        <v>1</v>
      </c>
      <c r="R76" s="75">
        <v>3</v>
      </c>
      <c r="S76" s="97">
        <f t="shared" si="2"/>
        <v>6</v>
      </c>
    </row>
    <row r="77" spans="1:19" ht="13.5">
      <c r="A77" s="43">
        <v>468</v>
      </c>
      <c r="B77" s="44" t="s">
        <v>380</v>
      </c>
      <c r="C77" s="45" t="s">
        <v>202</v>
      </c>
      <c r="D77" s="46">
        <v>1</v>
      </c>
      <c r="E77" s="47"/>
      <c r="F77" s="47"/>
      <c r="G77" s="48"/>
      <c r="H77" s="48"/>
      <c r="I77" s="48"/>
      <c r="J77" s="49"/>
      <c r="K77" s="49"/>
      <c r="L77" s="49"/>
      <c r="M77" s="50"/>
      <c r="N77" s="50"/>
      <c r="O77" s="51"/>
      <c r="P77" s="75"/>
      <c r="Q77" s="75"/>
      <c r="R77" s="75"/>
      <c r="S77" s="97">
        <f t="shared" si="2"/>
        <v>1</v>
      </c>
    </row>
    <row r="78" spans="1:19" ht="13.5">
      <c r="A78" s="43">
        <v>471</v>
      </c>
      <c r="B78" s="44" t="s">
        <v>380</v>
      </c>
      <c r="C78" s="45" t="s">
        <v>88</v>
      </c>
      <c r="D78" s="46">
        <v>7</v>
      </c>
      <c r="E78" s="47"/>
      <c r="F78" s="47"/>
      <c r="G78" s="48"/>
      <c r="H78" s="48"/>
      <c r="I78" s="48"/>
      <c r="J78" s="49"/>
      <c r="K78" s="49"/>
      <c r="L78" s="49"/>
      <c r="M78" s="50"/>
      <c r="N78" s="50"/>
      <c r="O78" s="51"/>
      <c r="P78" s="75"/>
      <c r="Q78" s="75"/>
      <c r="R78" s="75">
        <v>1</v>
      </c>
      <c r="S78" s="97">
        <f t="shared" si="2"/>
        <v>8</v>
      </c>
    </row>
    <row r="79" spans="1:19" ht="13.5">
      <c r="A79" s="43">
        <v>480</v>
      </c>
      <c r="B79" s="44" t="s">
        <v>380</v>
      </c>
      <c r="C79" s="45" t="s">
        <v>74</v>
      </c>
      <c r="D79" s="46">
        <v>15</v>
      </c>
      <c r="E79" s="47">
        <v>2</v>
      </c>
      <c r="F79" s="47"/>
      <c r="G79" s="48"/>
      <c r="H79" s="48"/>
      <c r="I79" s="48"/>
      <c r="J79" s="49"/>
      <c r="K79" s="49"/>
      <c r="L79" s="49"/>
      <c r="M79" s="50"/>
      <c r="N79" s="50">
        <v>11</v>
      </c>
      <c r="O79" s="51">
        <v>4</v>
      </c>
      <c r="P79" s="75">
        <v>49</v>
      </c>
      <c r="Q79" s="75">
        <v>9</v>
      </c>
      <c r="R79" s="75">
        <v>29</v>
      </c>
      <c r="S79" s="97">
        <f t="shared" si="2"/>
        <v>119</v>
      </c>
    </row>
    <row r="80" spans="1:19" ht="13.5">
      <c r="A80" s="43">
        <v>488</v>
      </c>
      <c r="B80" s="44" t="s">
        <v>387</v>
      </c>
      <c r="C80" s="45" t="s">
        <v>97</v>
      </c>
      <c r="D80" s="46">
        <v>8</v>
      </c>
      <c r="E80" s="47">
        <v>1</v>
      </c>
      <c r="F80" s="47"/>
      <c r="G80" s="48"/>
      <c r="H80" s="48"/>
      <c r="I80" s="48"/>
      <c r="J80" s="49">
        <v>7</v>
      </c>
      <c r="K80" s="49"/>
      <c r="L80" s="49"/>
      <c r="M80" s="50"/>
      <c r="N80" s="50"/>
      <c r="O80" s="51"/>
      <c r="P80" s="75"/>
      <c r="Q80" s="75"/>
      <c r="R80" s="75"/>
      <c r="S80" s="97">
        <f t="shared" si="2"/>
        <v>16</v>
      </c>
    </row>
    <row r="81" spans="1:19" ht="13.5">
      <c r="A81" s="61">
        <v>505</v>
      </c>
      <c r="B81" s="100" t="s">
        <v>611</v>
      </c>
      <c r="C81" s="101" t="s">
        <v>151</v>
      </c>
      <c r="D81" s="64">
        <v>69</v>
      </c>
      <c r="E81" s="65">
        <v>20</v>
      </c>
      <c r="F81" s="65">
        <v>28</v>
      </c>
      <c r="G81" s="66">
        <v>62</v>
      </c>
      <c r="H81" s="66">
        <v>41</v>
      </c>
      <c r="I81" s="66">
        <v>296</v>
      </c>
      <c r="J81" s="67">
        <v>95</v>
      </c>
      <c r="K81" s="67">
        <v>1116</v>
      </c>
      <c r="L81" s="67">
        <v>603</v>
      </c>
      <c r="M81" s="68">
        <v>44</v>
      </c>
      <c r="N81" s="68">
        <v>40</v>
      </c>
      <c r="O81" s="69">
        <v>254</v>
      </c>
      <c r="P81" s="80">
        <v>29</v>
      </c>
      <c r="Q81" s="80">
        <v>90</v>
      </c>
      <c r="R81" s="80">
        <v>121</v>
      </c>
      <c r="S81" s="97">
        <f t="shared" si="2"/>
        <v>2908</v>
      </c>
    </row>
    <row r="82" spans="1:19" ht="13.5">
      <c r="A82" s="61">
        <v>511</v>
      </c>
      <c r="B82" s="100" t="s">
        <v>395</v>
      </c>
      <c r="C82" s="101" t="s">
        <v>214</v>
      </c>
      <c r="D82" s="64"/>
      <c r="E82" s="65"/>
      <c r="F82" s="65"/>
      <c r="G82" s="66">
        <v>1</v>
      </c>
      <c r="H82" s="66">
        <v>2</v>
      </c>
      <c r="I82" s="66">
        <v>5</v>
      </c>
      <c r="J82" s="67">
        <v>6</v>
      </c>
      <c r="K82" s="67"/>
      <c r="L82" s="67">
        <v>65</v>
      </c>
      <c r="M82" s="68"/>
      <c r="N82" s="68">
        <v>2</v>
      </c>
      <c r="O82" s="69">
        <v>37</v>
      </c>
      <c r="P82" s="80">
        <v>162</v>
      </c>
      <c r="Q82" s="80"/>
      <c r="R82" s="80">
        <v>23</v>
      </c>
      <c r="S82" s="97">
        <f t="shared" si="2"/>
        <v>303</v>
      </c>
    </row>
    <row r="83" spans="1:19" ht="13.5">
      <c r="A83" s="61">
        <v>523</v>
      </c>
      <c r="B83" s="44" t="s">
        <v>394</v>
      </c>
      <c r="C83" s="45" t="s">
        <v>186</v>
      </c>
      <c r="D83" s="64"/>
      <c r="E83" s="65"/>
      <c r="F83" s="65"/>
      <c r="G83" s="66"/>
      <c r="H83" s="66"/>
      <c r="I83" s="66"/>
      <c r="J83" s="67"/>
      <c r="K83" s="67"/>
      <c r="L83" s="67"/>
      <c r="M83" s="68"/>
      <c r="N83" s="68"/>
      <c r="O83" s="69">
        <v>8</v>
      </c>
      <c r="P83" s="80">
        <v>9</v>
      </c>
      <c r="Q83" s="80">
        <v>1</v>
      </c>
      <c r="R83" s="80">
        <v>24</v>
      </c>
      <c r="S83" s="97">
        <f t="shared" si="2"/>
        <v>42</v>
      </c>
    </row>
    <row r="84" spans="1:19" ht="13.5">
      <c r="A84" s="61"/>
      <c r="B84" s="62"/>
      <c r="C84" s="63" t="s">
        <v>294</v>
      </c>
      <c r="D84" s="64"/>
      <c r="E84" s="65"/>
      <c r="F84" s="65"/>
      <c r="G84" s="66"/>
      <c r="H84" s="66"/>
      <c r="I84" s="66"/>
      <c r="J84" s="67"/>
      <c r="K84" s="67"/>
      <c r="L84" s="67"/>
      <c r="M84" s="68"/>
      <c r="N84" s="68"/>
      <c r="O84" s="69"/>
      <c r="P84" s="80">
        <v>1</v>
      </c>
      <c r="Q84" s="80"/>
      <c r="R84" s="80"/>
      <c r="S84" s="97">
        <f t="shared" si="2"/>
        <v>1</v>
      </c>
    </row>
    <row r="85" spans="1:19" ht="14.25" thickBot="1">
      <c r="A85" s="61"/>
      <c r="B85" s="62"/>
      <c r="C85" s="63" t="s">
        <v>293</v>
      </c>
      <c r="D85" s="64"/>
      <c r="E85" s="65"/>
      <c r="F85" s="65"/>
      <c r="G85" s="66"/>
      <c r="H85" s="66"/>
      <c r="I85" s="66">
        <v>1</v>
      </c>
      <c r="J85" s="67">
        <v>2</v>
      </c>
      <c r="K85" s="67">
        <v>1</v>
      </c>
      <c r="L85" s="67"/>
      <c r="M85" s="68"/>
      <c r="N85" s="68"/>
      <c r="O85" s="69"/>
      <c r="P85" s="80"/>
      <c r="Q85" s="80"/>
      <c r="R85" s="80"/>
      <c r="S85" s="97">
        <f t="shared" si="2"/>
        <v>4</v>
      </c>
    </row>
    <row r="86" spans="2:19" ht="13.5">
      <c r="B86" s="129" t="s">
        <v>232</v>
      </c>
      <c r="C86" s="130"/>
      <c r="D86" s="93">
        <f aca="true" t="shared" si="3" ref="D86:S86">SUM(D7:D85)</f>
        <v>1374</v>
      </c>
      <c r="E86" s="54">
        <f t="shared" si="3"/>
        <v>867</v>
      </c>
      <c r="F86" s="54">
        <f t="shared" si="3"/>
        <v>3314</v>
      </c>
      <c r="G86" s="54">
        <f t="shared" si="3"/>
        <v>284</v>
      </c>
      <c r="H86" s="54">
        <f t="shared" si="3"/>
        <v>203</v>
      </c>
      <c r="I86" s="54">
        <f t="shared" si="3"/>
        <v>505</v>
      </c>
      <c r="J86" s="54">
        <f t="shared" si="3"/>
        <v>575</v>
      </c>
      <c r="K86" s="54">
        <f t="shared" si="3"/>
        <v>1830</v>
      </c>
      <c r="L86" s="54">
        <f t="shared" si="3"/>
        <v>2075</v>
      </c>
      <c r="M86" s="54">
        <f t="shared" si="3"/>
        <v>568</v>
      </c>
      <c r="N86" s="54">
        <f t="shared" si="3"/>
        <v>1616</v>
      </c>
      <c r="O86" s="54">
        <f t="shared" si="3"/>
        <v>2095</v>
      </c>
      <c r="P86" s="54">
        <f t="shared" si="3"/>
        <v>1424</v>
      </c>
      <c r="Q86" s="54">
        <f t="shared" si="3"/>
        <v>749</v>
      </c>
      <c r="R86" s="78">
        <f t="shared" si="3"/>
        <v>1227</v>
      </c>
      <c r="S86" s="98">
        <f t="shared" si="3"/>
        <v>18706</v>
      </c>
    </row>
    <row r="87" spans="2:19" ht="14.25" thickBot="1">
      <c r="B87" s="131" t="s">
        <v>261</v>
      </c>
      <c r="C87" s="128"/>
      <c r="D87" s="94">
        <f aca="true" t="shared" si="4" ref="D87:S87">COUNT(D7:D85)</f>
        <v>30</v>
      </c>
      <c r="E87" s="55">
        <f t="shared" si="4"/>
        <v>36</v>
      </c>
      <c r="F87" s="55">
        <f t="shared" si="4"/>
        <v>34</v>
      </c>
      <c r="G87" s="55">
        <f t="shared" si="4"/>
        <v>24</v>
      </c>
      <c r="H87" s="55">
        <f t="shared" si="4"/>
        <v>19</v>
      </c>
      <c r="I87" s="55">
        <f t="shared" si="4"/>
        <v>21</v>
      </c>
      <c r="J87" s="55">
        <f t="shared" si="4"/>
        <v>22</v>
      </c>
      <c r="K87" s="55">
        <f t="shared" si="4"/>
        <v>28</v>
      </c>
      <c r="L87" s="55">
        <f t="shared" si="4"/>
        <v>25</v>
      </c>
      <c r="M87" s="55">
        <f t="shared" si="4"/>
        <v>22</v>
      </c>
      <c r="N87" s="55">
        <f t="shared" si="4"/>
        <v>29</v>
      </c>
      <c r="O87" s="55">
        <f t="shared" si="4"/>
        <v>38</v>
      </c>
      <c r="P87" s="55">
        <f t="shared" si="4"/>
        <v>35</v>
      </c>
      <c r="Q87" s="55">
        <f t="shared" si="4"/>
        <v>27</v>
      </c>
      <c r="R87" s="95">
        <f t="shared" si="4"/>
        <v>32</v>
      </c>
      <c r="S87" s="99">
        <f t="shared" si="4"/>
        <v>79</v>
      </c>
    </row>
  </sheetData>
  <mergeCells count="2">
    <mergeCell ref="B86:C86"/>
    <mergeCell ref="B87:C87"/>
  </mergeCells>
  <dataValidations count="1">
    <dataValidation allowBlank="1" showInputMessage="1" showErrorMessage="1" imeMode="off" sqref="D86:S87 L1:R1 D1:H1 D2:R85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Q64"/>
  <sheetViews>
    <sheetView zoomScale="70" zoomScaleNormal="70" workbookViewId="0" topLeftCell="A1">
      <selection activeCell="M4" sqref="M4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7" width="10.5" style="0" bestFit="1" customWidth="1"/>
    <col min="8" max="9" width="10.898437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7"/>
      <c r="C1" s="2"/>
      <c r="D1" s="8" t="s">
        <v>335</v>
      </c>
      <c r="E1" s="70">
        <v>8</v>
      </c>
      <c r="F1" s="9" t="s">
        <v>236</v>
      </c>
      <c r="G1" s="10" t="s">
        <v>608</v>
      </c>
      <c r="H1" s="10"/>
      <c r="I1" s="11"/>
      <c r="J1" s="12"/>
      <c r="K1" s="13"/>
      <c r="L1" s="14" t="s">
        <v>612</v>
      </c>
      <c r="M1" s="15" t="s">
        <v>612</v>
      </c>
      <c r="N1" s="16"/>
      <c r="O1" s="5"/>
      <c r="P1" s="17"/>
      <c r="Q1" s="1"/>
    </row>
    <row r="2" spans="2:16" s="83" customFormat="1" ht="13.5">
      <c r="B2" s="84"/>
      <c r="C2" s="85" t="s">
        <v>237</v>
      </c>
      <c r="D2" s="86">
        <v>27149</v>
      </c>
      <c r="E2" s="87">
        <v>27173</v>
      </c>
      <c r="F2" s="87">
        <v>27205</v>
      </c>
      <c r="G2" s="88">
        <v>27233</v>
      </c>
      <c r="H2" s="88">
        <v>27254</v>
      </c>
      <c r="I2" s="88">
        <v>27276</v>
      </c>
      <c r="J2" s="89">
        <v>27315</v>
      </c>
      <c r="K2" s="89">
        <v>27363</v>
      </c>
      <c r="L2" s="89">
        <v>27391</v>
      </c>
      <c r="M2" s="90">
        <v>27423</v>
      </c>
      <c r="N2" s="90">
        <v>27435</v>
      </c>
      <c r="O2" s="91">
        <v>27469</v>
      </c>
      <c r="P2" s="85"/>
    </row>
    <row r="3" spans="2:16" ht="13.5">
      <c r="B3" s="18"/>
      <c r="C3" s="3" t="s">
        <v>234</v>
      </c>
      <c r="D3" s="19" t="s">
        <v>40</v>
      </c>
      <c r="E3" s="20" t="s">
        <v>40</v>
      </c>
      <c r="F3" s="20" t="s">
        <v>42</v>
      </c>
      <c r="G3" s="21" t="s">
        <v>40</v>
      </c>
      <c r="H3" s="21" t="s">
        <v>43</v>
      </c>
      <c r="I3" s="21" t="s">
        <v>38</v>
      </c>
      <c r="J3" s="22" t="s">
        <v>39</v>
      </c>
      <c r="K3" s="22" t="s">
        <v>40</v>
      </c>
      <c r="L3" s="22" t="s">
        <v>42</v>
      </c>
      <c r="M3" s="23" t="s">
        <v>40</v>
      </c>
      <c r="N3" s="23" t="s">
        <v>344</v>
      </c>
      <c r="O3" s="24" t="s">
        <v>40</v>
      </c>
      <c r="P3" s="3"/>
    </row>
    <row r="4" spans="2:16" ht="13.5">
      <c r="B4" s="18"/>
      <c r="C4" s="3" t="s">
        <v>238</v>
      </c>
      <c r="D4" s="25">
        <v>0.28125</v>
      </c>
      <c r="E4" s="26">
        <v>0.47222222222222227</v>
      </c>
      <c r="F4" s="26">
        <v>0.6145833333333334</v>
      </c>
      <c r="G4" s="27">
        <v>0.6180555555555556</v>
      </c>
      <c r="H4" s="27">
        <v>0.3194444444444445</v>
      </c>
      <c r="I4" s="27">
        <v>0.4583333333333333</v>
      </c>
      <c r="J4" s="28">
        <v>0.3819444444444444</v>
      </c>
      <c r="K4" s="28">
        <v>0.3888888888888889</v>
      </c>
      <c r="L4" s="28">
        <v>0.40972222222222227</v>
      </c>
      <c r="M4" s="29">
        <v>0.5694444444444444</v>
      </c>
      <c r="N4" s="29">
        <v>0.4444444444444444</v>
      </c>
      <c r="O4" s="6">
        <v>0.6458333333333334</v>
      </c>
      <c r="P4" s="3"/>
    </row>
    <row r="5" spans="2:16" ht="14.25" thickBot="1">
      <c r="B5" s="30"/>
      <c r="C5" s="4" t="s">
        <v>260</v>
      </c>
      <c r="D5" s="31">
        <v>0.3541666666666667</v>
      </c>
      <c r="E5" s="32">
        <v>0.576388888888889</v>
      </c>
      <c r="F5" s="32">
        <v>0.6979166666666666</v>
      </c>
      <c r="G5" s="33">
        <v>0.7013888888888888</v>
      </c>
      <c r="H5" s="33">
        <v>0.34375</v>
      </c>
      <c r="I5" s="33">
        <v>0.5625</v>
      </c>
      <c r="J5" s="34">
        <v>0.4791666666666667</v>
      </c>
      <c r="K5" s="34">
        <v>0.4791666666666667</v>
      </c>
      <c r="L5" s="34">
        <v>0.5</v>
      </c>
      <c r="M5" s="35">
        <v>0.6597222222222222</v>
      </c>
      <c r="N5" s="35">
        <v>0.5069444444444444</v>
      </c>
      <c r="O5" s="35">
        <v>0.7083333333333334</v>
      </c>
      <c r="P5" s="4"/>
    </row>
    <row r="6" spans="2:16" ht="14.25" thickBot="1">
      <c r="B6" s="36" t="s">
        <v>239</v>
      </c>
      <c r="C6" s="37" t="s">
        <v>240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42">
        <v>11</v>
      </c>
      <c r="O6" s="73">
        <v>12</v>
      </c>
      <c r="P6" s="96" t="s">
        <v>233</v>
      </c>
    </row>
    <row r="7" spans="1:16" ht="13.5">
      <c r="A7" s="43">
        <v>5</v>
      </c>
      <c r="B7" s="44" t="s">
        <v>406</v>
      </c>
      <c r="C7" s="45" t="s">
        <v>86</v>
      </c>
      <c r="D7" s="46">
        <v>1</v>
      </c>
      <c r="E7" s="47">
        <v>2</v>
      </c>
      <c r="F7" s="47"/>
      <c r="G7" s="48"/>
      <c r="H7" s="48"/>
      <c r="I7" s="48"/>
      <c r="J7" s="49"/>
      <c r="K7" s="49">
        <v>3</v>
      </c>
      <c r="L7" s="49">
        <v>22</v>
      </c>
      <c r="M7" s="50">
        <v>12</v>
      </c>
      <c r="N7" s="50">
        <v>2</v>
      </c>
      <c r="O7" s="75"/>
      <c r="P7" s="109">
        <f aca="true" t="shared" si="0" ref="P7:P44">SUM(D7:O7)</f>
        <v>42</v>
      </c>
    </row>
    <row r="8" spans="1:16" ht="13.5">
      <c r="A8" s="43">
        <v>43</v>
      </c>
      <c r="B8" s="44" t="s">
        <v>414</v>
      </c>
      <c r="C8" s="45" t="s">
        <v>94</v>
      </c>
      <c r="D8" s="46">
        <v>60</v>
      </c>
      <c r="E8" s="47">
        <v>60</v>
      </c>
      <c r="F8" s="47">
        <v>13</v>
      </c>
      <c r="G8" s="48">
        <v>4</v>
      </c>
      <c r="H8" s="48">
        <v>152</v>
      </c>
      <c r="I8" s="48">
        <v>380</v>
      </c>
      <c r="J8" s="49">
        <v>540</v>
      </c>
      <c r="K8" s="49">
        <v>10</v>
      </c>
      <c r="L8" s="49">
        <v>1</v>
      </c>
      <c r="M8" s="50">
        <v>2</v>
      </c>
      <c r="N8" s="50">
        <v>120</v>
      </c>
      <c r="O8" s="75">
        <v>40</v>
      </c>
      <c r="P8" s="109">
        <f t="shared" si="0"/>
        <v>1382</v>
      </c>
    </row>
    <row r="9" spans="1:16" ht="13.5">
      <c r="A9" s="43">
        <v>60</v>
      </c>
      <c r="B9" s="44" t="s">
        <v>402</v>
      </c>
      <c r="C9" s="45" t="s">
        <v>56</v>
      </c>
      <c r="D9" s="46"/>
      <c r="E9" s="47"/>
      <c r="F9" s="47"/>
      <c r="G9" s="48">
        <v>1</v>
      </c>
      <c r="H9" s="48">
        <v>1</v>
      </c>
      <c r="I9" s="48"/>
      <c r="J9" s="49"/>
      <c r="K9" s="49"/>
      <c r="L9" s="49"/>
      <c r="M9" s="50"/>
      <c r="N9" s="50"/>
      <c r="O9" s="76"/>
      <c r="P9" s="109">
        <f t="shared" si="0"/>
        <v>2</v>
      </c>
    </row>
    <row r="10" spans="1:16" ht="13.5">
      <c r="A10" s="43">
        <v>61</v>
      </c>
      <c r="B10" s="44" t="s">
        <v>402</v>
      </c>
      <c r="C10" s="45" t="s">
        <v>158</v>
      </c>
      <c r="D10" s="46"/>
      <c r="E10" s="47"/>
      <c r="F10" s="47"/>
      <c r="G10" s="48">
        <v>1</v>
      </c>
      <c r="H10" s="48"/>
      <c r="I10" s="48"/>
      <c r="J10" s="49">
        <v>4</v>
      </c>
      <c r="K10" s="49"/>
      <c r="L10" s="49"/>
      <c r="M10" s="50"/>
      <c r="N10" s="50"/>
      <c r="O10" s="76"/>
      <c r="P10" s="109">
        <f t="shared" si="0"/>
        <v>5</v>
      </c>
    </row>
    <row r="11" spans="1:16" ht="13.5">
      <c r="A11" s="43">
        <v>63</v>
      </c>
      <c r="B11" s="44" t="s">
        <v>402</v>
      </c>
      <c r="C11" s="45" t="s">
        <v>128</v>
      </c>
      <c r="D11" s="46">
        <v>13</v>
      </c>
      <c r="E11" s="47">
        <v>13</v>
      </c>
      <c r="F11" s="47">
        <v>130</v>
      </c>
      <c r="G11" s="48">
        <v>100</v>
      </c>
      <c r="H11" s="48">
        <v>83</v>
      </c>
      <c r="I11" s="48">
        <v>37</v>
      </c>
      <c r="J11" s="49">
        <v>100</v>
      </c>
      <c r="K11" s="49">
        <v>5</v>
      </c>
      <c r="L11" s="49">
        <v>6</v>
      </c>
      <c r="M11" s="50">
        <v>14</v>
      </c>
      <c r="N11" s="50">
        <v>8</v>
      </c>
      <c r="O11" s="76">
        <v>13</v>
      </c>
      <c r="P11" s="109">
        <f t="shared" si="0"/>
        <v>522</v>
      </c>
    </row>
    <row r="12" spans="1:16" ht="13.5">
      <c r="A12" s="43">
        <v>66</v>
      </c>
      <c r="B12" s="44" t="s">
        <v>402</v>
      </c>
      <c r="C12" s="45" t="s">
        <v>46</v>
      </c>
      <c r="D12" s="46"/>
      <c r="E12" s="47"/>
      <c r="F12" s="47"/>
      <c r="G12" s="48"/>
      <c r="H12" s="48"/>
      <c r="I12" s="48"/>
      <c r="J12" s="49">
        <v>8</v>
      </c>
      <c r="K12" s="49"/>
      <c r="L12" s="49"/>
      <c r="M12" s="50"/>
      <c r="N12" s="50"/>
      <c r="O12" s="76"/>
      <c r="P12" s="109">
        <f t="shared" si="0"/>
        <v>8</v>
      </c>
    </row>
    <row r="13" spans="1:16" ht="13.5">
      <c r="A13" s="43">
        <v>92</v>
      </c>
      <c r="B13" s="44" t="s">
        <v>407</v>
      </c>
      <c r="C13" s="45" t="s">
        <v>92</v>
      </c>
      <c r="D13" s="46">
        <v>17</v>
      </c>
      <c r="E13" s="47">
        <v>13</v>
      </c>
      <c r="F13" s="47">
        <v>22</v>
      </c>
      <c r="G13" s="48">
        <v>1</v>
      </c>
      <c r="H13" s="48"/>
      <c r="I13" s="48"/>
      <c r="J13" s="49">
        <v>75</v>
      </c>
      <c r="K13" s="49"/>
      <c r="L13" s="49"/>
      <c r="M13" s="50"/>
      <c r="N13" s="50"/>
      <c r="O13" s="76">
        <v>2</v>
      </c>
      <c r="P13" s="109">
        <f t="shared" si="0"/>
        <v>130</v>
      </c>
    </row>
    <row r="14" spans="1:16" ht="13.5">
      <c r="A14" s="43">
        <v>93</v>
      </c>
      <c r="B14" s="44" t="s">
        <v>407</v>
      </c>
      <c r="C14" s="45" t="s">
        <v>124</v>
      </c>
      <c r="D14" s="46"/>
      <c r="E14" s="47"/>
      <c r="F14" s="47"/>
      <c r="G14" s="48"/>
      <c r="H14" s="48"/>
      <c r="I14" s="48"/>
      <c r="J14" s="49">
        <v>1</v>
      </c>
      <c r="K14" s="49"/>
      <c r="L14" s="49"/>
      <c r="M14" s="50"/>
      <c r="N14" s="50"/>
      <c r="O14" s="76"/>
      <c r="P14" s="109">
        <f t="shared" si="0"/>
        <v>1</v>
      </c>
    </row>
    <row r="15" spans="1:16" ht="13.5">
      <c r="A15" s="43">
        <v>97</v>
      </c>
      <c r="B15" s="44" t="s">
        <v>407</v>
      </c>
      <c r="C15" s="45" t="s">
        <v>193</v>
      </c>
      <c r="D15" s="46">
        <v>165</v>
      </c>
      <c r="E15" s="47">
        <v>3</v>
      </c>
      <c r="F15" s="47"/>
      <c r="G15" s="48"/>
      <c r="H15" s="48"/>
      <c r="I15" s="48"/>
      <c r="J15" s="49"/>
      <c r="K15" s="49">
        <v>600</v>
      </c>
      <c r="L15" s="49">
        <v>50</v>
      </c>
      <c r="M15" s="50">
        <v>180</v>
      </c>
      <c r="N15" s="50">
        <v>250</v>
      </c>
      <c r="O15" s="76">
        <v>200</v>
      </c>
      <c r="P15" s="109">
        <f t="shared" si="0"/>
        <v>1448</v>
      </c>
    </row>
    <row r="16" spans="1:16" ht="13.5">
      <c r="A16" s="43">
        <v>99</v>
      </c>
      <c r="B16" s="44" t="s">
        <v>407</v>
      </c>
      <c r="C16" s="45" t="s">
        <v>84</v>
      </c>
      <c r="D16" s="46"/>
      <c r="E16" s="47"/>
      <c r="F16" s="47"/>
      <c r="G16" s="48"/>
      <c r="H16" s="48"/>
      <c r="I16" s="48"/>
      <c r="J16" s="49">
        <v>1</v>
      </c>
      <c r="K16" s="49">
        <v>30</v>
      </c>
      <c r="L16" s="49">
        <v>2</v>
      </c>
      <c r="M16" s="50">
        <v>4</v>
      </c>
      <c r="N16" s="50">
        <v>2</v>
      </c>
      <c r="O16" s="76">
        <v>80</v>
      </c>
      <c r="P16" s="109">
        <f t="shared" si="0"/>
        <v>119</v>
      </c>
    </row>
    <row r="17" spans="1:16" ht="13.5">
      <c r="A17" s="43">
        <v>103</v>
      </c>
      <c r="B17" s="44" t="s">
        <v>407</v>
      </c>
      <c r="C17" s="45" t="s">
        <v>205</v>
      </c>
      <c r="D17" s="46"/>
      <c r="E17" s="47"/>
      <c r="F17" s="47"/>
      <c r="G17" s="48"/>
      <c r="H17" s="48"/>
      <c r="I17" s="48"/>
      <c r="J17" s="49"/>
      <c r="K17" s="49"/>
      <c r="L17" s="49">
        <v>2</v>
      </c>
      <c r="M17" s="50"/>
      <c r="N17" s="50"/>
      <c r="O17" s="76"/>
      <c r="P17" s="109">
        <f t="shared" si="0"/>
        <v>2</v>
      </c>
    </row>
    <row r="18" spans="1:16" ht="13.5">
      <c r="A18" s="43">
        <v>108</v>
      </c>
      <c r="B18" s="44" t="s">
        <v>407</v>
      </c>
      <c r="C18" s="45" t="s">
        <v>108</v>
      </c>
      <c r="D18" s="46">
        <v>60</v>
      </c>
      <c r="E18" s="47"/>
      <c r="F18" s="47"/>
      <c r="G18" s="48"/>
      <c r="H18" s="48"/>
      <c r="I18" s="48"/>
      <c r="J18" s="49">
        <v>1</v>
      </c>
      <c r="K18" s="49">
        <v>10</v>
      </c>
      <c r="L18" s="49">
        <v>1</v>
      </c>
      <c r="M18" s="50"/>
      <c r="N18" s="50"/>
      <c r="O18" s="76"/>
      <c r="P18" s="109">
        <f t="shared" si="0"/>
        <v>72</v>
      </c>
    </row>
    <row r="19" spans="1:16" ht="13.5">
      <c r="A19" s="43">
        <v>109</v>
      </c>
      <c r="B19" s="44" t="s">
        <v>407</v>
      </c>
      <c r="C19" s="45" t="s">
        <v>150</v>
      </c>
      <c r="D19" s="46"/>
      <c r="E19" s="47"/>
      <c r="F19" s="47"/>
      <c r="G19" s="48"/>
      <c r="H19" s="48"/>
      <c r="I19" s="48"/>
      <c r="J19" s="49"/>
      <c r="K19" s="49"/>
      <c r="L19" s="49">
        <v>2</v>
      </c>
      <c r="M19" s="50"/>
      <c r="N19" s="50"/>
      <c r="O19" s="75"/>
      <c r="P19" s="109">
        <f t="shared" si="0"/>
        <v>2</v>
      </c>
    </row>
    <row r="20" spans="1:16" ht="13.5">
      <c r="A20" s="43">
        <v>113</v>
      </c>
      <c r="B20" s="44" t="s">
        <v>407</v>
      </c>
      <c r="C20" s="45" t="s">
        <v>198</v>
      </c>
      <c r="D20" s="46"/>
      <c r="E20" s="47"/>
      <c r="F20" s="47"/>
      <c r="G20" s="48"/>
      <c r="H20" s="48"/>
      <c r="I20" s="48">
        <v>1</v>
      </c>
      <c r="J20" s="49"/>
      <c r="K20" s="49"/>
      <c r="L20" s="49"/>
      <c r="M20" s="50"/>
      <c r="N20" s="50"/>
      <c r="O20" s="75"/>
      <c r="P20" s="109">
        <f t="shared" si="0"/>
        <v>1</v>
      </c>
    </row>
    <row r="21" spans="1:16" ht="13.5">
      <c r="A21" s="43">
        <v>117</v>
      </c>
      <c r="B21" s="44" t="s">
        <v>407</v>
      </c>
      <c r="C21" s="45" t="s">
        <v>204</v>
      </c>
      <c r="D21" s="46"/>
      <c r="E21" s="47"/>
      <c r="F21" s="47"/>
      <c r="G21" s="48"/>
      <c r="H21" s="48"/>
      <c r="I21" s="48"/>
      <c r="J21" s="49"/>
      <c r="K21" s="49">
        <v>25</v>
      </c>
      <c r="L21" s="49">
        <v>45</v>
      </c>
      <c r="M21" s="50">
        <v>20</v>
      </c>
      <c r="N21" s="50">
        <v>10</v>
      </c>
      <c r="O21" s="75"/>
      <c r="P21" s="109">
        <f t="shared" si="0"/>
        <v>100</v>
      </c>
    </row>
    <row r="22" spans="1:16" ht="13.5">
      <c r="A22" s="43">
        <v>120</v>
      </c>
      <c r="B22" s="44" t="s">
        <v>407</v>
      </c>
      <c r="C22" s="45" t="s">
        <v>66</v>
      </c>
      <c r="D22" s="46"/>
      <c r="E22" s="47"/>
      <c r="F22" s="47"/>
      <c r="G22" s="48"/>
      <c r="H22" s="48"/>
      <c r="I22" s="48"/>
      <c r="J22" s="49"/>
      <c r="K22" s="49"/>
      <c r="L22" s="49">
        <v>3</v>
      </c>
      <c r="M22" s="50"/>
      <c r="N22" s="50"/>
      <c r="O22" s="75">
        <v>3</v>
      </c>
      <c r="P22" s="109">
        <f t="shared" si="0"/>
        <v>6</v>
      </c>
    </row>
    <row r="23" spans="1:16" ht="13.5">
      <c r="A23" s="43">
        <v>124</v>
      </c>
      <c r="B23" s="44" t="s">
        <v>408</v>
      </c>
      <c r="C23" s="45" t="s">
        <v>176</v>
      </c>
      <c r="D23" s="46">
        <v>6</v>
      </c>
      <c r="E23" s="47">
        <v>2</v>
      </c>
      <c r="F23" s="47">
        <v>1</v>
      </c>
      <c r="G23" s="48"/>
      <c r="H23" s="48">
        <v>6</v>
      </c>
      <c r="I23" s="48">
        <v>3</v>
      </c>
      <c r="J23" s="49">
        <v>5</v>
      </c>
      <c r="K23" s="49">
        <v>7</v>
      </c>
      <c r="L23" s="49">
        <v>1</v>
      </c>
      <c r="M23" s="50">
        <v>1</v>
      </c>
      <c r="N23" s="50">
        <v>7</v>
      </c>
      <c r="O23" s="75">
        <v>1</v>
      </c>
      <c r="P23" s="109">
        <f t="shared" si="0"/>
        <v>40</v>
      </c>
    </row>
    <row r="24" spans="1:16" ht="13.5">
      <c r="A24" s="43">
        <v>184</v>
      </c>
      <c r="B24" s="44" t="s">
        <v>411</v>
      </c>
      <c r="C24" s="45" t="s">
        <v>148</v>
      </c>
      <c r="D24" s="46">
        <v>125</v>
      </c>
      <c r="E24" s="47">
        <v>130</v>
      </c>
      <c r="F24" s="47">
        <v>370</v>
      </c>
      <c r="G24" s="48">
        <v>250</v>
      </c>
      <c r="H24" s="48">
        <v>400</v>
      </c>
      <c r="I24" s="48">
        <v>300</v>
      </c>
      <c r="J24" s="49">
        <v>350</v>
      </c>
      <c r="K24" s="49">
        <v>150</v>
      </c>
      <c r="L24" s="49">
        <v>340</v>
      </c>
      <c r="M24" s="50">
        <v>130</v>
      </c>
      <c r="N24" s="50">
        <v>140</v>
      </c>
      <c r="O24" s="75">
        <v>300</v>
      </c>
      <c r="P24" s="109">
        <f t="shared" si="0"/>
        <v>2985</v>
      </c>
    </row>
    <row r="25" spans="1:16" ht="13.5">
      <c r="A25" s="43">
        <v>185</v>
      </c>
      <c r="B25" s="44" t="s">
        <v>411</v>
      </c>
      <c r="C25" s="45" t="s">
        <v>217</v>
      </c>
      <c r="D25" s="46">
        <v>1</v>
      </c>
      <c r="E25" s="47">
        <v>3</v>
      </c>
      <c r="F25" s="47"/>
      <c r="G25" s="48"/>
      <c r="H25" s="48">
        <v>7</v>
      </c>
      <c r="I25" s="48">
        <v>1</v>
      </c>
      <c r="J25" s="49"/>
      <c r="K25" s="49"/>
      <c r="L25" s="49"/>
      <c r="M25" s="50"/>
      <c r="N25" s="50"/>
      <c r="O25" s="75"/>
      <c r="P25" s="109">
        <f t="shared" si="0"/>
        <v>12</v>
      </c>
    </row>
    <row r="26" spans="1:16" ht="13.5">
      <c r="A26" s="43">
        <v>189</v>
      </c>
      <c r="B26" s="44" t="s">
        <v>411</v>
      </c>
      <c r="C26" s="45" t="s">
        <v>215</v>
      </c>
      <c r="D26" s="46"/>
      <c r="E26" s="47"/>
      <c r="F26" s="47"/>
      <c r="G26" s="48"/>
      <c r="H26" s="48">
        <v>40</v>
      </c>
      <c r="I26" s="48">
        <v>55</v>
      </c>
      <c r="J26" s="49"/>
      <c r="K26" s="49"/>
      <c r="L26" s="49"/>
      <c r="M26" s="50"/>
      <c r="N26" s="50"/>
      <c r="O26" s="75"/>
      <c r="P26" s="109">
        <f t="shared" si="0"/>
        <v>95</v>
      </c>
    </row>
    <row r="27" spans="1:16" ht="13.5">
      <c r="A27" s="43">
        <v>190</v>
      </c>
      <c r="B27" s="44" t="s">
        <v>411</v>
      </c>
      <c r="C27" s="45" t="s">
        <v>160</v>
      </c>
      <c r="D27" s="46"/>
      <c r="E27" s="47">
        <v>7</v>
      </c>
      <c r="F27" s="47">
        <v>4</v>
      </c>
      <c r="G27" s="48"/>
      <c r="H27" s="48">
        <v>9</v>
      </c>
      <c r="I27" s="48">
        <v>1</v>
      </c>
      <c r="J27" s="49">
        <v>1</v>
      </c>
      <c r="K27" s="49"/>
      <c r="L27" s="49"/>
      <c r="M27" s="50"/>
      <c r="N27" s="50"/>
      <c r="O27" s="75"/>
      <c r="P27" s="109">
        <f t="shared" si="0"/>
        <v>22</v>
      </c>
    </row>
    <row r="28" spans="1:16" ht="13.5">
      <c r="A28" s="43">
        <v>191</v>
      </c>
      <c r="B28" s="44" t="s">
        <v>411</v>
      </c>
      <c r="C28" s="45" t="s">
        <v>119</v>
      </c>
      <c r="D28" s="46"/>
      <c r="E28" s="47"/>
      <c r="F28" s="47">
        <v>9</v>
      </c>
      <c r="G28" s="48">
        <v>38</v>
      </c>
      <c r="H28" s="48">
        <v>70</v>
      </c>
      <c r="I28" s="48">
        <v>41</v>
      </c>
      <c r="J28" s="49"/>
      <c r="K28" s="49"/>
      <c r="L28" s="49"/>
      <c r="M28" s="50"/>
      <c r="N28" s="50"/>
      <c r="O28" s="75"/>
      <c r="P28" s="109">
        <f t="shared" si="0"/>
        <v>158</v>
      </c>
    </row>
    <row r="29" spans="1:16" ht="13.5">
      <c r="A29" s="43">
        <v>193</v>
      </c>
      <c r="B29" s="44" t="s">
        <v>401</v>
      </c>
      <c r="C29" s="45" t="s">
        <v>106</v>
      </c>
      <c r="D29" s="46">
        <v>1</v>
      </c>
      <c r="E29" s="47">
        <v>10</v>
      </c>
      <c r="F29" s="47"/>
      <c r="G29" s="48"/>
      <c r="H29" s="48">
        <v>1</v>
      </c>
      <c r="I29" s="48"/>
      <c r="J29" s="49"/>
      <c r="K29" s="49"/>
      <c r="L29" s="49"/>
      <c r="M29" s="50"/>
      <c r="N29" s="50"/>
      <c r="O29" s="75"/>
      <c r="P29" s="109">
        <f t="shared" si="0"/>
        <v>12</v>
      </c>
    </row>
    <row r="30" spans="1:16" ht="13.5">
      <c r="A30" s="43">
        <v>196</v>
      </c>
      <c r="B30" s="44" t="s">
        <v>401</v>
      </c>
      <c r="C30" s="45" t="s">
        <v>175</v>
      </c>
      <c r="D30" s="46"/>
      <c r="E30" s="47">
        <v>150</v>
      </c>
      <c r="F30" s="47"/>
      <c r="G30" s="48"/>
      <c r="H30" s="48"/>
      <c r="I30" s="48">
        <v>9</v>
      </c>
      <c r="J30" s="49"/>
      <c r="K30" s="49"/>
      <c r="L30" s="49"/>
      <c r="M30" s="50"/>
      <c r="N30" s="50"/>
      <c r="O30" s="75"/>
      <c r="P30" s="109">
        <f t="shared" si="0"/>
        <v>159</v>
      </c>
    </row>
    <row r="31" spans="1:16" ht="13.5">
      <c r="A31" s="43">
        <v>204</v>
      </c>
      <c r="B31" s="44" t="s">
        <v>401</v>
      </c>
      <c r="C31" s="45" t="s">
        <v>189</v>
      </c>
      <c r="D31" s="46">
        <v>200</v>
      </c>
      <c r="E31" s="47">
        <v>180</v>
      </c>
      <c r="F31" s="47"/>
      <c r="G31" s="48"/>
      <c r="H31" s="48"/>
      <c r="I31" s="48"/>
      <c r="J31" s="49">
        <v>430</v>
      </c>
      <c r="K31" s="49">
        <v>1600</v>
      </c>
      <c r="L31" s="49">
        <v>650</v>
      </c>
      <c r="M31" s="50">
        <v>1500</v>
      </c>
      <c r="N31" s="50">
        <v>1500</v>
      </c>
      <c r="O31" s="75">
        <v>1400</v>
      </c>
      <c r="P31" s="109">
        <f t="shared" si="0"/>
        <v>7460</v>
      </c>
    </row>
    <row r="32" spans="1:16" ht="13.5">
      <c r="A32" s="43">
        <v>219</v>
      </c>
      <c r="B32" s="44" t="s">
        <v>401</v>
      </c>
      <c r="C32" s="45" t="s">
        <v>120</v>
      </c>
      <c r="D32" s="46"/>
      <c r="E32" s="47"/>
      <c r="F32" s="47"/>
      <c r="G32" s="48"/>
      <c r="H32" s="48"/>
      <c r="I32" s="48">
        <v>5</v>
      </c>
      <c r="J32" s="49"/>
      <c r="K32" s="49"/>
      <c r="L32" s="49"/>
      <c r="M32" s="50"/>
      <c r="N32" s="50"/>
      <c r="O32" s="75"/>
      <c r="P32" s="109">
        <f t="shared" si="0"/>
        <v>5</v>
      </c>
    </row>
    <row r="33" spans="1:16" ht="13.5">
      <c r="A33" s="43">
        <v>220</v>
      </c>
      <c r="B33" s="44" t="s">
        <v>401</v>
      </c>
      <c r="C33" s="45" t="s">
        <v>44</v>
      </c>
      <c r="D33" s="46"/>
      <c r="E33" s="47">
        <v>11</v>
      </c>
      <c r="F33" s="47"/>
      <c r="G33" s="48">
        <v>2</v>
      </c>
      <c r="H33" s="48">
        <v>17</v>
      </c>
      <c r="I33" s="48">
        <v>7</v>
      </c>
      <c r="J33" s="49">
        <v>2</v>
      </c>
      <c r="K33" s="49"/>
      <c r="L33" s="49"/>
      <c r="M33" s="50"/>
      <c r="N33" s="50"/>
      <c r="O33" s="75"/>
      <c r="P33" s="109">
        <f>SUM(D33:O33)</f>
        <v>39</v>
      </c>
    </row>
    <row r="34" spans="1:16" ht="13.5">
      <c r="A34" s="43">
        <v>224</v>
      </c>
      <c r="B34" s="44" t="s">
        <v>401</v>
      </c>
      <c r="C34" s="45" t="s">
        <v>161</v>
      </c>
      <c r="D34" s="46"/>
      <c r="E34" s="47"/>
      <c r="F34" s="47"/>
      <c r="G34" s="48"/>
      <c r="H34" s="48">
        <v>1</v>
      </c>
      <c r="I34" s="48">
        <v>2</v>
      </c>
      <c r="J34" s="49"/>
      <c r="K34" s="49"/>
      <c r="L34" s="49"/>
      <c r="M34" s="50"/>
      <c r="N34" s="50"/>
      <c r="O34" s="75"/>
      <c r="P34" s="109">
        <f t="shared" si="0"/>
        <v>3</v>
      </c>
    </row>
    <row r="35" spans="1:16" ht="13.5">
      <c r="A35" s="43">
        <v>226</v>
      </c>
      <c r="B35" s="44" t="s">
        <v>401</v>
      </c>
      <c r="C35" s="45" t="s">
        <v>99</v>
      </c>
      <c r="D35" s="46">
        <v>7</v>
      </c>
      <c r="E35" s="47">
        <v>70</v>
      </c>
      <c r="F35" s="47">
        <v>4</v>
      </c>
      <c r="G35" s="48">
        <v>23</v>
      </c>
      <c r="H35" s="48">
        <v>183</v>
      </c>
      <c r="I35" s="48">
        <v>100</v>
      </c>
      <c r="J35" s="49"/>
      <c r="K35" s="49"/>
      <c r="L35" s="49"/>
      <c r="M35" s="50"/>
      <c r="N35" s="50"/>
      <c r="O35" s="75"/>
      <c r="P35" s="109">
        <f t="shared" si="0"/>
        <v>387</v>
      </c>
    </row>
    <row r="36" spans="1:16" ht="13.5">
      <c r="A36" s="43">
        <v>227</v>
      </c>
      <c r="B36" s="44" t="s">
        <v>401</v>
      </c>
      <c r="C36" s="45" t="s">
        <v>61</v>
      </c>
      <c r="D36" s="46"/>
      <c r="E36" s="47"/>
      <c r="F36" s="47"/>
      <c r="G36" s="48"/>
      <c r="H36" s="48">
        <v>2</v>
      </c>
      <c r="I36" s="48"/>
      <c r="J36" s="49"/>
      <c r="K36" s="49"/>
      <c r="L36" s="49"/>
      <c r="M36" s="50"/>
      <c r="N36" s="50"/>
      <c r="O36" s="75"/>
      <c r="P36" s="109">
        <f t="shared" si="0"/>
        <v>2</v>
      </c>
    </row>
    <row r="37" spans="1:16" ht="13.5">
      <c r="A37" s="43">
        <v>228</v>
      </c>
      <c r="B37" s="44" t="s">
        <v>401</v>
      </c>
      <c r="C37" s="45" t="s">
        <v>157</v>
      </c>
      <c r="D37" s="46">
        <v>6</v>
      </c>
      <c r="E37" s="47">
        <v>17</v>
      </c>
      <c r="F37" s="47"/>
      <c r="G37" s="48">
        <v>2</v>
      </c>
      <c r="H37" s="48">
        <v>18</v>
      </c>
      <c r="I37" s="48">
        <v>6</v>
      </c>
      <c r="J37" s="49">
        <v>2</v>
      </c>
      <c r="K37" s="49"/>
      <c r="L37" s="49"/>
      <c r="M37" s="50"/>
      <c r="N37" s="50"/>
      <c r="O37" s="75"/>
      <c r="P37" s="109">
        <f t="shared" si="0"/>
        <v>51</v>
      </c>
    </row>
    <row r="38" spans="1:16" ht="13.5">
      <c r="A38" s="43">
        <v>230</v>
      </c>
      <c r="B38" s="44" t="s">
        <v>401</v>
      </c>
      <c r="C38" s="45" t="s">
        <v>76</v>
      </c>
      <c r="D38" s="46">
        <v>18</v>
      </c>
      <c r="E38" s="47">
        <v>17</v>
      </c>
      <c r="F38" s="47"/>
      <c r="G38" s="48"/>
      <c r="H38" s="48">
        <v>1</v>
      </c>
      <c r="I38" s="48"/>
      <c r="J38" s="49"/>
      <c r="K38" s="49"/>
      <c r="L38" s="49"/>
      <c r="M38" s="50"/>
      <c r="N38" s="50"/>
      <c r="O38" s="75"/>
      <c r="P38" s="109">
        <f t="shared" si="0"/>
        <v>36</v>
      </c>
    </row>
    <row r="39" spans="1:16" ht="13.5">
      <c r="A39" s="43">
        <v>232</v>
      </c>
      <c r="B39" s="44" t="s">
        <v>401</v>
      </c>
      <c r="C39" s="45" t="s">
        <v>201</v>
      </c>
      <c r="D39" s="46">
        <v>2</v>
      </c>
      <c r="E39" s="47">
        <v>2</v>
      </c>
      <c r="F39" s="47"/>
      <c r="G39" s="48"/>
      <c r="H39" s="48"/>
      <c r="I39" s="48"/>
      <c r="J39" s="49"/>
      <c r="K39" s="49"/>
      <c r="L39" s="49"/>
      <c r="M39" s="50"/>
      <c r="N39" s="50"/>
      <c r="O39" s="75"/>
      <c r="P39" s="109">
        <f t="shared" si="0"/>
        <v>4</v>
      </c>
    </row>
    <row r="40" spans="1:16" ht="13.5">
      <c r="A40" s="43">
        <v>234</v>
      </c>
      <c r="B40" s="44" t="s">
        <v>401</v>
      </c>
      <c r="C40" s="45" t="s">
        <v>167</v>
      </c>
      <c r="D40" s="46">
        <v>15</v>
      </c>
      <c r="E40" s="47">
        <v>20</v>
      </c>
      <c r="F40" s="47"/>
      <c r="G40" s="48"/>
      <c r="H40" s="48">
        <v>4</v>
      </c>
      <c r="I40" s="48">
        <v>6</v>
      </c>
      <c r="J40" s="49"/>
      <c r="K40" s="49"/>
      <c r="L40" s="49"/>
      <c r="M40" s="50"/>
      <c r="N40" s="50"/>
      <c r="O40" s="75"/>
      <c r="P40" s="109">
        <f t="shared" si="0"/>
        <v>45</v>
      </c>
    </row>
    <row r="41" spans="1:16" ht="13.5">
      <c r="A41" s="43">
        <v>256</v>
      </c>
      <c r="B41" s="44" t="s">
        <v>405</v>
      </c>
      <c r="C41" s="45" t="s">
        <v>225</v>
      </c>
      <c r="D41" s="46">
        <v>184</v>
      </c>
      <c r="E41" s="47"/>
      <c r="F41" s="47"/>
      <c r="G41" s="48"/>
      <c r="H41" s="48"/>
      <c r="I41" s="48"/>
      <c r="J41" s="49">
        <v>37</v>
      </c>
      <c r="K41" s="49">
        <v>1100</v>
      </c>
      <c r="L41" s="49">
        <v>320</v>
      </c>
      <c r="M41" s="50">
        <v>65</v>
      </c>
      <c r="N41" s="50">
        <v>20</v>
      </c>
      <c r="O41" s="75">
        <v>20</v>
      </c>
      <c r="P41" s="109">
        <f t="shared" si="0"/>
        <v>1746</v>
      </c>
    </row>
    <row r="42" spans="1:16" ht="13.5">
      <c r="A42" s="43">
        <v>257</v>
      </c>
      <c r="B42" s="44" t="s">
        <v>405</v>
      </c>
      <c r="C42" s="45" t="s">
        <v>153</v>
      </c>
      <c r="D42" s="46"/>
      <c r="E42" s="47"/>
      <c r="F42" s="47"/>
      <c r="G42" s="48"/>
      <c r="H42" s="48"/>
      <c r="I42" s="48"/>
      <c r="J42" s="49">
        <v>5</v>
      </c>
      <c r="K42" s="49">
        <v>11</v>
      </c>
      <c r="L42" s="49">
        <v>20</v>
      </c>
      <c r="M42" s="50">
        <v>7</v>
      </c>
      <c r="N42" s="50"/>
      <c r="O42" s="75"/>
      <c r="P42" s="109">
        <f t="shared" si="0"/>
        <v>43</v>
      </c>
    </row>
    <row r="43" spans="1:16" ht="13.5">
      <c r="A43" s="43">
        <v>258</v>
      </c>
      <c r="B43" s="44" t="s">
        <v>405</v>
      </c>
      <c r="C43" s="45" t="s">
        <v>75</v>
      </c>
      <c r="D43" s="46">
        <v>1</v>
      </c>
      <c r="E43" s="47"/>
      <c r="F43" s="47"/>
      <c r="G43" s="48"/>
      <c r="H43" s="48"/>
      <c r="I43" s="48"/>
      <c r="J43" s="49"/>
      <c r="K43" s="49"/>
      <c r="L43" s="49"/>
      <c r="M43" s="50"/>
      <c r="N43" s="50"/>
      <c r="O43" s="75"/>
      <c r="P43" s="109">
        <f t="shared" si="0"/>
        <v>1</v>
      </c>
    </row>
    <row r="44" spans="1:16" ht="13.5">
      <c r="A44" s="43">
        <v>261</v>
      </c>
      <c r="B44" s="44" t="s">
        <v>405</v>
      </c>
      <c r="C44" s="45" t="s">
        <v>90</v>
      </c>
      <c r="D44" s="46">
        <v>7</v>
      </c>
      <c r="E44" s="47"/>
      <c r="F44" s="47"/>
      <c r="G44" s="48"/>
      <c r="H44" s="48"/>
      <c r="I44" s="48"/>
      <c r="J44" s="49"/>
      <c r="K44" s="49">
        <v>5</v>
      </c>
      <c r="L44" s="49">
        <v>150</v>
      </c>
      <c r="M44" s="50"/>
      <c r="N44" s="50">
        <v>110</v>
      </c>
      <c r="O44" s="75">
        <v>450</v>
      </c>
      <c r="P44" s="109">
        <f t="shared" si="0"/>
        <v>722</v>
      </c>
    </row>
    <row r="45" spans="1:16" ht="13.5">
      <c r="A45" s="43">
        <v>262</v>
      </c>
      <c r="B45" s="44" t="s">
        <v>405</v>
      </c>
      <c r="C45" s="45" t="s">
        <v>67</v>
      </c>
      <c r="D45" s="46">
        <v>25</v>
      </c>
      <c r="E45" s="47">
        <v>173</v>
      </c>
      <c r="F45" s="47">
        <v>250</v>
      </c>
      <c r="G45" s="48">
        <v>1150</v>
      </c>
      <c r="H45" s="48">
        <v>660</v>
      </c>
      <c r="I45" s="48">
        <v>1850</v>
      </c>
      <c r="J45" s="49">
        <v>1650</v>
      </c>
      <c r="K45" s="49">
        <v>180</v>
      </c>
      <c r="L45" s="49">
        <v>15</v>
      </c>
      <c r="M45" s="50">
        <v>1</v>
      </c>
      <c r="N45" s="50"/>
      <c r="O45" s="75"/>
      <c r="P45" s="109">
        <f aca="true" t="shared" si="1" ref="P45:P62">SUM(D45:O45)</f>
        <v>5954</v>
      </c>
    </row>
    <row r="46" spans="1:16" ht="13.5">
      <c r="A46" s="43">
        <v>282</v>
      </c>
      <c r="B46" s="44" t="s">
        <v>405</v>
      </c>
      <c r="C46" s="45" t="s">
        <v>121</v>
      </c>
      <c r="D46" s="46">
        <v>8</v>
      </c>
      <c r="E46" s="47">
        <v>36</v>
      </c>
      <c r="F46" s="47">
        <v>600</v>
      </c>
      <c r="G46" s="48">
        <v>320</v>
      </c>
      <c r="H46" s="48">
        <v>525</v>
      </c>
      <c r="I46" s="48">
        <v>640</v>
      </c>
      <c r="J46" s="49"/>
      <c r="K46" s="49"/>
      <c r="L46" s="49"/>
      <c r="M46" s="50"/>
      <c r="N46" s="50"/>
      <c r="O46" s="75"/>
      <c r="P46" s="109">
        <f t="shared" si="1"/>
        <v>2129</v>
      </c>
    </row>
    <row r="47" spans="1:16" ht="13.5">
      <c r="A47" s="43">
        <v>307</v>
      </c>
      <c r="B47" s="44" t="s">
        <v>404</v>
      </c>
      <c r="C47" s="45" t="s">
        <v>102</v>
      </c>
      <c r="D47" s="46">
        <v>2</v>
      </c>
      <c r="E47" s="47"/>
      <c r="F47" s="47"/>
      <c r="G47" s="48">
        <v>2</v>
      </c>
      <c r="H47" s="48"/>
      <c r="I47" s="48"/>
      <c r="J47" s="49"/>
      <c r="K47" s="49"/>
      <c r="L47" s="49">
        <v>2</v>
      </c>
      <c r="M47" s="50"/>
      <c r="N47" s="50"/>
      <c r="O47" s="75"/>
      <c r="P47" s="109">
        <f t="shared" si="1"/>
        <v>6</v>
      </c>
    </row>
    <row r="48" spans="1:16" ht="13.5">
      <c r="A48" s="43">
        <v>356</v>
      </c>
      <c r="B48" s="44" t="s">
        <v>416</v>
      </c>
      <c r="C48" s="45" t="s">
        <v>194</v>
      </c>
      <c r="D48" s="46"/>
      <c r="E48" s="47">
        <v>1</v>
      </c>
      <c r="F48" s="47">
        <v>1</v>
      </c>
      <c r="G48" s="48"/>
      <c r="H48" s="48"/>
      <c r="I48" s="48"/>
      <c r="J48" s="49"/>
      <c r="K48" s="49">
        <v>1</v>
      </c>
      <c r="L48" s="49">
        <v>1</v>
      </c>
      <c r="M48" s="50"/>
      <c r="N48" s="50"/>
      <c r="O48" s="75">
        <v>2</v>
      </c>
      <c r="P48" s="109">
        <f t="shared" si="1"/>
        <v>6</v>
      </c>
    </row>
    <row r="49" spans="1:16" ht="13.5">
      <c r="A49" s="43">
        <v>359</v>
      </c>
      <c r="B49" s="44" t="s">
        <v>412</v>
      </c>
      <c r="C49" s="45" t="s">
        <v>172</v>
      </c>
      <c r="D49" s="46">
        <v>1</v>
      </c>
      <c r="E49" s="47">
        <v>2</v>
      </c>
      <c r="F49" s="47">
        <v>4</v>
      </c>
      <c r="G49" s="48">
        <v>5</v>
      </c>
      <c r="H49" s="48">
        <v>9</v>
      </c>
      <c r="I49" s="48">
        <v>17</v>
      </c>
      <c r="J49" s="49">
        <v>4</v>
      </c>
      <c r="K49" s="49"/>
      <c r="L49" s="49"/>
      <c r="M49" s="50"/>
      <c r="N49" s="50"/>
      <c r="O49" s="75"/>
      <c r="P49" s="109">
        <f t="shared" si="1"/>
        <v>42</v>
      </c>
    </row>
    <row r="50" spans="1:16" ht="13.5">
      <c r="A50" s="43">
        <v>367</v>
      </c>
      <c r="B50" s="44" t="s">
        <v>413</v>
      </c>
      <c r="C50" s="45" t="s">
        <v>183</v>
      </c>
      <c r="D50" s="46"/>
      <c r="E50" s="47"/>
      <c r="F50" s="47"/>
      <c r="G50" s="48"/>
      <c r="H50" s="48"/>
      <c r="I50" s="48"/>
      <c r="J50" s="49">
        <v>3</v>
      </c>
      <c r="K50" s="49">
        <v>4</v>
      </c>
      <c r="L50" s="49">
        <v>2</v>
      </c>
      <c r="M50" s="50">
        <v>2</v>
      </c>
      <c r="N50" s="50">
        <v>5</v>
      </c>
      <c r="O50" s="75">
        <v>8</v>
      </c>
      <c r="P50" s="109">
        <f t="shared" si="1"/>
        <v>24</v>
      </c>
    </row>
    <row r="51" spans="1:16" ht="13.5">
      <c r="A51" s="43">
        <v>375</v>
      </c>
      <c r="B51" s="44" t="s">
        <v>413</v>
      </c>
      <c r="C51" s="45" t="s">
        <v>164</v>
      </c>
      <c r="D51" s="46"/>
      <c r="E51" s="47"/>
      <c r="F51" s="47"/>
      <c r="G51" s="48"/>
      <c r="H51" s="48"/>
      <c r="I51" s="48"/>
      <c r="J51" s="49"/>
      <c r="K51" s="49">
        <v>8</v>
      </c>
      <c r="L51" s="49"/>
      <c r="M51" s="50">
        <v>2</v>
      </c>
      <c r="N51" s="50"/>
      <c r="O51" s="75">
        <v>1</v>
      </c>
      <c r="P51" s="109">
        <f t="shared" si="1"/>
        <v>11</v>
      </c>
    </row>
    <row r="52" spans="1:16" ht="13.5">
      <c r="A52" s="43">
        <v>381</v>
      </c>
      <c r="B52" s="44" t="s">
        <v>410</v>
      </c>
      <c r="C52" s="45" t="s">
        <v>219</v>
      </c>
      <c r="D52" s="46"/>
      <c r="E52" s="47"/>
      <c r="F52" s="47"/>
      <c r="G52" s="48"/>
      <c r="H52" s="48"/>
      <c r="I52" s="48"/>
      <c r="J52" s="49"/>
      <c r="K52" s="49">
        <v>1</v>
      </c>
      <c r="L52" s="49">
        <v>2</v>
      </c>
      <c r="M52" s="50">
        <v>1</v>
      </c>
      <c r="N52" s="50"/>
      <c r="O52" s="75"/>
      <c r="P52" s="109">
        <f t="shared" si="1"/>
        <v>4</v>
      </c>
    </row>
    <row r="53" spans="1:16" ht="13.5">
      <c r="A53" s="43">
        <v>420</v>
      </c>
      <c r="B53" s="44" t="s">
        <v>241</v>
      </c>
      <c r="C53" s="45" t="s">
        <v>170</v>
      </c>
      <c r="D53" s="46"/>
      <c r="E53" s="47"/>
      <c r="F53" s="47"/>
      <c r="G53" s="48"/>
      <c r="H53" s="48"/>
      <c r="I53" s="48"/>
      <c r="J53" s="49"/>
      <c r="K53" s="49">
        <v>1</v>
      </c>
      <c r="L53" s="49">
        <v>2</v>
      </c>
      <c r="M53" s="50"/>
      <c r="N53" s="50"/>
      <c r="O53" s="75">
        <v>11</v>
      </c>
      <c r="P53" s="109">
        <f t="shared" si="1"/>
        <v>14</v>
      </c>
    </row>
    <row r="54" spans="1:16" ht="13.5">
      <c r="A54" s="43">
        <v>425</v>
      </c>
      <c r="B54" s="44" t="s">
        <v>242</v>
      </c>
      <c r="C54" s="45" t="s">
        <v>63</v>
      </c>
      <c r="D54" s="46"/>
      <c r="E54" s="47"/>
      <c r="F54" s="47"/>
      <c r="G54" s="48"/>
      <c r="H54" s="48"/>
      <c r="I54" s="48"/>
      <c r="J54" s="49"/>
      <c r="K54" s="49"/>
      <c r="L54" s="49"/>
      <c r="M54" s="50"/>
      <c r="N54" s="50">
        <v>1</v>
      </c>
      <c r="O54" s="75"/>
      <c r="P54" s="109">
        <f t="shared" si="1"/>
        <v>1</v>
      </c>
    </row>
    <row r="55" spans="1:16" ht="13.5">
      <c r="A55" s="43">
        <v>440</v>
      </c>
      <c r="B55" s="44" t="s">
        <v>242</v>
      </c>
      <c r="C55" s="45" t="s">
        <v>155</v>
      </c>
      <c r="D55" s="46">
        <v>10</v>
      </c>
      <c r="E55" s="47">
        <v>8</v>
      </c>
      <c r="F55" s="47">
        <v>8</v>
      </c>
      <c r="G55" s="48">
        <v>2</v>
      </c>
      <c r="H55" s="48">
        <v>5</v>
      </c>
      <c r="I55" s="48">
        <v>1</v>
      </c>
      <c r="J55" s="49"/>
      <c r="K55" s="49"/>
      <c r="L55" s="49">
        <v>1</v>
      </c>
      <c r="M55" s="50"/>
      <c r="N55" s="50"/>
      <c r="O55" s="75"/>
      <c r="P55" s="109">
        <f t="shared" si="1"/>
        <v>35</v>
      </c>
    </row>
    <row r="56" spans="1:16" ht="13.5">
      <c r="A56" s="43">
        <v>465</v>
      </c>
      <c r="B56" s="44" t="s">
        <v>403</v>
      </c>
      <c r="C56" s="45" t="s">
        <v>203</v>
      </c>
      <c r="D56" s="46"/>
      <c r="E56" s="47"/>
      <c r="F56" s="47"/>
      <c r="G56" s="48">
        <v>1</v>
      </c>
      <c r="H56" s="48"/>
      <c r="I56" s="48"/>
      <c r="J56" s="49"/>
      <c r="K56" s="49"/>
      <c r="L56" s="49"/>
      <c r="M56" s="50"/>
      <c r="N56" s="50"/>
      <c r="O56" s="75"/>
      <c r="P56" s="109">
        <f t="shared" si="1"/>
        <v>1</v>
      </c>
    </row>
    <row r="57" spans="1:16" ht="13.5">
      <c r="A57" s="61">
        <v>480</v>
      </c>
      <c r="B57" s="100" t="s">
        <v>403</v>
      </c>
      <c r="C57" s="101" t="s">
        <v>74</v>
      </c>
      <c r="D57" s="64"/>
      <c r="E57" s="65"/>
      <c r="F57" s="65"/>
      <c r="G57" s="66"/>
      <c r="H57" s="66"/>
      <c r="I57" s="66"/>
      <c r="J57" s="67"/>
      <c r="K57" s="67"/>
      <c r="L57" s="67">
        <v>4</v>
      </c>
      <c r="M57" s="68"/>
      <c r="N57" s="68"/>
      <c r="O57" s="80"/>
      <c r="P57" s="109">
        <f t="shared" si="1"/>
        <v>4</v>
      </c>
    </row>
    <row r="58" spans="1:16" ht="13.5">
      <c r="A58" s="61">
        <v>488</v>
      </c>
      <c r="B58" s="100" t="s">
        <v>409</v>
      </c>
      <c r="C58" s="101" t="s">
        <v>97</v>
      </c>
      <c r="D58" s="64"/>
      <c r="E58" s="65"/>
      <c r="F58" s="65"/>
      <c r="G58" s="66"/>
      <c r="H58" s="66"/>
      <c r="I58" s="66"/>
      <c r="J58" s="67"/>
      <c r="K58" s="67"/>
      <c r="L58" s="67">
        <v>1</v>
      </c>
      <c r="M58" s="68"/>
      <c r="N58" s="68"/>
      <c r="O58" s="80"/>
      <c r="P58" s="109">
        <f t="shared" si="1"/>
        <v>1</v>
      </c>
    </row>
    <row r="59" spans="1:16" ht="13.5">
      <c r="A59" s="61">
        <v>505</v>
      </c>
      <c r="B59" s="100" t="s">
        <v>611</v>
      </c>
      <c r="C59" s="101" t="s">
        <v>151</v>
      </c>
      <c r="D59" s="64"/>
      <c r="E59" s="65">
        <v>2</v>
      </c>
      <c r="F59" s="65">
        <v>1</v>
      </c>
      <c r="G59" s="66">
        <v>4</v>
      </c>
      <c r="H59" s="66">
        <v>2</v>
      </c>
      <c r="I59" s="66"/>
      <c r="J59" s="67"/>
      <c r="K59" s="67">
        <v>20</v>
      </c>
      <c r="L59" s="67">
        <v>50</v>
      </c>
      <c r="M59" s="68"/>
      <c r="N59" s="68"/>
      <c r="O59" s="80"/>
      <c r="P59" s="109">
        <f t="shared" si="1"/>
        <v>79</v>
      </c>
    </row>
    <row r="60" spans="1:16" ht="13.5">
      <c r="A60" s="61">
        <v>523</v>
      </c>
      <c r="B60" s="44" t="s">
        <v>415</v>
      </c>
      <c r="C60" s="45" t="s">
        <v>186</v>
      </c>
      <c r="D60" s="64">
        <v>2</v>
      </c>
      <c r="E60" s="65"/>
      <c r="F60" s="65">
        <v>1</v>
      </c>
      <c r="G60" s="66">
        <v>3</v>
      </c>
      <c r="H60" s="66"/>
      <c r="I60" s="66"/>
      <c r="J60" s="67"/>
      <c r="K60" s="67">
        <v>2</v>
      </c>
      <c r="L60" s="67"/>
      <c r="M60" s="68"/>
      <c r="N60" s="68">
        <v>2</v>
      </c>
      <c r="O60" s="80">
        <v>2</v>
      </c>
      <c r="P60" s="109">
        <f t="shared" si="1"/>
        <v>12</v>
      </c>
    </row>
    <row r="61" spans="1:16" ht="13.5">
      <c r="A61" s="61">
        <v>275</v>
      </c>
      <c r="B61" s="44" t="s">
        <v>90</v>
      </c>
      <c r="C61" s="45" t="s">
        <v>594</v>
      </c>
      <c r="D61" s="64"/>
      <c r="E61" s="65"/>
      <c r="F61" s="65">
        <v>20</v>
      </c>
      <c r="G61" s="66"/>
      <c r="H61" s="66"/>
      <c r="I61" s="66"/>
      <c r="J61" s="67"/>
      <c r="K61" s="67"/>
      <c r="L61" s="67"/>
      <c r="M61" s="68"/>
      <c r="N61" s="68"/>
      <c r="O61" s="80"/>
      <c r="P61" s="109">
        <f t="shared" si="1"/>
        <v>20</v>
      </c>
    </row>
    <row r="62" spans="2:16" ht="14.25" thickBot="1">
      <c r="B62" s="125"/>
      <c r="C62" s="126" t="s">
        <v>600</v>
      </c>
      <c r="D62" s="5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77">
        <v>250</v>
      </c>
      <c r="P62" s="109">
        <f t="shared" si="1"/>
        <v>250</v>
      </c>
    </row>
    <row r="63" spans="2:16" ht="13.5">
      <c r="B63" s="129" t="s">
        <v>232</v>
      </c>
      <c r="C63" s="130"/>
      <c r="D63" s="93">
        <f>SUM(D7:D62)</f>
        <v>937</v>
      </c>
      <c r="E63" s="54">
        <f aca="true" t="shared" si="2" ref="E63:P63">SUM(E7:E62)</f>
        <v>932</v>
      </c>
      <c r="F63" s="54">
        <f t="shared" si="2"/>
        <v>1438</v>
      </c>
      <c r="G63" s="54">
        <f t="shared" si="2"/>
        <v>1909</v>
      </c>
      <c r="H63" s="54">
        <f t="shared" si="2"/>
        <v>2196</v>
      </c>
      <c r="I63" s="54">
        <f t="shared" si="2"/>
        <v>3462</v>
      </c>
      <c r="J63" s="54">
        <f t="shared" si="2"/>
        <v>3219</v>
      </c>
      <c r="K63" s="54">
        <f t="shared" si="2"/>
        <v>3773</v>
      </c>
      <c r="L63" s="54">
        <f t="shared" si="2"/>
        <v>1695</v>
      </c>
      <c r="M63" s="54">
        <f t="shared" si="2"/>
        <v>1941</v>
      </c>
      <c r="N63" s="54">
        <f t="shared" si="2"/>
        <v>2177</v>
      </c>
      <c r="O63" s="78">
        <f t="shared" si="2"/>
        <v>2783</v>
      </c>
      <c r="P63" s="98">
        <f t="shared" si="2"/>
        <v>26462</v>
      </c>
    </row>
    <row r="64" spans="2:16" ht="14.25" thickBot="1">
      <c r="B64" s="131" t="s">
        <v>261</v>
      </c>
      <c r="C64" s="128"/>
      <c r="D64" s="52">
        <f>COUNT(D7:D61)</f>
        <v>25</v>
      </c>
      <c r="E64" s="53">
        <f aca="true" t="shared" si="3" ref="E64:O64">COUNT(E7:E61)</f>
        <v>24</v>
      </c>
      <c r="F64" s="53">
        <f t="shared" si="3"/>
        <v>16</v>
      </c>
      <c r="G64" s="53">
        <f t="shared" si="3"/>
        <v>18</v>
      </c>
      <c r="H64" s="53">
        <f t="shared" si="3"/>
        <v>22</v>
      </c>
      <c r="I64" s="53">
        <f t="shared" si="3"/>
        <v>20</v>
      </c>
      <c r="J64" s="53">
        <f t="shared" si="3"/>
        <v>19</v>
      </c>
      <c r="K64" s="53">
        <f t="shared" si="3"/>
        <v>21</v>
      </c>
      <c r="L64" s="53">
        <f t="shared" si="3"/>
        <v>26</v>
      </c>
      <c r="M64" s="53">
        <f t="shared" si="3"/>
        <v>15</v>
      </c>
      <c r="N64" s="53">
        <f t="shared" si="3"/>
        <v>14</v>
      </c>
      <c r="O64" s="77">
        <f t="shared" si="3"/>
        <v>16</v>
      </c>
      <c r="P64" s="117">
        <f>COUNT(P7:P61)</f>
        <v>55</v>
      </c>
    </row>
  </sheetData>
  <mergeCells count="2">
    <mergeCell ref="B63:C63"/>
    <mergeCell ref="B64:C64"/>
  </mergeCells>
  <dataValidations count="1">
    <dataValidation allowBlank="1" showInputMessage="1" showErrorMessage="1" imeMode="off" sqref="L1:O1 D1:H1 D2:D64 E2:O62 E63:P64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P103"/>
  <sheetViews>
    <sheetView zoomScale="85" zoomScaleNormal="85" workbookViewId="0" topLeftCell="D1">
      <selection activeCell="M6" sqref="M6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7" width="10.5" style="0" bestFit="1" customWidth="1"/>
    <col min="8" max="8" width="10.09765625" style="0" bestFit="1" customWidth="1"/>
    <col min="9" max="9" width="10.5" style="0" customWidth="1"/>
    <col min="10" max="10" width="11.09765625" style="0" customWidth="1"/>
    <col min="11" max="12" width="11.59765625" style="0" bestFit="1" customWidth="1"/>
    <col min="13" max="14" width="10.5" style="0" bestFit="1" customWidth="1"/>
  </cols>
  <sheetData>
    <row r="1" spans="2:16" ht="13.5">
      <c r="B1" s="7"/>
      <c r="C1" s="2"/>
      <c r="D1" s="8" t="s">
        <v>335</v>
      </c>
      <c r="E1" s="70">
        <v>9</v>
      </c>
      <c r="F1" s="9" t="s">
        <v>236</v>
      </c>
      <c r="G1" s="10" t="s">
        <v>601</v>
      </c>
      <c r="H1" s="10"/>
      <c r="I1" s="11"/>
      <c r="J1" s="12"/>
      <c r="K1" s="13"/>
      <c r="L1" s="14" t="s">
        <v>612</v>
      </c>
      <c r="M1" s="15" t="s">
        <v>612</v>
      </c>
      <c r="N1" s="16"/>
      <c r="O1" s="17"/>
      <c r="P1" s="1"/>
    </row>
    <row r="2" spans="2:15" s="83" customFormat="1" ht="13.5">
      <c r="B2" s="84"/>
      <c r="C2" s="85" t="s">
        <v>237</v>
      </c>
      <c r="D2" s="86">
        <v>27147</v>
      </c>
      <c r="E2" s="87">
        <v>27182</v>
      </c>
      <c r="F2" s="87">
        <v>27221</v>
      </c>
      <c r="G2" s="88">
        <v>27264</v>
      </c>
      <c r="H2" s="88">
        <v>27278</v>
      </c>
      <c r="I2" s="88">
        <v>27307</v>
      </c>
      <c r="J2" s="89">
        <v>27357</v>
      </c>
      <c r="K2" s="89">
        <v>27364</v>
      </c>
      <c r="L2" s="89">
        <v>27412</v>
      </c>
      <c r="M2" s="90">
        <v>27433</v>
      </c>
      <c r="N2" s="90">
        <v>27461</v>
      </c>
      <c r="O2" s="85"/>
    </row>
    <row r="3" spans="2:15" ht="13.5">
      <c r="B3" s="18"/>
      <c r="C3" s="3" t="s">
        <v>234</v>
      </c>
      <c r="D3" s="19" t="s">
        <v>40</v>
      </c>
      <c r="E3" s="20" t="s">
        <v>43</v>
      </c>
      <c r="F3" s="20" t="s">
        <v>38</v>
      </c>
      <c r="G3" s="21" t="s">
        <v>38</v>
      </c>
      <c r="H3" s="21" t="s">
        <v>40</v>
      </c>
      <c r="I3" s="21" t="s">
        <v>42</v>
      </c>
      <c r="J3" s="22" t="s">
        <v>283</v>
      </c>
      <c r="K3" s="22" t="s">
        <v>577</v>
      </c>
      <c r="L3" s="22" t="s">
        <v>40</v>
      </c>
      <c r="M3" s="23" t="s">
        <v>40</v>
      </c>
      <c r="N3" s="23" t="s">
        <v>577</v>
      </c>
      <c r="O3" s="3"/>
    </row>
    <row r="4" spans="2:15" ht="13.5">
      <c r="B4" s="18"/>
      <c r="C4" s="3" t="s">
        <v>238</v>
      </c>
      <c r="D4" s="25">
        <v>0.2916666666666667</v>
      </c>
      <c r="E4" s="26">
        <v>0.2916666666666667</v>
      </c>
      <c r="F4" s="26">
        <v>0.23958333333333334</v>
      </c>
      <c r="G4" s="27">
        <v>0.2708333333333333</v>
      </c>
      <c r="H4" s="27">
        <v>0.2916666666666667</v>
      </c>
      <c r="I4" s="27">
        <v>0.2916666666666667</v>
      </c>
      <c r="J4" s="28">
        <v>0.375</v>
      </c>
      <c r="K4" s="28">
        <v>0.2916666666666667</v>
      </c>
      <c r="L4" s="28">
        <v>0.375</v>
      </c>
      <c r="M4" s="29">
        <v>0.3958333333333333</v>
      </c>
      <c r="N4" s="29">
        <v>0.3333333333333333</v>
      </c>
      <c r="O4" s="3"/>
    </row>
    <row r="5" spans="2:15" ht="14.25" thickBot="1">
      <c r="B5" s="30"/>
      <c r="C5" s="4" t="s">
        <v>260</v>
      </c>
      <c r="D5" s="31">
        <v>0.375</v>
      </c>
      <c r="E5" s="32">
        <v>0.375</v>
      </c>
      <c r="F5" s="32">
        <v>0.3229166666666667</v>
      </c>
      <c r="G5" s="33">
        <v>0.3541666666666667</v>
      </c>
      <c r="H5" s="33">
        <v>0.375</v>
      </c>
      <c r="I5" s="33">
        <v>0.375</v>
      </c>
      <c r="J5" s="34">
        <v>0.4583333333333333</v>
      </c>
      <c r="K5" s="34">
        <v>0.375</v>
      </c>
      <c r="L5" s="34">
        <v>0.4583333333333333</v>
      </c>
      <c r="M5" s="35">
        <v>0.4583333333333333</v>
      </c>
      <c r="N5" s="35">
        <v>0.4166666666666667</v>
      </c>
      <c r="O5" s="4"/>
    </row>
    <row r="6" spans="2:15" ht="14.25" thickBot="1">
      <c r="B6" s="36" t="s">
        <v>239</v>
      </c>
      <c r="C6" s="37" t="s">
        <v>240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73">
        <v>11</v>
      </c>
      <c r="O6" s="96" t="s">
        <v>233</v>
      </c>
    </row>
    <row r="7" spans="1:15" ht="13.5">
      <c r="A7" s="43">
        <v>5</v>
      </c>
      <c r="B7" s="44" t="s">
        <v>422</v>
      </c>
      <c r="C7" s="45" t="s">
        <v>86</v>
      </c>
      <c r="D7" s="46"/>
      <c r="E7" s="47"/>
      <c r="F7" s="47"/>
      <c r="G7" s="48">
        <v>3</v>
      </c>
      <c r="H7" s="48">
        <v>5</v>
      </c>
      <c r="I7" s="48">
        <v>7</v>
      </c>
      <c r="J7" s="49">
        <v>3</v>
      </c>
      <c r="K7" s="49"/>
      <c r="L7" s="49"/>
      <c r="M7" s="50"/>
      <c r="N7" s="76">
        <v>2</v>
      </c>
      <c r="O7" s="109">
        <f>SUM(D7:N7)</f>
        <v>20</v>
      </c>
    </row>
    <row r="8" spans="1:15" ht="13.5">
      <c r="A8" s="43">
        <v>56</v>
      </c>
      <c r="B8" s="44" t="s">
        <v>419</v>
      </c>
      <c r="C8" s="45" t="s">
        <v>122</v>
      </c>
      <c r="D8" s="46"/>
      <c r="E8" s="47"/>
      <c r="F8" s="47"/>
      <c r="G8" s="48"/>
      <c r="H8" s="48">
        <v>1</v>
      </c>
      <c r="I8" s="48"/>
      <c r="J8" s="49"/>
      <c r="K8" s="49"/>
      <c r="L8" s="49"/>
      <c r="M8" s="50"/>
      <c r="N8" s="76"/>
      <c r="O8" s="109">
        <f aca="true" t="shared" si="0" ref="O8:O40">SUM(D8:N8)</f>
        <v>1</v>
      </c>
    </row>
    <row r="9" spans="1:15" ht="13.5">
      <c r="A9" s="43">
        <v>63</v>
      </c>
      <c r="B9" s="44" t="s">
        <v>419</v>
      </c>
      <c r="C9" s="45" t="s">
        <v>128</v>
      </c>
      <c r="D9" s="46"/>
      <c r="E9" s="47"/>
      <c r="F9" s="47">
        <v>1</v>
      </c>
      <c r="G9" s="48">
        <v>3</v>
      </c>
      <c r="H9" s="48">
        <v>4</v>
      </c>
      <c r="I9" s="48">
        <v>4</v>
      </c>
      <c r="J9" s="49">
        <v>6</v>
      </c>
      <c r="K9" s="49">
        <v>4</v>
      </c>
      <c r="L9" s="49">
        <v>1</v>
      </c>
      <c r="M9" s="50"/>
      <c r="N9" s="76">
        <v>2</v>
      </c>
      <c r="O9" s="109">
        <f t="shared" si="0"/>
        <v>25</v>
      </c>
    </row>
    <row r="10" spans="1:15" ht="13.5">
      <c r="A10" s="43">
        <v>66</v>
      </c>
      <c r="B10" s="44" t="s">
        <v>419</v>
      </c>
      <c r="C10" s="45" t="s">
        <v>46</v>
      </c>
      <c r="D10" s="46"/>
      <c r="E10" s="47"/>
      <c r="F10" s="47"/>
      <c r="G10" s="48"/>
      <c r="H10" s="48"/>
      <c r="I10" s="48"/>
      <c r="J10" s="49"/>
      <c r="K10" s="49"/>
      <c r="L10" s="49"/>
      <c r="M10" s="50"/>
      <c r="N10" s="76">
        <v>1</v>
      </c>
      <c r="O10" s="109">
        <f t="shared" si="0"/>
        <v>1</v>
      </c>
    </row>
    <row r="11" spans="1:15" ht="13.5">
      <c r="A11" s="43">
        <v>92</v>
      </c>
      <c r="B11" s="44" t="s">
        <v>423</v>
      </c>
      <c r="C11" s="45" t="s">
        <v>92</v>
      </c>
      <c r="D11" s="46">
        <v>2</v>
      </c>
      <c r="E11" s="47">
        <v>1</v>
      </c>
      <c r="F11" s="47"/>
      <c r="G11" s="48"/>
      <c r="H11" s="48"/>
      <c r="I11" s="48">
        <v>2</v>
      </c>
      <c r="J11" s="49"/>
      <c r="K11" s="49"/>
      <c r="L11" s="49"/>
      <c r="M11" s="50"/>
      <c r="N11" s="76"/>
      <c r="O11" s="109">
        <f t="shared" si="0"/>
        <v>5</v>
      </c>
    </row>
    <row r="12" spans="1:15" ht="13.5">
      <c r="A12" s="43">
        <v>124</v>
      </c>
      <c r="B12" s="44" t="s">
        <v>424</v>
      </c>
      <c r="C12" s="45" t="s">
        <v>176</v>
      </c>
      <c r="D12" s="46">
        <v>2</v>
      </c>
      <c r="E12" s="47"/>
      <c r="F12" s="47"/>
      <c r="G12" s="48"/>
      <c r="H12" s="48"/>
      <c r="I12" s="48"/>
      <c r="J12" s="49">
        <v>1</v>
      </c>
      <c r="K12" s="49"/>
      <c r="L12" s="49"/>
      <c r="M12" s="50">
        <v>1</v>
      </c>
      <c r="N12" s="76"/>
      <c r="O12" s="109">
        <f t="shared" si="0"/>
        <v>4</v>
      </c>
    </row>
    <row r="13" spans="1:15" ht="13.5">
      <c r="A13" s="43">
        <v>130</v>
      </c>
      <c r="B13" s="44" t="s">
        <v>424</v>
      </c>
      <c r="C13" s="45" t="s">
        <v>182</v>
      </c>
      <c r="D13" s="46"/>
      <c r="E13" s="47"/>
      <c r="F13" s="47"/>
      <c r="G13" s="48"/>
      <c r="H13" s="48"/>
      <c r="I13" s="48"/>
      <c r="J13" s="49">
        <v>1</v>
      </c>
      <c r="K13" s="49"/>
      <c r="L13" s="49"/>
      <c r="M13" s="50"/>
      <c r="N13" s="76"/>
      <c r="O13" s="109">
        <f t="shared" si="0"/>
        <v>1</v>
      </c>
    </row>
    <row r="14" spans="1:15" ht="13.5">
      <c r="A14" s="43">
        <v>154</v>
      </c>
      <c r="B14" s="44" t="s">
        <v>430</v>
      </c>
      <c r="C14" s="45" t="s">
        <v>132</v>
      </c>
      <c r="D14" s="46">
        <v>8</v>
      </c>
      <c r="E14" s="47">
        <v>4</v>
      </c>
      <c r="F14" s="47">
        <v>3</v>
      </c>
      <c r="G14" s="48">
        <v>2</v>
      </c>
      <c r="H14" s="48">
        <v>2</v>
      </c>
      <c r="I14" s="48">
        <v>2</v>
      </c>
      <c r="J14" s="49">
        <v>1</v>
      </c>
      <c r="K14" s="49">
        <v>10</v>
      </c>
      <c r="L14" s="49"/>
      <c r="M14" s="50"/>
      <c r="N14" s="76">
        <v>5</v>
      </c>
      <c r="O14" s="109">
        <f t="shared" si="0"/>
        <v>37</v>
      </c>
    </row>
    <row r="15" spans="1:15" ht="13.5">
      <c r="A15" s="43">
        <v>156</v>
      </c>
      <c r="B15" s="44" t="s">
        <v>430</v>
      </c>
      <c r="C15" s="45" t="s">
        <v>101</v>
      </c>
      <c r="D15" s="46">
        <v>6</v>
      </c>
      <c r="E15" s="47">
        <v>3</v>
      </c>
      <c r="F15" s="47">
        <v>1</v>
      </c>
      <c r="G15" s="48"/>
      <c r="H15" s="48">
        <v>1</v>
      </c>
      <c r="I15" s="48">
        <v>1</v>
      </c>
      <c r="J15" s="49"/>
      <c r="K15" s="49"/>
      <c r="L15" s="49">
        <v>1</v>
      </c>
      <c r="M15" s="50"/>
      <c r="N15" s="76">
        <v>1</v>
      </c>
      <c r="O15" s="109">
        <f t="shared" si="0"/>
        <v>14</v>
      </c>
    </row>
    <row r="16" spans="1:15" ht="13.5">
      <c r="A16" s="43">
        <v>182</v>
      </c>
      <c r="B16" s="44" t="s">
        <v>427</v>
      </c>
      <c r="C16" s="45" t="s">
        <v>133</v>
      </c>
      <c r="D16" s="46">
        <v>1</v>
      </c>
      <c r="E16" s="47">
        <v>2</v>
      </c>
      <c r="F16" s="47"/>
      <c r="G16" s="48"/>
      <c r="H16" s="48">
        <v>2</v>
      </c>
      <c r="I16" s="48"/>
      <c r="J16" s="49"/>
      <c r="K16" s="49"/>
      <c r="L16" s="49"/>
      <c r="M16" s="50"/>
      <c r="N16" s="76"/>
      <c r="O16" s="109">
        <f t="shared" si="0"/>
        <v>5</v>
      </c>
    </row>
    <row r="17" spans="1:15" ht="13.5">
      <c r="A17" s="43">
        <v>183</v>
      </c>
      <c r="B17" s="44" t="s">
        <v>427</v>
      </c>
      <c r="C17" s="45" t="s">
        <v>60</v>
      </c>
      <c r="D17" s="46"/>
      <c r="E17" s="47">
        <v>1</v>
      </c>
      <c r="F17" s="47"/>
      <c r="G17" s="48"/>
      <c r="H17" s="48"/>
      <c r="I17" s="48"/>
      <c r="J17" s="49">
        <v>6</v>
      </c>
      <c r="K17" s="49"/>
      <c r="L17" s="49">
        <v>5</v>
      </c>
      <c r="M17" s="50">
        <v>8</v>
      </c>
      <c r="N17" s="76">
        <v>2</v>
      </c>
      <c r="O17" s="109">
        <f t="shared" si="0"/>
        <v>22</v>
      </c>
    </row>
    <row r="18" spans="1:15" ht="13.5">
      <c r="A18" s="43">
        <v>184</v>
      </c>
      <c r="B18" s="44" t="s">
        <v>427</v>
      </c>
      <c r="C18" s="45" t="s">
        <v>148</v>
      </c>
      <c r="D18" s="46"/>
      <c r="E18" s="47"/>
      <c r="F18" s="47"/>
      <c r="G18" s="48"/>
      <c r="H18" s="48"/>
      <c r="I18" s="48"/>
      <c r="J18" s="49">
        <v>1</v>
      </c>
      <c r="K18" s="49">
        <v>7</v>
      </c>
      <c r="L18" s="49">
        <v>1</v>
      </c>
      <c r="M18" s="50">
        <v>1</v>
      </c>
      <c r="N18" s="76">
        <v>3</v>
      </c>
      <c r="O18" s="109">
        <f t="shared" si="0"/>
        <v>13</v>
      </c>
    </row>
    <row r="19" spans="1:15" ht="13.5">
      <c r="A19" s="43">
        <v>191</v>
      </c>
      <c r="B19" s="44" t="s">
        <v>427</v>
      </c>
      <c r="C19" s="45" t="s">
        <v>119</v>
      </c>
      <c r="D19" s="46"/>
      <c r="E19" s="47">
        <v>4</v>
      </c>
      <c r="F19" s="47">
        <v>3</v>
      </c>
      <c r="G19" s="48">
        <v>1</v>
      </c>
      <c r="H19" s="48">
        <v>15</v>
      </c>
      <c r="I19" s="48">
        <v>14</v>
      </c>
      <c r="J19" s="49">
        <v>7</v>
      </c>
      <c r="K19" s="49">
        <v>18</v>
      </c>
      <c r="L19" s="49"/>
      <c r="M19" s="50">
        <v>1</v>
      </c>
      <c r="N19" s="76">
        <v>1</v>
      </c>
      <c r="O19" s="109">
        <f t="shared" si="0"/>
        <v>64</v>
      </c>
    </row>
    <row r="20" spans="1:15" ht="13.5">
      <c r="A20" s="43">
        <v>204</v>
      </c>
      <c r="B20" s="44" t="s">
        <v>418</v>
      </c>
      <c r="C20" s="45" t="s">
        <v>189</v>
      </c>
      <c r="D20" s="46"/>
      <c r="E20" s="47"/>
      <c r="F20" s="47"/>
      <c r="G20" s="48"/>
      <c r="H20" s="48"/>
      <c r="I20" s="48"/>
      <c r="J20" s="49">
        <v>9</v>
      </c>
      <c r="K20" s="49"/>
      <c r="L20" s="49"/>
      <c r="M20" s="50"/>
      <c r="N20" s="76"/>
      <c r="O20" s="109">
        <f t="shared" si="0"/>
        <v>9</v>
      </c>
    </row>
    <row r="21" spans="1:15" ht="13.5">
      <c r="A21" s="43">
        <v>224</v>
      </c>
      <c r="B21" s="44" t="s">
        <v>418</v>
      </c>
      <c r="C21" s="45" t="s">
        <v>161</v>
      </c>
      <c r="D21" s="46"/>
      <c r="E21" s="47"/>
      <c r="F21" s="47"/>
      <c r="G21" s="48">
        <v>1</v>
      </c>
      <c r="H21" s="48"/>
      <c r="I21" s="48"/>
      <c r="J21" s="49"/>
      <c r="K21" s="49"/>
      <c r="L21" s="49"/>
      <c r="M21" s="50"/>
      <c r="N21" s="76"/>
      <c r="O21" s="109">
        <f t="shared" si="0"/>
        <v>1</v>
      </c>
    </row>
    <row r="22" spans="1:15" ht="13.5">
      <c r="A22" s="43">
        <v>227</v>
      </c>
      <c r="B22" s="44" t="s">
        <v>418</v>
      </c>
      <c r="C22" s="45" t="s">
        <v>61</v>
      </c>
      <c r="D22" s="46"/>
      <c r="E22" s="47"/>
      <c r="F22" s="47"/>
      <c r="G22" s="48"/>
      <c r="H22" s="48"/>
      <c r="I22" s="48">
        <v>1</v>
      </c>
      <c r="J22" s="49"/>
      <c r="K22" s="49"/>
      <c r="L22" s="49"/>
      <c r="M22" s="50"/>
      <c r="N22" s="76"/>
      <c r="O22" s="109">
        <f t="shared" si="0"/>
        <v>1</v>
      </c>
    </row>
    <row r="23" spans="1:15" ht="13.5">
      <c r="A23" s="43">
        <v>242</v>
      </c>
      <c r="B23" s="44" t="s">
        <v>418</v>
      </c>
      <c r="C23" s="45" t="s">
        <v>73</v>
      </c>
      <c r="D23" s="46"/>
      <c r="E23" s="47"/>
      <c r="F23" s="47"/>
      <c r="G23" s="48"/>
      <c r="H23" s="48">
        <v>2</v>
      </c>
      <c r="I23" s="48"/>
      <c r="J23" s="49"/>
      <c r="K23" s="49"/>
      <c r="L23" s="49"/>
      <c r="M23" s="50"/>
      <c r="N23" s="76"/>
      <c r="O23" s="109">
        <f t="shared" si="0"/>
        <v>2</v>
      </c>
    </row>
    <row r="24" spans="1:15" ht="13.5">
      <c r="A24" s="43">
        <v>307</v>
      </c>
      <c r="B24" s="44" t="s">
        <v>421</v>
      </c>
      <c r="C24" s="45" t="s">
        <v>102</v>
      </c>
      <c r="D24" s="46">
        <v>28</v>
      </c>
      <c r="E24" s="47">
        <v>17</v>
      </c>
      <c r="F24" s="47">
        <v>17</v>
      </c>
      <c r="G24" s="48">
        <v>21</v>
      </c>
      <c r="H24" s="48">
        <v>12</v>
      </c>
      <c r="I24" s="48">
        <v>13</v>
      </c>
      <c r="J24" s="49">
        <v>8</v>
      </c>
      <c r="K24" s="49">
        <v>21</v>
      </c>
      <c r="L24" s="49">
        <v>10</v>
      </c>
      <c r="M24" s="50">
        <v>9</v>
      </c>
      <c r="N24" s="76">
        <v>14</v>
      </c>
      <c r="O24" s="109">
        <f t="shared" si="0"/>
        <v>170</v>
      </c>
    </row>
    <row r="25" spans="1:15" ht="13.5">
      <c r="A25" s="43">
        <v>314</v>
      </c>
      <c r="B25" s="44" t="s">
        <v>432</v>
      </c>
      <c r="C25" s="45" t="s">
        <v>171</v>
      </c>
      <c r="D25" s="46"/>
      <c r="E25" s="47"/>
      <c r="F25" s="47"/>
      <c r="G25" s="48">
        <v>1</v>
      </c>
      <c r="H25" s="48">
        <v>6</v>
      </c>
      <c r="I25" s="48"/>
      <c r="J25" s="49"/>
      <c r="K25" s="49"/>
      <c r="L25" s="49"/>
      <c r="M25" s="50"/>
      <c r="N25" s="76"/>
      <c r="O25" s="109">
        <f t="shared" si="0"/>
        <v>7</v>
      </c>
    </row>
    <row r="26" spans="1:15" ht="13.5">
      <c r="A26" s="43">
        <v>356</v>
      </c>
      <c r="B26" s="44" t="s">
        <v>434</v>
      </c>
      <c r="C26" s="45" t="s">
        <v>194</v>
      </c>
      <c r="D26" s="46">
        <v>3</v>
      </c>
      <c r="E26" s="47">
        <v>1</v>
      </c>
      <c r="F26" s="47"/>
      <c r="G26" s="48"/>
      <c r="H26" s="48"/>
      <c r="I26" s="48"/>
      <c r="J26" s="49"/>
      <c r="K26" s="49">
        <v>2</v>
      </c>
      <c r="L26" s="49">
        <v>1</v>
      </c>
      <c r="M26" s="50">
        <v>1</v>
      </c>
      <c r="N26" s="76">
        <v>1</v>
      </c>
      <c r="O26" s="109">
        <f t="shared" si="0"/>
        <v>9</v>
      </c>
    </row>
    <row r="27" spans="1:15" ht="13.5">
      <c r="A27" s="43">
        <v>359</v>
      </c>
      <c r="B27" s="44" t="s">
        <v>428</v>
      </c>
      <c r="C27" s="45" t="s">
        <v>172</v>
      </c>
      <c r="D27" s="46">
        <v>2</v>
      </c>
      <c r="E27" s="47">
        <v>3</v>
      </c>
      <c r="F27" s="47">
        <v>27</v>
      </c>
      <c r="G27" s="48">
        <v>11</v>
      </c>
      <c r="H27" s="48">
        <v>4</v>
      </c>
      <c r="I27" s="48"/>
      <c r="J27" s="49"/>
      <c r="K27" s="49"/>
      <c r="L27" s="49"/>
      <c r="M27" s="50"/>
      <c r="N27" s="76"/>
      <c r="O27" s="109">
        <f t="shared" si="0"/>
        <v>47</v>
      </c>
    </row>
    <row r="28" spans="1:15" ht="13.5">
      <c r="A28" s="43">
        <v>366</v>
      </c>
      <c r="B28" s="44" t="s">
        <v>429</v>
      </c>
      <c r="C28" s="45" t="s">
        <v>103</v>
      </c>
      <c r="D28" s="46"/>
      <c r="E28" s="47"/>
      <c r="F28" s="47"/>
      <c r="G28" s="48">
        <v>1</v>
      </c>
      <c r="H28" s="48"/>
      <c r="I28" s="48">
        <v>4</v>
      </c>
      <c r="J28" s="49"/>
      <c r="K28" s="49"/>
      <c r="L28" s="49"/>
      <c r="M28" s="50"/>
      <c r="N28" s="76"/>
      <c r="O28" s="109">
        <f t="shared" si="0"/>
        <v>5</v>
      </c>
    </row>
    <row r="29" spans="1:15" ht="13.5">
      <c r="A29" s="43">
        <v>367</v>
      </c>
      <c r="B29" s="44" t="s">
        <v>429</v>
      </c>
      <c r="C29" s="45" t="s">
        <v>183</v>
      </c>
      <c r="D29" s="46"/>
      <c r="E29" s="47"/>
      <c r="F29" s="47"/>
      <c r="G29" s="48"/>
      <c r="H29" s="48"/>
      <c r="I29" s="48">
        <v>2</v>
      </c>
      <c r="J29" s="49">
        <v>5</v>
      </c>
      <c r="K29" s="49">
        <v>5</v>
      </c>
      <c r="L29" s="49">
        <v>4</v>
      </c>
      <c r="M29" s="50"/>
      <c r="N29" s="76">
        <v>3</v>
      </c>
      <c r="O29" s="109">
        <f t="shared" si="0"/>
        <v>19</v>
      </c>
    </row>
    <row r="30" spans="1:15" ht="13.5">
      <c r="A30" s="43">
        <v>368</v>
      </c>
      <c r="B30" s="44" t="s">
        <v>429</v>
      </c>
      <c r="C30" s="45" t="s">
        <v>154</v>
      </c>
      <c r="D30" s="46"/>
      <c r="E30" s="47">
        <v>2</v>
      </c>
      <c r="F30" s="47">
        <v>1</v>
      </c>
      <c r="G30" s="48">
        <v>1</v>
      </c>
      <c r="H30" s="48">
        <v>4</v>
      </c>
      <c r="I30" s="48">
        <v>4</v>
      </c>
      <c r="J30" s="49">
        <v>2</v>
      </c>
      <c r="K30" s="49">
        <v>1</v>
      </c>
      <c r="L30" s="49">
        <v>2</v>
      </c>
      <c r="M30" s="50"/>
      <c r="N30" s="76">
        <v>2</v>
      </c>
      <c r="O30" s="109">
        <f t="shared" si="0"/>
        <v>19</v>
      </c>
    </row>
    <row r="31" spans="1:15" ht="13.5">
      <c r="A31" s="43">
        <v>372</v>
      </c>
      <c r="B31" s="44" t="s">
        <v>429</v>
      </c>
      <c r="C31" s="45" t="s">
        <v>199</v>
      </c>
      <c r="D31" s="46"/>
      <c r="E31" s="47"/>
      <c r="F31" s="47"/>
      <c r="G31" s="48"/>
      <c r="H31" s="48"/>
      <c r="I31" s="48"/>
      <c r="J31" s="49"/>
      <c r="K31" s="49">
        <v>1</v>
      </c>
      <c r="L31" s="49"/>
      <c r="M31" s="50"/>
      <c r="N31" s="76"/>
      <c r="O31" s="109">
        <f t="shared" si="0"/>
        <v>1</v>
      </c>
    </row>
    <row r="32" spans="1:15" ht="13.5">
      <c r="A32" s="43">
        <v>379</v>
      </c>
      <c r="B32" s="44" t="s">
        <v>436</v>
      </c>
      <c r="C32" s="45" t="s">
        <v>196</v>
      </c>
      <c r="D32" s="46">
        <v>12</v>
      </c>
      <c r="E32" s="47">
        <v>9</v>
      </c>
      <c r="F32" s="47">
        <v>11</v>
      </c>
      <c r="G32" s="48">
        <v>8</v>
      </c>
      <c r="H32" s="48">
        <v>7</v>
      </c>
      <c r="I32" s="48">
        <v>4</v>
      </c>
      <c r="J32" s="49">
        <v>22</v>
      </c>
      <c r="K32" s="49">
        <v>14</v>
      </c>
      <c r="L32" s="49">
        <v>14</v>
      </c>
      <c r="M32" s="50">
        <v>5</v>
      </c>
      <c r="N32" s="76">
        <v>8</v>
      </c>
      <c r="O32" s="109">
        <f t="shared" si="0"/>
        <v>114</v>
      </c>
    </row>
    <row r="33" spans="1:15" ht="13.5">
      <c r="A33" s="43">
        <v>381</v>
      </c>
      <c r="B33" s="44" t="s">
        <v>426</v>
      </c>
      <c r="C33" s="45" t="s">
        <v>219</v>
      </c>
      <c r="D33" s="46">
        <v>2</v>
      </c>
      <c r="E33" s="47">
        <v>15</v>
      </c>
      <c r="F33" s="47">
        <v>3</v>
      </c>
      <c r="G33" s="48">
        <v>3</v>
      </c>
      <c r="H33" s="48">
        <v>11</v>
      </c>
      <c r="I33" s="48">
        <v>11</v>
      </c>
      <c r="J33" s="49">
        <v>15</v>
      </c>
      <c r="K33" s="49">
        <v>5</v>
      </c>
      <c r="L33" s="49">
        <v>9</v>
      </c>
      <c r="M33" s="50">
        <v>1</v>
      </c>
      <c r="N33" s="76">
        <v>4</v>
      </c>
      <c r="O33" s="109">
        <f t="shared" si="0"/>
        <v>79</v>
      </c>
    </row>
    <row r="34" spans="1:15" ht="13.5">
      <c r="A34" s="43">
        <v>399</v>
      </c>
      <c r="B34" s="44" t="s">
        <v>241</v>
      </c>
      <c r="C34" s="45" t="s">
        <v>147</v>
      </c>
      <c r="D34" s="46"/>
      <c r="E34" s="47"/>
      <c r="F34" s="47"/>
      <c r="G34" s="48"/>
      <c r="H34" s="48"/>
      <c r="I34" s="48"/>
      <c r="J34" s="49">
        <v>1</v>
      </c>
      <c r="K34" s="49">
        <v>4</v>
      </c>
      <c r="L34" s="49">
        <v>1</v>
      </c>
      <c r="M34" s="50">
        <v>1</v>
      </c>
      <c r="N34" s="76"/>
      <c r="O34" s="109">
        <f t="shared" si="0"/>
        <v>7</v>
      </c>
    </row>
    <row r="35" spans="1:15" ht="13.5">
      <c r="A35" s="43">
        <v>417</v>
      </c>
      <c r="B35" s="44" t="s">
        <v>241</v>
      </c>
      <c r="C35" s="45" t="s">
        <v>149</v>
      </c>
      <c r="D35" s="46"/>
      <c r="E35" s="47"/>
      <c r="F35" s="47"/>
      <c r="G35" s="48"/>
      <c r="H35" s="48"/>
      <c r="I35" s="48"/>
      <c r="J35" s="49">
        <v>1</v>
      </c>
      <c r="K35" s="49"/>
      <c r="L35" s="49"/>
      <c r="M35" s="50"/>
      <c r="N35" s="76"/>
      <c r="O35" s="109">
        <f t="shared" si="0"/>
        <v>1</v>
      </c>
    </row>
    <row r="36" spans="1:15" ht="13.5">
      <c r="A36" s="43">
        <v>420</v>
      </c>
      <c r="B36" s="44" t="s">
        <v>241</v>
      </c>
      <c r="C36" s="45" t="s">
        <v>170</v>
      </c>
      <c r="D36" s="46">
        <v>14</v>
      </c>
      <c r="E36" s="47"/>
      <c r="F36" s="47"/>
      <c r="G36" s="48"/>
      <c r="H36" s="48"/>
      <c r="I36" s="48"/>
      <c r="J36" s="49">
        <v>7</v>
      </c>
      <c r="K36" s="49">
        <v>44</v>
      </c>
      <c r="L36" s="49">
        <v>24</v>
      </c>
      <c r="M36" s="50">
        <v>14</v>
      </c>
      <c r="N36" s="76">
        <v>8</v>
      </c>
      <c r="O36" s="109">
        <f t="shared" si="0"/>
        <v>111</v>
      </c>
    </row>
    <row r="37" spans="1:15" ht="13.5">
      <c r="A37" s="43">
        <v>425</v>
      </c>
      <c r="B37" s="44" t="s">
        <v>242</v>
      </c>
      <c r="C37" s="45" t="s">
        <v>63</v>
      </c>
      <c r="D37" s="46">
        <v>1</v>
      </c>
      <c r="E37" s="47"/>
      <c r="F37" s="47"/>
      <c r="G37" s="48"/>
      <c r="H37" s="48"/>
      <c r="I37" s="48"/>
      <c r="J37" s="49">
        <v>6</v>
      </c>
      <c r="K37" s="49">
        <v>4</v>
      </c>
      <c r="L37" s="49">
        <v>1</v>
      </c>
      <c r="M37" s="50">
        <v>2</v>
      </c>
      <c r="N37" s="76">
        <v>9</v>
      </c>
      <c r="O37" s="109">
        <f t="shared" si="0"/>
        <v>23</v>
      </c>
    </row>
    <row r="38" spans="1:15" ht="13.5">
      <c r="A38" s="43">
        <v>436</v>
      </c>
      <c r="B38" s="44" t="s">
        <v>242</v>
      </c>
      <c r="C38" s="45" t="s">
        <v>69</v>
      </c>
      <c r="D38" s="46">
        <v>2</v>
      </c>
      <c r="E38" s="47"/>
      <c r="F38" s="47"/>
      <c r="G38" s="48"/>
      <c r="H38" s="48"/>
      <c r="I38" s="48"/>
      <c r="J38" s="49"/>
      <c r="K38" s="49"/>
      <c r="L38" s="49"/>
      <c r="M38" s="50"/>
      <c r="N38" s="76"/>
      <c r="O38" s="109">
        <f t="shared" si="0"/>
        <v>2</v>
      </c>
    </row>
    <row r="39" spans="1:15" ht="13.5">
      <c r="A39" s="43">
        <v>440</v>
      </c>
      <c r="B39" s="44" t="s">
        <v>242</v>
      </c>
      <c r="C39" s="45" t="s">
        <v>155</v>
      </c>
      <c r="D39" s="46"/>
      <c r="E39" s="47">
        <v>2</v>
      </c>
      <c r="F39" s="47"/>
      <c r="G39" s="48">
        <v>1</v>
      </c>
      <c r="H39" s="48"/>
      <c r="I39" s="48"/>
      <c r="J39" s="49"/>
      <c r="K39" s="49"/>
      <c r="L39" s="49"/>
      <c r="M39" s="50"/>
      <c r="N39" s="76"/>
      <c r="O39" s="109">
        <f t="shared" si="0"/>
        <v>3</v>
      </c>
    </row>
    <row r="40" spans="1:15" ht="13.5">
      <c r="A40" s="43">
        <v>457</v>
      </c>
      <c r="B40" s="44" t="s">
        <v>435</v>
      </c>
      <c r="C40" s="45" t="s">
        <v>144</v>
      </c>
      <c r="D40" s="46"/>
      <c r="E40" s="47"/>
      <c r="F40" s="47"/>
      <c r="G40" s="48"/>
      <c r="H40" s="48"/>
      <c r="I40" s="48"/>
      <c r="J40" s="49">
        <v>1</v>
      </c>
      <c r="K40" s="49">
        <v>1</v>
      </c>
      <c r="L40" s="49"/>
      <c r="M40" s="50">
        <v>1</v>
      </c>
      <c r="N40" s="76">
        <v>1</v>
      </c>
      <c r="O40" s="109">
        <f t="shared" si="0"/>
        <v>4</v>
      </c>
    </row>
    <row r="41" spans="1:15" ht="13.5">
      <c r="A41" s="43">
        <v>460</v>
      </c>
      <c r="B41" s="44" t="s">
        <v>437</v>
      </c>
      <c r="C41" s="45" t="s">
        <v>216</v>
      </c>
      <c r="D41" s="46"/>
      <c r="E41" s="47"/>
      <c r="F41" s="47"/>
      <c r="G41" s="48"/>
      <c r="H41" s="48"/>
      <c r="I41" s="48"/>
      <c r="J41" s="49">
        <v>2</v>
      </c>
      <c r="K41" s="49">
        <v>2</v>
      </c>
      <c r="L41" s="49">
        <v>5</v>
      </c>
      <c r="M41" s="50"/>
      <c r="N41" s="76">
        <v>3</v>
      </c>
      <c r="O41" s="109">
        <f aca="true" t="shared" si="1" ref="O41:O54">SUM(D41:N41)</f>
        <v>12</v>
      </c>
    </row>
    <row r="42" spans="1:15" ht="13.5">
      <c r="A42" s="43">
        <v>465</v>
      </c>
      <c r="B42" s="44" t="s">
        <v>420</v>
      </c>
      <c r="C42" s="45" t="s">
        <v>203</v>
      </c>
      <c r="D42" s="46">
        <v>18</v>
      </c>
      <c r="E42" s="47">
        <v>12</v>
      </c>
      <c r="F42" s="47">
        <v>10</v>
      </c>
      <c r="G42" s="48">
        <v>4</v>
      </c>
      <c r="H42" s="48">
        <v>2</v>
      </c>
      <c r="I42" s="48">
        <v>1</v>
      </c>
      <c r="J42" s="49">
        <v>28</v>
      </c>
      <c r="K42" s="49">
        <v>24</v>
      </c>
      <c r="L42" s="49">
        <v>21</v>
      </c>
      <c r="M42" s="50">
        <v>17</v>
      </c>
      <c r="N42" s="76">
        <v>33</v>
      </c>
      <c r="O42" s="109">
        <f t="shared" si="1"/>
        <v>170</v>
      </c>
    </row>
    <row r="43" spans="1:15" ht="13.5">
      <c r="A43" s="43">
        <v>471</v>
      </c>
      <c r="B43" s="44" t="s">
        <v>420</v>
      </c>
      <c r="C43" s="45" t="s">
        <v>88</v>
      </c>
      <c r="D43" s="46"/>
      <c r="E43" s="47"/>
      <c r="F43" s="47"/>
      <c r="G43" s="48"/>
      <c r="H43" s="48"/>
      <c r="I43" s="48"/>
      <c r="J43" s="49">
        <v>2</v>
      </c>
      <c r="K43" s="49">
        <v>1</v>
      </c>
      <c r="L43" s="49">
        <v>2</v>
      </c>
      <c r="M43" s="50"/>
      <c r="N43" s="76"/>
      <c r="O43" s="109">
        <f t="shared" si="1"/>
        <v>5</v>
      </c>
    </row>
    <row r="44" spans="1:15" ht="13.5">
      <c r="A44" s="43">
        <v>477</v>
      </c>
      <c r="B44" s="44" t="s">
        <v>420</v>
      </c>
      <c r="C44" s="45" t="s">
        <v>47</v>
      </c>
      <c r="D44" s="46">
        <v>10</v>
      </c>
      <c r="E44" s="47"/>
      <c r="F44" s="47"/>
      <c r="G44" s="48"/>
      <c r="H44" s="48"/>
      <c r="I44" s="48"/>
      <c r="J44" s="49">
        <v>3</v>
      </c>
      <c r="K44" s="49">
        <v>12</v>
      </c>
      <c r="L44" s="49">
        <v>4</v>
      </c>
      <c r="M44" s="50">
        <v>1</v>
      </c>
      <c r="N44" s="76">
        <v>11</v>
      </c>
      <c r="O44" s="109">
        <f t="shared" si="1"/>
        <v>41</v>
      </c>
    </row>
    <row r="45" spans="1:15" ht="13.5">
      <c r="A45" s="43">
        <v>488</v>
      </c>
      <c r="B45" s="44" t="s">
        <v>425</v>
      </c>
      <c r="C45" s="45" t="s">
        <v>97</v>
      </c>
      <c r="D45" s="46">
        <v>8</v>
      </c>
      <c r="E45" s="47"/>
      <c r="F45" s="47">
        <v>3</v>
      </c>
      <c r="G45" s="48">
        <v>1</v>
      </c>
      <c r="H45" s="48">
        <v>2</v>
      </c>
      <c r="I45" s="48"/>
      <c r="J45" s="49">
        <v>10</v>
      </c>
      <c r="K45" s="49">
        <v>19</v>
      </c>
      <c r="L45" s="49">
        <v>21</v>
      </c>
      <c r="M45" s="50">
        <v>2</v>
      </c>
      <c r="N45" s="76">
        <v>4</v>
      </c>
      <c r="O45" s="109">
        <f t="shared" si="1"/>
        <v>70</v>
      </c>
    </row>
    <row r="46" spans="1:15" ht="13.5">
      <c r="A46" s="43">
        <v>502</v>
      </c>
      <c r="B46" s="44" t="s">
        <v>425</v>
      </c>
      <c r="C46" s="45" t="s">
        <v>59</v>
      </c>
      <c r="D46" s="46"/>
      <c r="E46" s="47"/>
      <c r="F46" s="47"/>
      <c r="G46" s="48"/>
      <c r="H46" s="48"/>
      <c r="I46" s="48"/>
      <c r="J46" s="49"/>
      <c r="K46" s="49"/>
      <c r="L46" s="49">
        <v>5</v>
      </c>
      <c r="M46" s="50"/>
      <c r="N46" s="76">
        <v>14</v>
      </c>
      <c r="O46" s="109">
        <f t="shared" si="1"/>
        <v>19</v>
      </c>
    </row>
    <row r="47" spans="1:15" ht="13.5">
      <c r="A47" s="43">
        <v>503</v>
      </c>
      <c r="B47" s="44" t="s">
        <v>425</v>
      </c>
      <c r="C47" s="45" t="s">
        <v>145</v>
      </c>
      <c r="D47" s="46"/>
      <c r="E47" s="47"/>
      <c r="F47" s="47"/>
      <c r="G47" s="48"/>
      <c r="H47" s="48"/>
      <c r="I47" s="48"/>
      <c r="J47" s="49">
        <v>1</v>
      </c>
      <c r="K47" s="49"/>
      <c r="L47" s="49"/>
      <c r="M47" s="50"/>
      <c r="N47" s="76"/>
      <c r="O47" s="109">
        <f t="shared" si="1"/>
        <v>1</v>
      </c>
    </row>
    <row r="48" spans="1:15" ht="13.5">
      <c r="A48" s="43">
        <v>505</v>
      </c>
      <c r="B48" s="44" t="s">
        <v>611</v>
      </c>
      <c r="C48" s="45" t="s">
        <v>151</v>
      </c>
      <c r="D48" s="46">
        <v>14</v>
      </c>
      <c r="E48" s="47">
        <v>11</v>
      </c>
      <c r="F48" s="47">
        <v>32</v>
      </c>
      <c r="G48" s="48">
        <v>20</v>
      </c>
      <c r="H48" s="48">
        <v>61</v>
      </c>
      <c r="I48" s="48">
        <v>52</v>
      </c>
      <c r="J48" s="49">
        <v>13</v>
      </c>
      <c r="K48" s="49">
        <v>26</v>
      </c>
      <c r="L48" s="49">
        <v>11</v>
      </c>
      <c r="M48" s="50">
        <v>5</v>
      </c>
      <c r="N48" s="76">
        <v>11</v>
      </c>
      <c r="O48" s="109">
        <f t="shared" si="1"/>
        <v>256</v>
      </c>
    </row>
    <row r="49" spans="1:15" ht="13.5">
      <c r="A49" s="43">
        <v>508</v>
      </c>
      <c r="B49" s="44" t="s">
        <v>433</v>
      </c>
      <c r="C49" s="45" t="s">
        <v>137</v>
      </c>
      <c r="D49" s="46"/>
      <c r="E49" s="47"/>
      <c r="F49" s="47"/>
      <c r="G49" s="48"/>
      <c r="H49" s="48">
        <v>2</v>
      </c>
      <c r="I49" s="48"/>
      <c r="J49" s="49"/>
      <c r="K49" s="49"/>
      <c r="L49" s="49"/>
      <c r="M49" s="50"/>
      <c r="N49" s="76"/>
      <c r="O49" s="109">
        <f t="shared" si="1"/>
        <v>2</v>
      </c>
    </row>
    <row r="50" spans="1:15" ht="13.5">
      <c r="A50" s="43">
        <v>511</v>
      </c>
      <c r="B50" s="44" t="s">
        <v>433</v>
      </c>
      <c r="C50" s="45" t="s">
        <v>214</v>
      </c>
      <c r="D50" s="46"/>
      <c r="E50" s="47">
        <v>1</v>
      </c>
      <c r="F50" s="47">
        <v>11</v>
      </c>
      <c r="G50" s="48">
        <v>234</v>
      </c>
      <c r="H50" s="48">
        <v>600</v>
      </c>
      <c r="I50" s="48">
        <v>458</v>
      </c>
      <c r="J50" s="49">
        <v>260</v>
      </c>
      <c r="K50" s="49">
        <v>314</v>
      </c>
      <c r="L50" s="49">
        <v>2</v>
      </c>
      <c r="M50" s="50">
        <v>40</v>
      </c>
      <c r="N50" s="76">
        <v>38</v>
      </c>
      <c r="O50" s="109">
        <f t="shared" si="1"/>
        <v>1958</v>
      </c>
    </row>
    <row r="51" spans="1:15" ht="13.5">
      <c r="A51" s="43">
        <v>516</v>
      </c>
      <c r="B51" s="44" t="s">
        <v>431</v>
      </c>
      <c r="C51" s="45" t="s">
        <v>87</v>
      </c>
      <c r="D51" s="46"/>
      <c r="E51" s="47"/>
      <c r="F51" s="47"/>
      <c r="G51" s="48"/>
      <c r="H51" s="48"/>
      <c r="I51" s="48"/>
      <c r="J51" s="49"/>
      <c r="K51" s="49">
        <v>4</v>
      </c>
      <c r="L51" s="49">
        <v>11</v>
      </c>
      <c r="M51" s="50"/>
      <c r="N51" s="76">
        <v>6</v>
      </c>
      <c r="O51" s="109">
        <f t="shared" si="1"/>
        <v>21</v>
      </c>
    </row>
    <row r="52" spans="1:15" ht="13.5">
      <c r="A52" s="43">
        <v>523</v>
      </c>
      <c r="B52" s="44" t="s">
        <v>431</v>
      </c>
      <c r="C52" s="45" t="s">
        <v>186</v>
      </c>
      <c r="D52" s="46">
        <v>1</v>
      </c>
      <c r="E52" s="47">
        <v>2</v>
      </c>
      <c r="F52" s="47">
        <v>3</v>
      </c>
      <c r="G52" s="48">
        <v>1</v>
      </c>
      <c r="H52" s="48">
        <v>12</v>
      </c>
      <c r="I52" s="48">
        <v>8</v>
      </c>
      <c r="J52" s="49">
        <v>3</v>
      </c>
      <c r="K52" s="49">
        <v>4</v>
      </c>
      <c r="L52" s="49"/>
      <c r="M52" s="50">
        <v>1</v>
      </c>
      <c r="N52" s="76">
        <v>2</v>
      </c>
      <c r="O52" s="109">
        <f t="shared" si="1"/>
        <v>37</v>
      </c>
    </row>
    <row r="53" spans="1:15" ht="13.5">
      <c r="A53" s="61"/>
      <c r="B53" s="62"/>
      <c r="C53" s="63" t="s">
        <v>17</v>
      </c>
      <c r="D53" s="64"/>
      <c r="E53" s="65"/>
      <c r="F53" s="65"/>
      <c r="G53" s="66"/>
      <c r="H53" s="66"/>
      <c r="I53" s="66"/>
      <c r="J53" s="67"/>
      <c r="K53" s="67">
        <v>5</v>
      </c>
      <c r="L53" s="67"/>
      <c r="M53" s="68"/>
      <c r="N53" s="105"/>
      <c r="O53" s="109">
        <f t="shared" si="1"/>
        <v>5</v>
      </c>
    </row>
    <row r="54" spans="1:15" ht="14.25" thickBot="1">
      <c r="A54" s="61"/>
      <c r="B54" s="62"/>
      <c r="C54" s="63" t="s">
        <v>235</v>
      </c>
      <c r="D54" s="64">
        <v>22</v>
      </c>
      <c r="E54" s="65">
        <v>25</v>
      </c>
      <c r="F54" s="65">
        <v>22</v>
      </c>
      <c r="G54" s="66"/>
      <c r="H54" s="66">
        <v>15</v>
      </c>
      <c r="I54" s="66">
        <v>20</v>
      </c>
      <c r="J54" s="67">
        <v>15</v>
      </c>
      <c r="K54" s="67">
        <v>35</v>
      </c>
      <c r="L54" s="67">
        <v>12</v>
      </c>
      <c r="M54" s="68"/>
      <c r="N54" s="105">
        <v>5</v>
      </c>
      <c r="O54" s="109">
        <f t="shared" si="1"/>
        <v>171</v>
      </c>
    </row>
    <row r="55" spans="2:15" ht="13.5">
      <c r="B55" s="129" t="s">
        <v>232</v>
      </c>
      <c r="C55" s="130"/>
      <c r="D55" s="93">
        <f aca="true" t="shared" si="2" ref="D55:O55">SUM(D7:D54)</f>
        <v>156</v>
      </c>
      <c r="E55" s="54">
        <f t="shared" si="2"/>
        <v>115</v>
      </c>
      <c r="F55" s="54">
        <f t="shared" si="2"/>
        <v>148</v>
      </c>
      <c r="G55" s="54">
        <f t="shared" si="2"/>
        <v>317</v>
      </c>
      <c r="H55" s="54">
        <f t="shared" si="2"/>
        <v>770</v>
      </c>
      <c r="I55" s="54">
        <f t="shared" si="2"/>
        <v>608</v>
      </c>
      <c r="J55" s="54">
        <f t="shared" si="2"/>
        <v>440</v>
      </c>
      <c r="K55" s="54">
        <f t="shared" si="2"/>
        <v>587</v>
      </c>
      <c r="L55" s="54">
        <f t="shared" si="2"/>
        <v>168</v>
      </c>
      <c r="M55" s="54">
        <f t="shared" si="2"/>
        <v>111</v>
      </c>
      <c r="N55" s="78">
        <f t="shared" si="2"/>
        <v>194</v>
      </c>
      <c r="O55" s="98">
        <f t="shared" si="2"/>
        <v>3614</v>
      </c>
    </row>
    <row r="56" spans="2:15" ht="14.25" thickBot="1">
      <c r="B56" s="131" t="s">
        <v>261</v>
      </c>
      <c r="C56" s="128"/>
      <c r="D56" s="52">
        <f>COUNT(D7:D54)</f>
        <v>19</v>
      </c>
      <c r="E56" s="53">
        <f aca="true" t="shared" si="3" ref="E56:N56">COUNT(E7:E54)</f>
        <v>18</v>
      </c>
      <c r="F56" s="53">
        <f t="shared" si="3"/>
        <v>15</v>
      </c>
      <c r="G56" s="53">
        <f t="shared" si="3"/>
        <v>18</v>
      </c>
      <c r="H56" s="53">
        <f>COUNT(H7:H54)</f>
        <v>21</v>
      </c>
      <c r="I56" s="53">
        <f t="shared" si="3"/>
        <v>18</v>
      </c>
      <c r="J56" s="53">
        <f t="shared" si="3"/>
        <v>29</v>
      </c>
      <c r="K56" s="53">
        <f t="shared" si="3"/>
        <v>26</v>
      </c>
      <c r="L56" s="53">
        <f t="shared" si="3"/>
        <v>23</v>
      </c>
      <c r="M56" s="53">
        <f t="shared" si="3"/>
        <v>18</v>
      </c>
      <c r="N56" s="77">
        <f t="shared" si="3"/>
        <v>27</v>
      </c>
      <c r="O56" s="117">
        <f>COUNT(O7:O54)</f>
        <v>48</v>
      </c>
    </row>
    <row r="57" spans="4:14" ht="13.5">
      <c r="D57" s="56"/>
      <c r="E57" s="56"/>
      <c r="F57" s="56"/>
      <c r="G57" s="57"/>
      <c r="H57" s="57"/>
      <c r="I57" s="57"/>
      <c r="J57" s="58"/>
      <c r="K57" s="58"/>
      <c r="L57" s="58"/>
      <c r="M57" s="59"/>
      <c r="N57" s="59"/>
    </row>
    <row r="58" spans="4:14" ht="13.5">
      <c r="D58" s="56"/>
      <c r="E58" s="56"/>
      <c r="F58" s="56"/>
      <c r="G58" s="57"/>
      <c r="H58" s="57"/>
      <c r="I58" s="57"/>
      <c r="J58" s="58"/>
      <c r="K58" s="58"/>
      <c r="L58" s="58"/>
      <c r="M58" s="59"/>
      <c r="N58" s="59"/>
    </row>
    <row r="59" spans="4:14" ht="13.5">
      <c r="D59" s="56"/>
      <c r="E59" s="56"/>
      <c r="F59" s="56"/>
      <c r="G59" s="57"/>
      <c r="H59" s="57"/>
      <c r="I59" s="57"/>
      <c r="J59" s="58"/>
      <c r="K59" s="58"/>
      <c r="L59" s="58"/>
      <c r="M59" s="59"/>
      <c r="N59" s="59"/>
    </row>
    <row r="60" spans="4:14" ht="13.5">
      <c r="D60" s="56"/>
      <c r="E60" s="56"/>
      <c r="F60" s="56"/>
      <c r="G60" s="57"/>
      <c r="H60" s="57"/>
      <c r="I60" s="57"/>
      <c r="J60" s="58"/>
      <c r="K60" s="58"/>
      <c r="L60" s="58"/>
      <c r="M60" s="59"/>
      <c r="N60" s="59"/>
    </row>
    <row r="61" spans="4:14" ht="13.5">
      <c r="D61" s="56"/>
      <c r="E61" s="56"/>
      <c r="F61" s="56"/>
      <c r="G61" s="57"/>
      <c r="H61" s="57"/>
      <c r="I61" s="57"/>
      <c r="J61" s="58"/>
      <c r="K61" s="58"/>
      <c r="L61" s="58"/>
      <c r="M61" s="59"/>
      <c r="N61" s="59"/>
    </row>
    <row r="62" spans="4:14" ht="13.5">
      <c r="D62" s="56"/>
      <c r="E62" s="56"/>
      <c r="F62" s="56"/>
      <c r="G62" s="57"/>
      <c r="H62" s="57"/>
      <c r="I62" s="57"/>
      <c r="J62" s="58"/>
      <c r="K62" s="58"/>
      <c r="L62" s="58"/>
      <c r="M62" s="59"/>
      <c r="N62" s="59"/>
    </row>
    <row r="63" spans="4:14" ht="13.5">
      <c r="D63" s="56"/>
      <c r="E63" s="56"/>
      <c r="F63" s="56"/>
      <c r="G63" s="57"/>
      <c r="H63" s="57"/>
      <c r="I63" s="57"/>
      <c r="J63" s="58"/>
      <c r="K63" s="58"/>
      <c r="L63" s="58"/>
      <c r="M63" s="59"/>
      <c r="N63" s="59"/>
    </row>
    <row r="64" spans="4:14" ht="13.5">
      <c r="D64" s="56"/>
      <c r="E64" s="56"/>
      <c r="F64" s="56"/>
      <c r="G64" s="57"/>
      <c r="H64" s="57"/>
      <c r="I64" s="57"/>
      <c r="J64" s="58"/>
      <c r="K64" s="58"/>
      <c r="L64" s="58"/>
      <c r="M64" s="59"/>
      <c r="N64" s="59"/>
    </row>
    <row r="65" spans="4:14" ht="13.5">
      <c r="D65" s="56"/>
      <c r="E65" s="56"/>
      <c r="F65" s="56"/>
      <c r="G65" s="57"/>
      <c r="H65" s="57"/>
      <c r="I65" s="57"/>
      <c r="J65" s="58"/>
      <c r="K65" s="58"/>
      <c r="L65" s="58"/>
      <c r="M65" s="59"/>
      <c r="N65" s="59"/>
    </row>
    <row r="66" spans="4:14" ht="13.5">
      <c r="D66" s="56"/>
      <c r="E66" s="56"/>
      <c r="F66" s="56"/>
      <c r="G66" s="57"/>
      <c r="H66" s="57"/>
      <c r="I66" s="57"/>
      <c r="J66" s="58"/>
      <c r="K66" s="58"/>
      <c r="L66" s="58"/>
      <c r="M66" s="59"/>
      <c r="N66" s="59"/>
    </row>
    <row r="67" spans="4:14" ht="13.5">
      <c r="D67" s="56"/>
      <c r="E67" s="56"/>
      <c r="F67" s="56"/>
      <c r="G67" s="57"/>
      <c r="H67" s="57"/>
      <c r="I67" s="57"/>
      <c r="J67" s="58"/>
      <c r="K67" s="58"/>
      <c r="L67" s="58"/>
      <c r="M67" s="59"/>
      <c r="N67" s="59"/>
    </row>
    <row r="68" spans="4:14" ht="13.5">
      <c r="D68" s="56"/>
      <c r="E68" s="56"/>
      <c r="F68" s="56"/>
      <c r="G68" s="57"/>
      <c r="H68" s="57"/>
      <c r="I68" s="57"/>
      <c r="J68" s="58"/>
      <c r="K68" s="58"/>
      <c r="L68" s="58"/>
      <c r="M68" s="59"/>
      <c r="N68" s="59"/>
    </row>
    <row r="69" spans="4:14" ht="13.5">
      <c r="D69" s="56"/>
      <c r="E69" s="56"/>
      <c r="F69" s="56"/>
      <c r="G69" s="57"/>
      <c r="H69" s="57"/>
      <c r="I69" s="57"/>
      <c r="J69" s="58"/>
      <c r="K69" s="58"/>
      <c r="L69" s="58"/>
      <c r="M69" s="59"/>
      <c r="N69" s="59"/>
    </row>
    <row r="70" spans="4:14" ht="13.5">
      <c r="D70" s="56"/>
      <c r="E70" s="56"/>
      <c r="F70" s="56"/>
      <c r="G70" s="57"/>
      <c r="H70" s="57"/>
      <c r="I70" s="57"/>
      <c r="J70" s="58"/>
      <c r="K70" s="58"/>
      <c r="L70" s="58"/>
      <c r="M70" s="59"/>
      <c r="N70" s="59"/>
    </row>
    <row r="71" spans="4:14" ht="13.5">
      <c r="D71" s="56"/>
      <c r="E71" s="56"/>
      <c r="F71" s="56"/>
      <c r="G71" s="57"/>
      <c r="H71" s="57"/>
      <c r="I71" s="57"/>
      <c r="J71" s="58"/>
      <c r="K71" s="58"/>
      <c r="L71" s="58"/>
      <c r="M71" s="59"/>
      <c r="N71" s="59"/>
    </row>
    <row r="72" spans="4:14" ht="13.5">
      <c r="D72" s="56"/>
      <c r="E72" s="56"/>
      <c r="F72" s="56"/>
      <c r="G72" s="57"/>
      <c r="H72" s="57"/>
      <c r="I72" s="57"/>
      <c r="J72" s="58"/>
      <c r="K72" s="58"/>
      <c r="L72" s="58"/>
      <c r="M72" s="59"/>
      <c r="N72" s="59"/>
    </row>
    <row r="73" spans="4:14" ht="13.5">
      <c r="D73" s="56"/>
      <c r="E73" s="56"/>
      <c r="F73" s="56"/>
      <c r="G73" s="57"/>
      <c r="H73" s="57"/>
      <c r="I73" s="57"/>
      <c r="J73" s="58"/>
      <c r="K73" s="58"/>
      <c r="L73" s="58"/>
      <c r="M73" s="59"/>
      <c r="N73" s="59"/>
    </row>
    <row r="74" spans="4:14" ht="13.5">
      <c r="D74" s="56"/>
      <c r="E74" s="56"/>
      <c r="F74" s="56"/>
      <c r="G74" s="57"/>
      <c r="H74" s="57"/>
      <c r="I74" s="57"/>
      <c r="J74" s="58"/>
      <c r="K74" s="58"/>
      <c r="L74" s="58"/>
      <c r="M74" s="59"/>
      <c r="N74" s="59"/>
    </row>
    <row r="75" spans="4:14" ht="13.5">
      <c r="D75" s="56"/>
      <c r="E75" s="56"/>
      <c r="F75" s="56"/>
      <c r="G75" s="57"/>
      <c r="H75" s="57"/>
      <c r="I75" s="57"/>
      <c r="J75" s="58"/>
      <c r="K75" s="58"/>
      <c r="L75" s="58"/>
      <c r="M75" s="59"/>
      <c r="N75" s="59"/>
    </row>
    <row r="76" spans="4:14" ht="13.5">
      <c r="D76" s="56"/>
      <c r="E76" s="56"/>
      <c r="F76" s="56"/>
      <c r="G76" s="57"/>
      <c r="H76" s="57"/>
      <c r="I76" s="57"/>
      <c r="J76" s="58"/>
      <c r="K76" s="58"/>
      <c r="L76" s="58"/>
      <c r="M76" s="59"/>
      <c r="N76" s="59"/>
    </row>
    <row r="77" spans="4:14" ht="13.5">
      <c r="D77" s="56"/>
      <c r="E77" s="56"/>
      <c r="F77" s="56"/>
      <c r="G77" s="57"/>
      <c r="H77" s="57"/>
      <c r="I77" s="57"/>
      <c r="J77" s="58"/>
      <c r="K77" s="58"/>
      <c r="L77" s="58"/>
      <c r="M77" s="59"/>
      <c r="N77" s="59"/>
    </row>
    <row r="78" spans="4:14" ht="13.5">
      <c r="D78" s="56"/>
      <c r="E78" s="56"/>
      <c r="F78" s="56"/>
      <c r="G78" s="57"/>
      <c r="H78" s="57"/>
      <c r="I78" s="57"/>
      <c r="J78" s="58"/>
      <c r="K78" s="58"/>
      <c r="L78" s="58"/>
      <c r="M78" s="59"/>
      <c r="N78" s="59"/>
    </row>
    <row r="79" spans="4:14" ht="13.5">
      <c r="D79" s="56"/>
      <c r="E79" s="56"/>
      <c r="F79" s="56"/>
      <c r="G79" s="57"/>
      <c r="H79" s="57"/>
      <c r="I79" s="57"/>
      <c r="J79" s="58"/>
      <c r="K79" s="58"/>
      <c r="L79" s="58"/>
      <c r="M79" s="59"/>
      <c r="N79" s="59"/>
    </row>
    <row r="80" spans="4:14" ht="13.5">
      <c r="D80" s="56"/>
      <c r="E80" s="56"/>
      <c r="F80" s="56"/>
      <c r="G80" s="57"/>
      <c r="H80" s="57"/>
      <c r="I80" s="57"/>
      <c r="J80" s="58"/>
      <c r="K80" s="58"/>
      <c r="L80" s="58"/>
      <c r="M80" s="59"/>
      <c r="N80" s="59"/>
    </row>
    <row r="81" spans="4:14" ht="13.5">
      <c r="D81" s="56"/>
      <c r="E81" s="56"/>
      <c r="F81" s="56"/>
      <c r="G81" s="57"/>
      <c r="H81" s="57"/>
      <c r="I81" s="57"/>
      <c r="J81" s="58"/>
      <c r="K81" s="58"/>
      <c r="L81" s="58"/>
      <c r="M81" s="59"/>
      <c r="N81" s="59"/>
    </row>
    <row r="82" spans="4:14" ht="13.5">
      <c r="D82" s="56"/>
      <c r="E82" s="56"/>
      <c r="F82" s="56"/>
      <c r="G82" s="57"/>
      <c r="H82" s="57"/>
      <c r="I82" s="57"/>
      <c r="J82" s="58"/>
      <c r="K82" s="58"/>
      <c r="L82" s="58"/>
      <c r="M82" s="59"/>
      <c r="N82" s="59"/>
    </row>
    <row r="83" spans="4:14" ht="13.5">
      <c r="D83" s="56"/>
      <c r="E83" s="56"/>
      <c r="F83" s="56"/>
      <c r="G83" s="57"/>
      <c r="H83" s="57"/>
      <c r="I83" s="57"/>
      <c r="J83" s="58"/>
      <c r="K83" s="58"/>
      <c r="L83" s="58"/>
      <c r="M83" s="59"/>
      <c r="N83" s="59"/>
    </row>
    <row r="84" spans="4:14" ht="13.5">
      <c r="D84" s="56"/>
      <c r="E84" s="56"/>
      <c r="F84" s="56"/>
      <c r="G84" s="57"/>
      <c r="H84" s="57"/>
      <c r="I84" s="57"/>
      <c r="J84" s="58"/>
      <c r="K84" s="58"/>
      <c r="L84" s="58"/>
      <c r="M84" s="59"/>
      <c r="N84" s="59"/>
    </row>
    <row r="85" spans="4:14" ht="13.5">
      <c r="D85" s="56"/>
      <c r="E85" s="56"/>
      <c r="F85" s="56"/>
      <c r="G85" s="57"/>
      <c r="H85" s="57"/>
      <c r="I85" s="57"/>
      <c r="J85" s="58"/>
      <c r="K85" s="58"/>
      <c r="L85" s="58"/>
      <c r="M85" s="59"/>
      <c r="N85" s="59"/>
    </row>
    <row r="86" spans="4:14" ht="13.5">
      <c r="D86" s="56"/>
      <c r="E86" s="56"/>
      <c r="F86" s="56"/>
      <c r="G86" s="57"/>
      <c r="H86" s="57"/>
      <c r="I86" s="57"/>
      <c r="J86" s="58"/>
      <c r="K86" s="58"/>
      <c r="L86" s="58"/>
      <c r="M86" s="59"/>
      <c r="N86" s="59"/>
    </row>
    <row r="87" spans="4:14" ht="13.5">
      <c r="D87" s="56"/>
      <c r="E87" s="56"/>
      <c r="F87" s="56"/>
      <c r="G87" s="57"/>
      <c r="H87" s="57"/>
      <c r="I87" s="57"/>
      <c r="J87" s="58"/>
      <c r="K87" s="58"/>
      <c r="L87" s="58"/>
      <c r="M87" s="59"/>
      <c r="N87" s="59"/>
    </row>
    <row r="88" spans="4:14" ht="13.5">
      <c r="D88" s="56"/>
      <c r="E88" s="56"/>
      <c r="F88" s="56"/>
      <c r="G88" s="57"/>
      <c r="H88" s="57"/>
      <c r="I88" s="57"/>
      <c r="J88" s="58"/>
      <c r="K88" s="58"/>
      <c r="L88" s="58"/>
      <c r="M88" s="59"/>
      <c r="N88" s="59"/>
    </row>
    <row r="89" spans="4:14" ht="13.5">
      <c r="D89" s="56"/>
      <c r="E89" s="56"/>
      <c r="F89" s="56"/>
      <c r="G89" s="57"/>
      <c r="H89" s="57"/>
      <c r="I89" s="57"/>
      <c r="J89" s="58"/>
      <c r="K89" s="58"/>
      <c r="L89" s="58"/>
      <c r="M89" s="59"/>
      <c r="N89" s="59"/>
    </row>
    <row r="90" spans="4:14" ht="13.5">
      <c r="D90" s="56"/>
      <c r="E90" s="56"/>
      <c r="F90" s="56"/>
      <c r="G90" s="57"/>
      <c r="H90" s="57"/>
      <c r="I90" s="57"/>
      <c r="J90" s="58"/>
      <c r="K90" s="58"/>
      <c r="L90" s="58"/>
      <c r="M90" s="59"/>
      <c r="N90" s="59"/>
    </row>
    <row r="91" spans="4:14" ht="13.5">
      <c r="D91" s="56"/>
      <c r="E91" s="56"/>
      <c r="F91" s="56"/>
      <c r="G91" s="57"/>
      <c r="H91" s="57"/>
      <c r="I91" s="57"/>
      <c r="J91" s="58"/>
      <c r="K91" s="58"/>
      <c r="L91" s="58"/>
      <c r="M91" s="59"/>
      <c r="N91" s="59"/>
    </row>
    <row r="92" spans="4:14" ht="13.5">
      <c r="D92" s="56"/>
      <c r="E92" s="56"/>
      <c r="F92" s="56"/>
      <c r="G92" s="57"/>
      <c r="H92" s="57"/>
      <c r="I92" s="57"/>
      <c r="J92" s="58"/>
      <c r="K92" s="58"/>
      <c r="L92" s="58"/>
      <c r="M92" s="59"/>
      <c r="N92" s="59"/>
    </row>
    <row r="93" spans="4:14" ht="13.5">
      <c r="D93" s="56"/>
      <c r="E93" s="56"/>
      <c r="F93" s="56"/>
      <c r="G93" s="57"/>
      <c r="H93" s="57"/>
      <c r="I93" s="57"/>
      <c r="J93" s="58"/>
      <c r="K93" s="58"/>
      <c r="L93" s="58"/>
      <c r="M93" s="59"/>
      <c r="N93" s="59"/>
    </row>
    <row r="94" spans="4:14" ht="13.5">
      <c r="D94" s="56"/>
      <c r="E94" s="56"/>
      <c r="F94" s="56"/>
      <c r="G94" s="57"/>
      <c r="H94" s="57"/>
      <c r="I94" s="57"/>
      <c r="J94" s="58"/>
      <c r="K94" s="58"/>
      <c r="L94" s="58"/>
      <c r="M94" s="59"/>
      <c r="N94" s="59"/>
    </row>
    <row r="95" spans="4:14" ht="13.5">
      <c r="D95" s="56"/>
      <c r="E95" s="56"/>
      <c r="F95" s="56"/>
      <c r="G95" s="57"/>
      <c r="H95" s="57"/>
      <c r="I95" s="57"/>
      <c r="J95" s="58"/>
      <c r="K95" s="58"/>
      <c r="L95" s="58"/>
      <c r="M95" s="59"/>
      <c r="N95" s="59"/>
    </row>
    <row r="96" spans="4:14" ht="13.5">
      <c r="D96" s="56"/>
      <c r="E96" s="56"/>
      <c r="F96" s="56"/>
      <c r="G96" s="57"/>
      <c r="H96" s="57"/>
      <c r="I96" s="57"/>
      <c r="J96" s="58"/>
      <c r="K96" s="58"/>
      <c r="L96" s="58"/>
      <c r="M96" s="59"/>
      <c r="N96" s="59"/>
    </row>
    <row r="97" spans="4:14" ht="13.5">
      <c r="D97" s="56"/>
      <c r="E97" s="56"/>
      <c r="F97" s="56"/>
      <c r="G97" s="57"/>
      <c r="H97" s="57"/>
      <c r="I97" s="57"/>
      <c r="J97" s="58"/>
      <c r="K97" s="58"/>
      <c r="L97" s="58"/>
      <c r="M97" s="59"/>
      <c r="N97" s="59"/>
    </row>
    <row r="98" spans="4:14" ht="13.5">
      <c r="D98" s="56"/>
      <c r="E98" s="56"/>
      <c r="F98" s="56"/>
      <c r="G98" s="57"/>
      <c r="H98" s="57"/>
      <c r="I98" s="57"/>
      <c r="J98" s="58"/>
      <c r="K98" s="58"/>
      <c r="L98" s="58"/>
      <c r="M98" s="59"/>
      <c r="N98" s="59"/>
    </row>
    <row r="99" spans="4:14" ht="13.5">
      <c r="D99" s="56"/>
      <c r="E99" s="56"/>
      <c r="F99" s="56"/>
      <c r="G99" s="57"/>
      <c r="H99" s="57"/>
      <c r="I99" s="57"/>
      <c r="J99" s="58"/>
      <c r="K99" s="58"/>
      <c r="L99" s="58"/>
      <c r="M99" s="59"/>
      <c r="N99" s="59"/>
    </row>
    <row r="100" spans="4:14" ht="13.5">
      <c r="D100" s="56"/>
      <c r="E100" s="56"/>
      <c r="F100" s="56"/>
      <c r="G100" s="57"/>
      <c r="H100" s="57"/>
      <c r="I100" s="57"/>
      <c r="J100" s="58"/>
      <c r="K100" s="58"/>
      <c r="L100" s="58"/>
      <c r="M100" s="59"/>
      <c r="N100" s="59"/>
    </row>
    <row r="101" spans="4:14" ht="13.5">
      <c r="D101" s="56"/>
      <c r="E101" s="56"/>
      <c r="F101" s="56"/>
      <c r="G101" s="57"/>
      <c r="H101" s="57"/>
      <c r="I101" s="57"/>
      <c r="J101" s="58"/>
      <c r="K101" s="58"/>
      <c r="L101" s="58"/>
      <c r="M101" s="59"/>
      <c r="N101" s="59"/>
    </row>
    <row r="102" spans="4:14" ht="13.5">
      <c r="D102" s="56"/>
      <c r="E102" s="56"/>
      <c r="F102" s="56"/>
      <c r="G102" s="57"/>
      <c r="H102" s="57"/>
      <c r="I102" s="57"/>
      <c r="J102" s="58"/>
      <c r="K102" s="58"/>
      <c r="L102" s="58"/>
      <c r="M102" s="59"/>
      <c r="N102" s="59"/>
    </row>
    <row r="103" spans="4:14" ht="13.5">
      <c r="D103" s="56"/>
      <c r="E103" s="56"/>
      <c r="F103" s="56"/>
      <c r="G103" s="57"/>
      <c r="H103" s="57"/>
      <c r="I103" s="57"/>
      <c r="J103" s="58"/>
      <c r="K103" s="58"/>
      <c r="L103" s="58"/>
      <c r="M103" s="59"/>
      <c r="N103" s="59"/>
    </row>
  </sheetData>
  <mergeCells count="2">
    <mergeCell ref="B55:C55"/>
    <mergeCell ref="B56:C56"/>
  </mergeCells>
  <dataValidations count="1">
    <dataValidation allowBlank="1" showInputMessage="1" showErrorMessage="1" imeMode="off" sqref="O55:O56 D1:H1 L1:N1 D2:N103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2004-04-12T03:56:14Z</cp:lastPrinted>
  <dcterms:created xsi:type="dcterms:W3CDTF">2001-05-18T02:23:43Z</dcterms:created>
  <dcterms:modified xsi:type="dcterms:W3CDTF">2006-11-07T04:55:52Z</dcterms:modified>
  <cp:category/>
  <cp:version/>
  <cp:contentType/>
  <cp:contentStatus/>
</cp:coreProperties>
</file>