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45" windowWidth="11370" windowHeight="6915" tabRatio="656" activeTab="19"/>
  </bookViews>
  <sheets>
    <sheet name="名古屋市千種区田代町" sheetId="1" r:id="rId1"/>
    <sheet name="名古屋市天白区天白町" sheetId="2" r:id="rId2"/>
    <sheet name="渥美郡渥美町" sheetId="3" r:id="rId3"/>
    <sheet name="愛知郡長久手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・西尾市" sheetId="9" r:id="rId9"/>
    <sheet name="西加茂郡三好町" sheetId="10" r:id="rId10"/>
    <sheet name="葉栗郡木曽川町" sheetId="11" r:id="rId11"/>
    <sheet name="知多市佐布里" sheetId="12" r:id="rId12"/>
    <sheet name="渥美郡田原町" sheetId="13" r:id="rId13"/>
    <sheet name="南設楽郡鳳来町" sheetId="14" r:id="rId14"/>
    <sheet name="額田郡額田町" sheetId="15" r:id="rId15"/>
    <sheet name="北設楽郡設楽町" sheetId="16" r:id="rId16"/>
    <sheet name="瀬戸市" sheetId="17" r:id="rId17"/>
    <sheet name="新城市" sheetId="18" r:id="rId18"/>
    <sheet name="東加茂郡足助町" sheetId="19" r:id="rId19"/>
    <sheet name="南設楽郡" sheetId="20" r:id="rId20"/>
  </sheets>
  <definedNames>
    <definedName name="_xlnm.Print_Area" localSheetId="3">'愛知郡長久手町'!$B$1:$P$30</definedName>
    <definedName name="_xlnm.Print_Area" localSheetId="2">'渥美郡渥美町'!$B$1:$O$58</definedName>
    <definedName name="_xlnm.Print_Area" localSheetId="12">'渥美郡田原町'!$B$1:$P$121</definedName>
    <definedName name="_xlnm.Print_Area" localSheetId="7">'海部郡弥富町'!$B$1:$P$82</definedName>
    <definedName name="_xlnm.Print_Area" localSheetId="14">'額田郡額田町'!$B$1:$N$42</definedName>
    <definedName name="_xlnm.Print_Area" localSheetId="4">'犬山市今井'!$B$1:$Q$66</definedName>
    <definedName name="_xlnm.Print_Area" localSheetId="17">'新城市'!$B$1:$Q$46</definedName>
    <definedName name="_xlnm.Print_Area" localSheetId="16">'瀬戸市'!$B$1:$P$48</definedName>
    <definedName name="_xlnm.Print_Area" localSheetId="5">'瀬戸市岩屋町'!$B$1:$P$56</definedName>
    <definedName name="_xlnm.Print_Area" localSheetId="9">'西加茂郡三好町'!$B$1:$N$61</definedName>
    <definedName name="_xlnm.Print_Area" localSheetId="6">'知多郡美浜町'!$B$1:$P$68</definedName>
    <definedName name="_xlnm.Print_Area" localSheetId="11">'知多市佐布里'!$B$1:$P$47</definedName>
    <definedName name="_xlnm.Print_Area" localSheetId="18">'東加茂郡足助町'!$B$1:$N$46</definedName>
    <definedName name="_xlnm.Print_Area" localSheetId="19">'南設楽郡'!$B$1:$O$53</definedName>
    <definedName name="_xlnm.Print_Area" localSheetId="13">'南設楽郡鳳来町'!$B$1:$N$35</definedName>
    <definedName name="_xlnm.Print_Area" localSheetId="8">'碧南市・西尾市'!$B$1:$P$70</definedName>
    <definedName name="_xlnm.Print_Area" localSheetId="15">'北設楽郡設楽町'!$B$1:$S$82</definedName>
    <definedName name="_xlnm.Print_Area" localSheetId="0">'名古屋市千種区田代町'!$B$1:$O$37</definedName>
    <definedName name="_xlnm.Print_Area" localSheetId="1">'名古屋市天白区天白町'!$B$1:$P$58</definedName>
    <definedName name="_xlnm.Print_Area" localSheetId="10">'葉栗郡木曽川町'!$B$1:$AB$105</definedName>
    <definedName name="_xlnm.Print_Titles" localSheetId="3">'愛知郡長久手町'!$1:$1</definedName>
    <definedName name="_xlnm.Print_Titles" localSheetId="2">'渥美郡渥美町'!$1:$1</definedName>
    <definedName name="_xlnm.Print_Titles" localSheetId="12">'渥美郡田原町'!$1:$1</definedName>
    <definedName name="_xlnm.Print_Titles" localSheetId="7">'海部郡弥富町'!$1:$1</definedName>
    <definedName name="_xlnm.Print_Titles" localSheetId="14">'額田郡額田町'!$1:$1</definedName>
    <definedName name="_xlnm.Print_Titles" localSheetId="4">'犬山市今井'!$1:$1</definedName>
    <definedName name="_xlnm.Print_Titles" localSheetId="17">'新城市'!$1:$1</definedName>
    <definedName name="_xlnm.Print_Titles" localSheetId="16">'瀬戸市'!$1:$1</definedName>
    <definedName name="_xlnm.Print_Titles" localSheetId="5">'瀬戸市岩屋町'!$1:$1</definedName>
    <definedName name="_xlnm.Print_Titles" localSheetId="9">'西加茂郡三好町'!$1:$1</definedName>
    <definedName name="_xlnm.Print_Titles" localSheetId="6">'知多郡美浜町'!$1:$1</definedName>
    <definedName name="_xlnm.Print_Titles" localSheetId="11">'知多市佐布里'!$1:$1</definedName>
    <definedName name="_xlnm.Print_Titles" localSheetId="18">'東加茂郡足助町'!$1:$1</definedName>
    <definedName name="_xlnm.Print_Titles" localSheetId="19">'南設楽郡'!$1:$1</definedName>
    <definedName name="_xlnm.Print_Titles" localSheetId="13">'南設楽郡鳳来町'!$1:$1</definedName>
    <definedName name="_xlnm.Print_Titles" localSheetId="8">'碧南市・西尾市'!$1:$1</definedName>
    <definedName name="_xlnm.Print_Titles" localSheetId="15">'北設楽郡設楽町'!$1:$1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<sst xmlns="http://schemas.openxmlformats.org/spreadsheetml/2006/main" count="2605" uniqueCount="344">
  <si>
    <t>合計</t>
  </si>
  <si>
    <t>アオアシシギ</t>
  </si>
  <si>
    <t>アオゲラ</t>
  </si>
  <si>
    <t>アオサギ</t>
  </si>
  <si>
    <t>アオジ</t>
  </si>
  <si>
    <t>アオバズク</t>
  </si>
  <si>
    <t>アオバト</t>
  </si>
  <si>
    <t>アカエリヒレアシシギ</t>
  </si>
  <si>
    <t>アカゲラ</t>
  </si>
  <si>
    <t>アカハラ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</si>
  <si>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</si>
  <si>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</si>
  <si>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</si>
  <si>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</si>
  <si>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</si>
  <si>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</si>
  <si>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</si>
  <si>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</si>
  <si>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イスカ</t>
  </si>
  <si>
    <t>イソシギ</t>
  </si>
  <si>
    <t>イワツバメ</t>
  </si>
  <si>
    <t>ウグイス</t>
  </si>
  <si>
    <t>ウズラ</t>
  </si>
  <si>
    <t>ウズラシギ</t>
  </si>
  <si>
    <t>ウソ</t>
  </si>
  <si>
    <t>ウミアイサ</t>
  </si>
  <si>
    <t>ウミネコ</t>
  </si>
  <si>
    <t>エゾセンニュウ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</si>
  <si>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</si>
  <si>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</si>
  <si>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</si>
  <si>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</si>
  <si>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</si>
  <si>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</si>
  <si>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</si>
  <si>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</si>
  <si>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</si>
  <si>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</si>
  <si>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オオハシシギ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</si>
  <si>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</si>
  <si>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</si>
  <si>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</si>
  <si>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</si>
  <si>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</si>
  <si>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</si>
  <si>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</si>
  <si>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</si>
  <si>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</si>
  <si>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</si>
  <si>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</si>
  <si>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</si>
  <si>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</si>
  <si>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</si>
  <si>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</si>
  <si>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</si>
  <si>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</si>
  <si>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</si>
  <si>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</si>
  <si>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</si>
  <si>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</si>
  <si>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</si>
  <si>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</si>
  <si>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</si>
  <si>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</si>
  <si>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</si>
  <si>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</si>
  <si>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</si>
  <si>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</si>
  <si>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</si>
  <si>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</si>
  <si>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</si>
  <si>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</si>
  <si>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クマタカ</t>
  </si>
  <si>
    <t>クロガモ</t>
  </si>
  <si>
    <t>クロジ</t>
  </si>
  <si>
    <t>クロツグミ</t>
  </si>
  <si>
    <t>ケリ</t>
  </si>
  <si>
    <t>コアオアシシギ</t>
  </si>
  <si>
    <t>コアジサシ</t>
  </si>
  <si>
    <t>ゴイサギ</t>
  </si>
  <si>
    <t>コガモ</t>
  </si>
  <si>
    <t>コガラ</t>
  </si>
  <si>
    <t>コゲラ</t>
  </si>
  <si>
    <t>コサギ</t>
  </si>
  <si>
    <t>コサメビタキ</t>
  </si>
  <si>
    <t>コシアカツバメ</t>
  </si>
  <si>
    <t>コシャクシギ</t>
  </si>
  <si>
    <t>ゴジュウカラ</t>
  </si>
  <si>
    <t>コジュケイ</t>
  </si>
  <si>
    <t>コチドリ</t>
  </si>
  <si>
    <t>コマドリ</t>
  </si>
  <si>
    <t>コムクドリ</t>
  </si>
  <si>
    <t>コヨシキリ</t>
  </si>
  <si>
    <t>コルリ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</si>
  <si>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</si>
  <si>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</si>
  <si>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</si>
  <si>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</si>
  <si>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</si>
  <si>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</si>
  <si>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</si>
  <si>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</si>
  <si>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</si>
  <si>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</si>
  <si>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</si>
  <si>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</si>
  <si>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</si>
  <si>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</si>
  <si>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</si>
  <si>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</si>
  <si>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</si>
  <si>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</si>
  <si>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</si>
  <si>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</si>
  <si>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</si>
  <si>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</si>
  <si>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</si>
  <si>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</si>
  <si>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</si>
  <si>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</si>
  <si>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</si>
  <si>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</si>
  <si>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</si>
  <si>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</si>
  <si>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</si>
  <si>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</si>
  <si>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</si>
  <si>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</si>
  <si>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</si>
  <si>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</si>
  <si>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</si>
  <si>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</si>
  <si>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ツルクイナ</t>
  </si>
  <si>
    <t>ツルシギ</t>
  </si>
  <si>
    <t>トウネン</t>
  </si>
  <si>
    <t>トビ</t>
  </si>
  <si>
    <t>トモエガモ</t>
  </si>
  <si>
    <t>トラツグミ</t>
  </si>
  <si>
    <t>ニュウナイスズメ</t>
  </si>
  <si>
    <t>ノスリ</t>
  </si>
  <si>
    <t>ノビタキ</t>
  </si>
  <si>
    <t>ハイタカ</t>
  </si>
  <si>
    <t>ハクセキレイ</t>
  </si>
  <si>
    <t>ハシジロアビ</t>
  </si>
  <si>
    <t>ハシビロガモ</t>
  </si>
  <si>
    <t>ハシブトガラス</t>
  </si>
  <si>
    <t>ハシボソガラス</t>
  </si>
  <si>
    <t>ハチクマ</t>
  </si>
  <si>
    <t>ハマシギ</t>
  </si>
  <si>
    <t>ハリオアマツバメ</t>
  </si>
  <si>
    <t>バン</t>
  </si>
  <si>
    <t>ヒガラ</t>
  </si>
  <si>
    <t>ヒクイナ</t>
  </si>
  <si>
    <t>ヒドリガモ</t>
  </si>
  <si>
    <t>ヒバリ</t>
  </si>
  <si>
    <t>ヒバリシギ</t>
  </si>
  <si>
    <t>ヒヨドリ</t>
  </si>
  <si>
    <t>ビロードキンクロ</t>
  </si>
  <si>
    <t>ビンズイ</t>
  </si>
  <si>
    <t>ベニマシコ</t>
  </si>
  <si>
    <t>ヘラシギ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</si>
  <si>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</si>
  <si>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</si>
  <si>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</si>
  <si>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</si>
  <si>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</si>
  <si>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</si>
  <si>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</si>
  <si>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</si>
  <si>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</si>
  <si>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マミチャジナイ</t>
  </si>
  <si>
    <t>ミコアイサ</t>
  </si>
  <si>
    <t>ミサゴ</t>
  </si>
  <si>
    <t>ミゾゴイ</t>
  </si>
  <si>
    <t>ミソサザイ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</si>
  <si>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</si>
  <si>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</si>
  <si>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</si>
  <si>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</si>
  <si>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</si>
  <si>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</si>
  <si>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</si>
  <si>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</si>
  <si>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</si>
  <si>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</si>
  <si>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</si>
  <si>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</si>
  <si>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</si>
  <si>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</si>
  <si>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ヨシゴイ</t>
  </si>
  <si>
    <t>ルリビタキ</t>
  </si>
  <si>
    <t>ヒタキ（ツグミ亜）</t>
  </si>
  <si>
    <t>ヒタキ（ウグイス亜）</t>
  </si>
  <si>
    <t>ヒタキ（ヒタキ亜）</t>
  </si>
  <si>
    <t>ヒタキ（カササギヒタキ亜）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</si>
  <si>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</si>
  <si>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</si>
  <si>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</si>
  <si>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</si>
  <si>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</si>
  <si>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</si>
  <si>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</si>
  <si>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</si>
  <si>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</si>
  <si>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</si>
  <si>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シギ</t>
  </si>
  <si>
    <t>キツツキ</t>
  </si>
  <si>
    <t>サギ</t>
  </si>
  <si>
    <t>ホオジロ</t>
  </si>
  <si>
    <t>フクロウ</t>
  </si>
  <si>
    <t>ハト</t>
  </si>
  <si>
    <t>ハヤブサ</t>
  </si>
  <si>
    <t>カモメ</t>
  </si>
  <si>
    <t>カイツブリ</t>
  </si>
  <si>
    <t>ヒレアシシギ</t>
  </si>
  <si>
    <t>カワセミ</t>
  </si>
  <si>
    <t>ガンカモ</t>
  </si>
  <si>
    <t>ワシタカ</t>
  </si>
  <si>
    <t>アトリ</t>
  </si>
  <si>
    <t>モズ</t>
  </si>
  <si>
    <t>サンショウクイ</t>
  </si>
  <si>
    <t>アビ</t>
  </si>
  <si>
    <t>アマツバメ</t>
  </si>
  <si>
    <t>チドリ</t>
  </si>
  <si>
    <t>ツバメ</t>
  </si>
  <si>
    <t>イワヒバリ</t>
  </si>
  <si>
    <t>セキレイ</t>
  </si>
  <si>
    <t>キジ</t>
  </si>
  <si>
    <t>ウ</t>
  </si>
  <si>
    <t>エナガ</t>
  </si>
  <si>
    <t>クイナ</t>
  </si>
  <si>
    <t>カラス</t>
  </si>
  <si>
    <t>ホトトギス</t>
  </si>
  <si>
    <t>ムクドリ</t>
  </si>
  <si>
    <t>カワガラス</t>
  </si>
  <si>
    <t>キバシリ</t>
  </si>
  <si>
    <t>ヒバリ</t>
  </si>
  <si>
    <t>シジュウカラ</t>
  </si>
  <si>
    <t>ゴジュウカラ</t>
  </si>
  <si>
    <t>ヒヨドリ</t>
  </si>
  <si>
    <t>セイタカシギ</t>
  </si>
  <si>
    <t>タマシギ</t>
  </si>
  <si>
    <t>メジロ</t>
  </si>
  <si>
    <t>ツバメチドリ</t>
  </si>
  <si>
    <t>ミソサザイ</t>
  </si>
  <si>
    <t>晴</t>
  </si>
  <si>
    <t>曇</t>
  </si>
  <si>
    <t>晴</t>
  </si>
  <si>
    <t>快晴</t>
  </si>
  <si>
    <t>曇後雨</t>
  </si>
  <si>
    <t>晴後曇</t>
  </si>
  <si>
    <t>_</t>
  </si>
  <si>
    <t>曇時々晴</t>
  </si>
  <si>
    <t>曇時々小雨</t>
  </si>
  <si>
    <t>ベニスズメ</t>
  </si>
  <si>
    <t>セキセイインコ</t>
  </si>
  <si>
    <t>曇・小雨</t>
  </si>
  <si>
    <t>晴後快晴</t>
  </si>
  <si>
    <t>曇後晴後曇</t>
  </si>
  <si>
    <t>快晴後曇後晴</t>
  </si>
  <si>
    <t>ブンチョウ</t>
  </si>
  <si>
    <t>小雨</t>
  </si>
  <si>
    <t>晴・曇</t>
  </si>
  <si>
    <t>ギンパラ</t>
  </si>
  <si>
    <t>キンランチョウ</t>
  </si>
  <si>
    <t>曇(霧）</t>
  </si>
  <si>
    <t>晴後曇一時雪</t>
  </si>
  <si>
    <t>ワカケホンセイインコ</t>
  </si>
  <si>
    <t>イワシャコ</t>
  </si>
  <si>
    <t>曇</t>
  </si>
  <si>
    <t>曇　</t>
  </si>
  <si>
    <t>晴</t>
  </si>
  <si>
    <t>快晴</t>
  </si>
  <si>
    <t>曇時々雨</t>
  </si>
  <si>
    <t>雨</t>
  </si>
  <si>
    <t>曇時々晴</t>
  </si>
  <si>
    <t>晴後曇時々雨</t>
  </si>
  <si>
    <t>晴　強風</t>
  </si>
  <si>
    <t>曇</t>
  </si>
  <si>
    <t>雨時々曇</t>
  </si>
  <si>
    <t>曇後雨</t>
  </si>
  <si>
    <t>曇</t>
  </si>
  <si>
    <t>曇</t>
  </si>
  <si>
    <t>曇時々雪</t>
  </si>
  <si>
    <t>薄曇</t>
  </si>
  <si>
    <t>晴時々曇</t>
  </si>
  <si>
    <t>曇</t>
  </si>
  <si>
    <t>晴一時曇</t>
  </si>
  <si>
    <t>晴一時曇</t>
  </si>
  <si>
    <t>曇後小雨</t>
  </si>
  <si>
    <t>曇後晴</t>
  </si>
  <si>
    <t>晴後曇</t>
  </si>
  <si>
    <t>曇後雨</t>
  </si>
  <si>
    <t>曇</t>
  </si>
  <si>
    <t>小雨後曇</t>
  </si>
  <si>
    <t>曇一時晴</t>
  </si>
  <si>
    <t>曇</t>
  </si>
  <si>
    <t>曇</t>
  </si>
  <si>
    <t>曇</t>
  </si>
  <si>
    <t>曇</t>
  </si>
  <si>
    <t>曇時々小雨</t>
  </si>
  <si>
    <t>晴後快晴後曇</t>
  </si>
  <si>
    <t>曇後小雨後晴</t>
  </si>
  <si>
    <t>曇後雪</t>
  </si>
  <si>
    <t>晴後快晴</t>
  </si>
  <si>
    <t>曇後小雨</t>
  </si>
  <si>
    <t>晴一時雨</t>
  </si>
  <si>
    <t>香嵐渓調査地（東加茂郡足助町）</t>
  </si>
  <si>
    <t>平和公園調査地（名古屋市千種区）</t>
  </si>
  <si>
    <t>新城保全林調査地(新城市）</t>
  </si>
  <si>
    <t>汐川河口調査地（豊橋市・田原市）</t>
  </si>
  <si>
    <t>ドバト</t>
  </si>
  <si>
    <t>曇時々小雨</t>
  </si>
  <si>
    <t>曇後晴</t>
  </si>
  <si>
    <t>曇後小雨</t>
  </si>
  <si>
    <t>明見調査地（額田郡額田町）</t>
  </si>
  <si>
    <t>曇一時晴</t>
  </si>
  <si>
    <t>乳岩川調査地（南設楽郡鳳来町）</t>
  </si>
  <si>
    <t>佐布里池調査地（知多市）</t>
  </si>
  <si>
    <t>木曽川玉ノ井調査地（葉栗郡木曽川町）</t>
  </si>
  <si>
    <t>トバト</t>
  </si>
  <si>
    <t>ホトトギス科ＳＰ</t>
  </si>
  <si>
    <t>県民の森調査地（南設楽郡鳳来町）</t>
  </si>
  <si>
    <t>三好池調査地（西加茂郡三好町）</t>
  </si>
  <si>
    <t>ヒタキ科ウグイス亜科ＳＰ</t>
  </si>
  <si>
    <t>ドバト</t>
  </si>
  <si>
    <t>矢作川河口調査地（碧南市・西尾市）</t>
  </si>
  <si>
    <t>晴時々曇</t>
  </si>
  <si>
    <t>曇一時雨</t>
  </si>
  <si>
    <t>東大演習林調査地（犬山市）</t>
  </si>
  <si>
    <t>鵜の山調査地（知多郡美浜町）</t>
  </si>
  <si>
    <t>岩屋堂調査地（瀬戸市）</t>
  </si>
  <si>
    <t>キジバト</t>
  </si>
  <si>
    <t>熊張調査地（愛知郡長久手町）</t>
  </si>
  <si>
    <t>小塩津調査地（渥美郡渥美町）</t>
  </si>
  <si>
    <t>曇後小雨</t>
  </si>
  <si>
    <t>平針調査地（名古屋市天白区）</t>
  </si>
  <si>
    <t>鍋田調査地（海部郡弥富町）</t>
  </si>
  <si>
    <t>段戸山調査地（北設楽郡設楽町）</t>
  </si>
  <si>
    <t>猿投山調査地（瀬戸市）</t>
  </si>
  <si>
    <t>ハタオリドリ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</si>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</sst>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mmm\-yyyy"/>
    <numFmt numFmtId="186" formatCode="[$-411]ge\.m\.d;@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Alignment="1">
      <alignment/>
    </xf>
    <xf numFmtId="20" fontId="0" fillId="2" borderId="1" xfId="0" applyNumberFormat="1" applyFont="1" applyFill="1" applyBorder="1" applyAlignment="1">
      <alignment/>
    </xf>
    <xf numFmtId="20" fontId="0" fillId="2" borderId="2" xfId="0" applyNumberFormat="1" applyFont="1" applyFill="1" applyBorder="1" applyAlignment="1">
      <alignment/>
    </xf>
    <xf numFmtId="20" fontId="0" fillId="3" borderId="1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20" fontId="0" fillId="4" borderId="1" xfId="0" applyNumberFormat="1" applyFont="1" applyFill="1" applyBorder="1" applyAlignment="1">
      <alignment/>
    </xf>
    <xf numFmtId="20" fontId="0" fillId="3" borderId="2" xfId="0" applyNumberFormat="1" applyFont="1" applyFill="1" applyBorder="1" applyAlignment="1">
      <alignment/>
    </xf>
    <xf numFmtId="20" fontId="0" fillId="4" borderId="2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2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181" fontId="2" fillId="0" borderId="3" xfId="21" applyNumberFormat="1" applyBorder="1" applyAlignment="1">
      <alignment horizontal="center"/>
      <protection/>
    </xf>
    <xf numFmtId="0" fontId="0" fillId="0" borderId="4" xfId="0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4" fillId="0" borderId="9" xfId="21" applyFont="1" applyBorder="1">
      <alignment/>
      <protection/>
    </xf>
    <xf numFmtId="0" fontId="4" fillId="0" borderId="15" xfId="21" applyFont="1" applyBorder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2" borderId="17" xfId="0" applyNumberFormat="1" applyFont="1" applyFill="1" applyBorder="1" applyAlignment="1">
      <alignment/>
    </xf>
    <xf numFmtId="0" fontId="8" fillId="2" borderId="19" xfId="0" applyNumberFormat="1" applyFont="1" applyFill="1" applyBorder="1" applyAlignment="1">
      <alignment/>
    </xf>
    <xf numFmtId="0" fontId="8" fillId="3" borderId="19" xfId="0" applyNumberFormat="1" applyFont="1" applyFill="1" applyBorder="1" applyAlignment="1">
      <alignment/>
    </xf>
    <xf numFmtId="0" fontId="8" fillId="4" borderId="19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0" fillId="3" borderId="1" xfId="0" applyNumberFormat="1" applyFont="1" applyFill="1" applyBorder="1" applyAlignment="1">
      <alignment/>
    </xf>
    <xf numFmtId="20" fontId="0" fillId="4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0" borderId="1" xfId="0" applyNumberFormat="1" applyFont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2" xfId="0" applyNumberFormat="1" applyFont="1" applyFill="1" applyBorder="1" applyAlignment="1">
      <alignment/>
    </xf>
    <xf numFmtId="20" fontId="0" fillId="3" borderId="2" xfId="0" applyNumberFormat="1" applyFont="1" applyFill="1" applyBorder="1" applyAlignment="1">
      <alignment/>
    </xf>
    <xf numFmtId="20" fontId="0" fillId="4" borderId="2" xfId="0" applyNumberFormat="1" applyFont="1" applyFill="1" applyBorder="1" applyAlignment="1">
      <alignment/>
    </xf>
    <xf numFmtId="20" fontId="0" fillId="0" borderId="2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5" xfId="21" applyFont="1" applyFill="1" applyBorder="1" applyAlignment="1">
      <alignment horizontal="left"/>
      <protection/>
    </xf>
    <xf numFmtId="49" fontId="0" fillId="5" borderId="1" xfId="0" applyNumberFormat="1" applyFont="1" applyFill="1" applyBorder="1" applyAlignment="1">
      <alignment/>
    </xf>
    <xf numFmtId="20" fontId="0" fillId="5" borderId="1" xfId="0" applyNumberFormat="1" applyFont="1" applyFill="1" applyBorder="1" applyAlignment="1">
      <alignment/>
    </xf>
    <xf numFmtId="20" fontId="0" fillId="5" borderId="2" xfId="0" applyNumberFormat="1" applyFon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0" fontId="0" fillId="5" borderId="2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0" xfId="0" applyFill="1" applyAlignment="1">
      <alignment/>
    </xf>
    <xf numFmtId="49" fontId="0" fillId="6" borderId="1" xfId="0" applyNumberFormat="1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20" xfId="21" applyFont="1" applyBorder="1" applyAlignment="1">
      <alignment horizontal="left"/>
      <protection/>
    </xf>
    <xf numFmtId="0" fontId="4" fillId="0" borderId="21" xfId="21" applyFont="1" applyBorder="1">
      <alignment/>
      <protection/>
    </xf>
    <xf numFmtId="0" fontId="0" fillId="2" borderId="22" xfId="0" applyNumberFormat="1" applyFont="1" applyFill="1" applyBorder="1" applyAlignment="1">
      <alignment/>
    </xf>
    <xf numFmtId="0" fontId="0" fillId="2" borderId="23" xfId="0" applyNumberFormat="1" applyFont="1" applyFill="1" applyBorder="1" applyAlignment="1">
      <alignment/>
    </xf>
    <xf numFmtId="0" fontId="0" fillId="3" borderId="23" xfId="0" applyNumberFormat="1" applyFont="1" applyFill="1" applyBorder="1" applyAlignment="1">
      <alignment/>
    </xf>
    <xf numFmtId="0" fontId="0" fillId="4" borderId="23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/>
    </xf>
    <xf numFmtId="0" fontId="8" fillId="5" borderId="19" xfId="0" applyNumberFormat="1" applyFont="1" applyFill="1" applyBorder="1" applyAlignment="1">
      <alignment/>
    </xf>
    <xf numFmtId="0" fontId="0" fillId="5" borderId="2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20" fontId="0" fillId="0" borderId="3" xfId="0" applyNumberFormat="1" applyFont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20" fontId="0" fillId="2" borderId="3" xfId="0" applyNumberFormat="1" applyFont="1" applyFill="1" applyBorder="1" applyAlignment="1">
      <alignment/>
    </xf>
    <xf numFmtId="20" fontId="0" fillId="2" borderId="24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25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0" xfId="0" applyFill="1" applyAlignment="1">
      <alignment/>
    </xf>
    <xf numFmtId="49" fontId="0" fillId="3" borderId="3" xfId="0" applyNumberFormat="1" applyFont="1" applyFill="1" applyBorder="1" applyAlignment="1">
      <alignment/>
    </xf>
    <xf numFmtId="20" fontId="0" fillId="3" borderId="3" xfId="0" applyNumberFormat="1" applyFont="1" applyFill="1" applyBorder="1" applyAlignment="1">
      <alignment/>
    </xf>
    <xf numFmtId="20" fontId="0" fillId="3" borderId="24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3" borderId="25" xfId="0" applyNumberFormat="1" applyFont="1" applyFill="1" applyBorder="1" applyAlignment="1">
      <alignment/>
    </xf>
    <xf numFmtId="0" fontId="0" fillId="3" borderId="24" xfId="0" applyNumberFormat="1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0" xfId="0" applyFill="1" applyAlignment="1">
      <alignment/>
    </xf>
    <xf numFmtId="49" fontId="0" fillId="4" borderId="3" xfId="0" applyNumberFormat="1" applyFont="1" applyFill="1" applyBorder="1" applyAlignment="1">
      <alignment/>
    </xf>
    <xf numFmtId="20" fontId="0" fillId="4" borderId="3" xfId="0" applyNumberFormat="1" applyFont="1" applyFill="1" applyBorder="1" applyAlignment="1">
      <alignment/>
    </xf>
    <xf numFmtId="20" fontId="0" fillId="4" borderId="24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/>
    </xf>
    <xf numFmtId="0" fontId="0" fillId="4" borderId="25" xfId="0" applyNumberFormat="1" applyFont="1" applyFill="1" applyBorder="1" applyAlignment="1">
      <alignment/>
    </xf>
    <xf numFmtId="0" fontId="0" fillId="4" borderId="24" xfId="0" applyNumberFormat="1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86" fontId="0" fillId="0" borderId="0" xfId="0" applyNumberFormat="1" applyAlignment="1">
      <alignment/>
    </xf>
    <xf numFmtId="186" fontId="0" fillId="0" borderId="26" xfId="0" applyNumberFormat="1" applyBorder="1" applyAlignment="1">
      <alignment/>
    </xf>
    <xf numFmtId="186" fontId="0" fillId="0" borderId="9" xfId="0" applyNumberFormat="1" applyBorder="1" applyAlignment="1">
      <alignment/>
    </xf>
    <xf numFmtId="186" fontId="0" fillId="2" borderId="12" xfId="0" applyNumberFormat="1" applyFill="1" applyBorder="1" applyAlignment="1" quotePrefix="1">
      <alignment/>
    </xf>
    <xf numFmtId="186" fontId="0" fillId="3" borderId="12" xfId="0" applyNumberFormat="1" applyFill="1" applyBorder="1" applyAlignment="1" quotePrefix="1">
      <alignment/>
    </xf>
    <xf numFmtId="186" fontId="0" fillId="4" borderId="12" xfId="0" applyNumberFormat="1" applyFill="1" applyBorder="1" applyAlignment="1" quotePrefix="1">
      <alignment/>
    </xf>
    <xf numFmtId="186" fontId="0" fillId="0" borderId="1" xfId="0" applyNumberFormat="1" applyFill="1" applyBorder="1" applyAlignment="1" quotePrefix="1">
      <alignment/>
    </xf>
    <xf numFmtId="186" fontId="0" fillId="0" borderId="1" xfId="0" applyNumberFormat="1" applyFill="1" applyBorder="1" applyAlignment="1">
      <alignment/>
    </xf>
    <xf numFmtId="186" fontId="0" fillId="2" borderId="12" xfId="0" applyNumberFormat="1" applyFont="1" applyFill="1" applyBorder="1" applyAlignment="1" quotePrefix="1">
      <alignment/>
    </xf>
    <xf numFmtId="186" fontId="0" fillId="3" borderId="1" xfId="0" applyNumberFormat="1" applyFill="1" applyBorder="1" applyAlignment="1" quotePrefix="1">
      <alignment/>
    </xf>
    <xf numFmtId="186" fontId="0" fillId="4" borderId="1" xfId="0" applyNumberFormat="1" applyFill="1" applyBorder="1" applyAlignment="1" quotePrefix="1">
      <alignment/>
    </xf>
    <xf numFmtId="186" fontId="0" fillId="0" borderId="1" xfId="0" applyNumberFormat="1" applyBorder="1" applyAlignment="1" quotePrefix="1">
      <alignment/>
    </xf>
    <xf numFmtId="186" fontId="0" fillId="4" borderId="12" xfId="0" applyNumberFormat="1" applyFill="1" applyBorder="1" applyAlignment="1">
      <alignment/>
    </xf>
    <xf numFmtId="186" fontId="0" fillId="5" borderId="12" xfId="0" applyNumberFormat="1" applyFill="1" applyBorder="1" applyAlignment="1" quotePrefix="1">
      <alignment/>
    </xf>
    <xf numFmtId="186" fontId="0" fillId="3" borderId="12" xfId="0" applyNumberFormat="1" applyFill="1" applyBorder="1" applyAlignment="1">
      <alignment/>
    </xf>
    <xf numFmtId="186" fontId="0" fillId="5" borderId="1" xfId="0" applyNumberFormat="1" applyFill="1" applyBorder="1" applyAlignment="1" quotePrefix="1">
      <alignment/>
    </xf>
    <xf numFmtId="186" fontId="0" fillId="2" borderId="1" xfId="0" applyNumberFormat="1" applyFill="1" applyBorder="1" applyAlignment="1" quotePrefix="1">
      <alignment/>
    </xf>
    <xf numFmtId="186" fontId="0" fillId="2" borderId="1" xfId="0" applyNumberFormat="1" applyFill="1" applyBorder="1" applyAlignment="1">
      <alignment/>
    </xf>
    <xf numFmtId="0" fontId="8" fillId="0" borderId="27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33" xfId="21" applyFont="1" applyBorder="1" applyAlignment="1">
      <alignment horizontal="left"/>
      <protection/>
    </xf>
    <xf numFmtId="0" fontId="4" fillId="0" borderId="11" xfId="21" applyFont="1" applyBorder="1">
      <alignment/>
      <protection/>
    </xf>
    <xf numFmtId="0" fontId="0" fillId="0" borderId="25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21" applyFont="1" applyBorder="1" applyAlignment="1">
      <alignment horizontal="left"/>
      <protection/>
    </xf>
    <xf numFmtId="0" fontId="4" fillId="0" borderId="36" xfId="21" applyFont="1" applyBorder="1">
      <alignment/>
      <protection/>
    </xf>
    <xf numFmtId="0" fontId="8" fillId="2" borderId="27" xfId="0" applyNumberFormat="1" applyFont="1" applyFill="1" applyBorder="1" applyAlignment="1">
      <alignment/>
    </xf>
    <xf numFmtId="0" fontId="4" fillId="0" borderId="15" xfId="21" applyFont="1" applyBorder="1" applyAlignment="1">
      <alignment horizontal="left" shrinkToFit="1"/>
      <protection/>
    </xf>
    <xf numFmtId="0" fontId="4" fillId="0" borderId="9" xfId="21" applyFont="1" applyFill="1" applyBorder="1">
      <alignment/>
      <protection/>
    </xf>
    <xf numFmtId="181" fontId="2" fillId="0" borderId="3" xfId="21" applyNumberFormat="1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4" fillId="0" borderId="37" xfId="21" applyFont="1" applyFill="1" applyBorder="1" applyAlignment="1">
      <alignment horizontal="center"/>
      <protection/>
    </xf>
    <xf numFmtId="0" fontId="0" fillId="0" borderId="8" xfId="0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0" borderId="8" xfId="21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P44"/>
  <sheetViews>
    <sheetView zoomScale="75" zoomScaleNormal="75" workbookViewId="0" topLeftCell="A1">
      <selection activeCell="M11" sqref="M1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4" width="11" style="0" bestFit="1" customWidth="1"/>
  </cols>
  <sheetData>
    <row r="1" spans="2:16" ht="13.5">
      <c r="B1" s="20"/>
      <c r="C1" s="42"/>
      <c r="D1" s="53" t="s">
        <v>198</v>
      </c>
      <c r="E1" s="54">
        <v>1</v>
      </c>
      <c r="F1" s="54" t="s">
        <v>199</v>
      </c>
      <c r="G1" s="55" t="s">
        <v>308</v>
      </c>
      <c r="H1" s="55"/>
      <c r="I1" s="56"/>
      <c r="J1" s="57"/>
      <c r="K1" s="58"/>
      <c r="L1" s="59" t="s">
        <v>341</v>
      </c>
      <c r="M1" s="60" t="s">
        <v>342</v>
      </c>
      <c r="N1" s="61"/>
      <c r="O1" s="31"/>
      <c r="P1" s="2"/>
    </row>
    <row r="2" spans="2:15" s="151" customFormat="1" ht="13.5">
      <c r="B2" s="152"/>
      <c r="C2" s="153" t="s">
        <v>201</v>
      </c>
      <c r="D2" s="159">
        <v>27851</v>
      </c>
      <c r="E2" s="154">
        <v>27883</v>
      </c>
      <c r="F2" s="154">
        <v>27931</v>
      </c>
      <c r="G2" s="160">
        <v>27972</v>
      </c>
      <c r="H2" s="160">
        <v>27998</v>
      </c>
      <c r="I2" s="160">
        <v>28018</v>
      </c>
      <c r="J2" s="161">
        <v>28064</v>
      </c>
      <c r="K2" s="161">
        <v>28106</v>
      </c>
      <c r="L2" s="161">
        <v>28130</v>
      </c>
      <c r="M2" s="157">
        <v>28169</v>
      </c>
      <c r="N2" s="162">
        <v>28197</v>
      </c>
      <c r="O2" s="153"/>
    </row>
    <row r="3" spans="2:15" ht="13.5">
      <c r="B3" s="33"/>
      <c r="C3" s="32" t="s">
        <v>195</v>
      </c>
      <c r="D3" s="63" t="s">
        <v>245</v>
      </c>
      <c r="E3" s="63" t="s">
        <v>246</v>
      </c>
      <c r="F3" s="63" t="s">
        <v>246</v>
      </c>
      <c r="G3" s="65" t="s">
        <v>245</v>
      </c>
      <c r="H3" s="65" t="s">
        <v>249</v>
      </c>
      <c r="I3" s="65" t="s">
        <v>245</v>
      </c>
      <c r="J3" s="66" t="s">
        <v>245</v>
      </c>
      <c r="K3" s="66" t="s">
        <v>245</v>
      </c>
      <c r="L3" s="66" t="s">
        <v>245</v>
      </c>
      <c r="M3" s="67" t="s">
        <v>246</v>
      </c>
      <c r="N3" s="67" t="s">
        <v>245</v>
      </c>
      <c r="O3" s="32"/>
    </row>
    <row r="4" spans="2:15" ht="13.5">
      <c r="B4" s="33"/>
      <c r="C4" s="32" t="s">
        <v>196</v>
      </c>
      <c r="D4" s="69">
        <v>0.3576388888888889</v>
      </c>
      <c r="E4" s="70">
        <v>0.3680555555555556</v>
      </c>
      <c r="F4" s="70">
        <v>0.37847222222222227</v>
      </c>
      <c r="G4" s="71">
        <v>0.37847222222222227</v>
      </c>
      <c r="H4" s="71">
        <v>0.37847222222222227</v>
      </c>
      <c r="I4" s="71">
        <v>0.36944444444444446</v>
      </c>
      <c r="J4" s="72">
        <v>0.3923611111111111</v>
      </c>
      <c r="K4" s="72">
        <v>0.3888888888888889</v>
      </c>
      <c r="L4" s="72">
        <v>0.4444444444444444</v>
      </c>
      <c r="M4" s="73">
        <v>0.3888888888888889</v>
      </c>
      <c r="N4" s="73">
        <v>0.3888888888888889</v>
      </c>
      <c r="O4" s="32"/>
    </row>
    <row r="5" spans="2:15" ht="14.25" thickBot="1">
      <c r="B5" s="45"/>
      <c r="C5" s="34" t="s">
        <v>197</v>
      </c>
      <c r="D5" s="75">
        <v>0.4236111111111111</v>
      </c>
      <c r="E5" s="76">
        <v>0.3958333333333333</v>
      </c>
      <c r="F5" s="76">
        <v>0.47222222222222227</v>
      </c>
      <c r="G5" s="77">
        <v>0.4513888888888889</v>
      </c>
      <c r="H5" s="77">
        <v>0.4756944444444444</v>
      </c>
      <c r="I5" s="77">
        <v>0.4527777777777778</v>
      </c>
      <c r="J5" s="78">
        <v>0.4791666666666667</v>
      </c>
      <c r="K5" s="78">
        <v>0.4791666666666667</v>
      </c>
      <c r="L5" s="78">
        <v>0.46527777777777773</v>
      </c>
      <c r="M5" s="79">
        <v>0.47222222222222227</v>
      </c>
      <c r="N5" s="79">
        <v>0.47222222222222227</v>
      </c>
      <c r="O5" s="34"/>
    </row>
    <row r="6" spans="2:15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71" t="s">
        <v>0</v>
      </c>
    </row>
    <row r="7" spans="1:15" ht="13.5">
      <c r="A7" s="19">
        <v>124</v>
      </c>
      <c r="B7" s="44" t="s">
        <v>217</v>
      </c>
      <c r="C7" s="43" t="s">
        <v>135</v>
      </c>
      <c r="D7" s="80"/>
      <c r="E7" s="81"/>
      <c r="F7" s="81"/>
      <c r="G7" s="82"/>
      <c r="H7" s="82"/>
      <c r="I7" s="82"/>
      <c r="J7" s="83"/>
      <c r="K7" s="83"/>
      <c r="L7" s="83"/>
      <c r="M7" s="84">
        <v>1</v>
      </c>
      <c r="N7" s="84"/>
      <c r="O7" s="172">
        <f aca="true" t="shared" si="0" ref="O7:O35">SUM(D7:N7)</f>
        <v>1</v>
      </c>
    </row>
    <row r="8" spans="1:15" ht="13.5">
      <c r="A8" s="19">
        <v>154</v>
      </c>
      <c r="B8" s="44" t="s">
        <v>227</v>
      </c>
      <c r="C8" s="43" t="s">
        <v>88</v>
      </c>
      <c r="D8" s="80">
        <v>1</v>
      </c>
      <c r="E8" s="81">
        <v>2</v>
      </c>
      <c r="F8" s="81"/>
      <c r="G8" s="82">
        <v>2</v>
      </c>
      <c r="H8" s="82">
        <v>1</v>
      </c>
      <c r="I8" s="82"/>
      <c r="J8" s="83"/>
      <c r="K8" s="83"/>
      <c r="L8" s="83"/>
      <c r="M8" s="84"/>
      <c r="N8" s="84"/>
      <c r="O8" s="172">
        <f t="shared" si="0"/>
        <v>6</v>
      </c>
    </row>
    <row r="9" spans="1:15" ht="13.5">
      <c r="A9" s="19">
        <v>156</v>
      </c>
      <c r="B9" s="44" t="s">
        <v>227</v>
      </c>
      <c r="C9" s="43" t="s">
        <v>62</v>
      </c>
      <c r="D9" s="80">
        <v>1</v>
      </c>
      <c r="E9" s="81"/>
      <c r="F9" s="81"/>
      <c r="G9" s="82"/>
      <c r="H9" s="82"/>
      <c r="I9" s="82"/>
      <c r="J9" s="83"/>
      <c r="K9" s="83"/>
      <c r="L9" s="83"/>
      <c r="M9" s="84"/>
      <c r="N9" s="84"/>
      <c r="O9" s="172">
        <f t="shared" si="0"/>
        <v>1</v>
      </c>
    </row>
    <row r="10" spans="1:15" ht="13.5">
      <c r="A10" s="19">
        <v>182</v>
      </c>
      <c r="B10" s="44" t="s">
        <v>223</v>
      </c>
      <c r="C10" s="43" t="s">
        <v>89</v>
      </c>
      <c r="D10" s="80"/>
      <c r="E10" s="81"/>
      <c r="F10" s="81"/>
      <c r="G10" s="82"/>
      <c r="H10" s="82"/>
      <c r="I10" s="82"/>
      <c r="J10" s="83"/>
      <c r="K10" s="83"/>
      <c r="L10" s="83"/>
      <c r="M10" s="84"/>
      <c r="N10" s="84">
        <v>1</v>
      </c>
      <c r="O10" s="172">
        <f t="shared" si="0"/>
        <v>1</v>
      </c>
    </row>
    <row r="11" spans="1:15" ht="13.5">
      <c r="A11" s="19">
        <v>307</v>
      </c>
      <c r="B11" s="44" t="s">
        <v>210</v>
      </c>
      <c r="C11" s="43" t="s">
        <v>63</v>
      </c>
      <c r="D11" s="80">
        <v>6</v>
      </c>
      <c r="E11" s="81">
        <v>6</v>
      </c>
      <c r="F11" s="81">
        <v>3</v>
      </c>
      <c r="G11" s="82">
        <v>4</v>
      </c>
      <c r="H11" s="82">
        <v>5</v>
      </c>
      <c r="I11" s="82">
        <v>1</v>
      </c>
      <c r="J11" s="83">
        <v>7</v>
      </c>
      <c r="K11" s="83">
        <v>1</v>
      </c>
      <c r="L11" s="83">
        <v>7</v>
      </c>
      <c r="M11" s="84">
        <v>3</v>
      </c>
      <c r="N11" s="84">
        <v>2</v>
      </c>
      <c r="O11" s="172">
        <f t="shared" si="0"/>
        <v>45</v>
      </c>
    </row>
    <row r="12" spans="1:15" ht="13.5">
      <c r="A12" s="19">
        <v>356</v>
      </c>
      <c r="B12" s="44" t="s">
        <v>236</v>
      </c>
      <c r="C12" s="43" t="s">
        <v>154</v>
      </c>
      <c r="D12" s="80">
        <v>1</v>
      </c>
      <c r="E12" s="81"/>
      <c r="F12" s="81"/>
      <c r="G12" s="82"/>
      <c r="H12" s="82"/>
      <c r="I12" s="82"/>
      <c r="J12" s="83"/>
      <c r="K12" s="83"/>
      <c r="L12" s="83"/>
      <c r="M12" s="84"/>
      <c r="N12" s="84"/>
      <c r="O12" s="172">
        <f t="shared" si="0"/>
        <v>1</v>
      </c>
    </row>
    <row r="13" spans="1:15" ht="13.5">
      <c r="A13" s="19">
        <v>359</v>
      </c>
      <c r="B13" s="44" t="s">
        <v>224</v>
      </c>
      <c r="C13" s="43" t="s">
        <v>129</v>
      </c>
      <c r="D13" s="80"/>
      <c r="E13" s="81"/>
      <c r="F13" s="81">
        <v>3</v>
      </c>
      <c r="G13" s="82">
        <v>10</v>
      </c>
      <c r="H13" s="82"/>
      <c r="I13" s="82"/>
      <c r="J13" s="83"/>
      <c r="K13" s="83"/>
      <c r="L13" s="83"/>
      <c r="M13" s="84"/>
      <c r="N13" s="84"/>
      <c r="O13" s="172">
        <f t="shared" si="0"/>
        <v>13</v>
      </c>
    </row>
    <row r="14" spans="1:15" ht="13.5">
      <c r="A14" s="19">
        <v>367</v>
      </c>
      <c r="B14" s="44" t="s">
        <v>226</v>
      </c>
      <c r="C14" s="43" t="s">
        <v>142</v>
      </c>
      <c r="D14" s="80"/>
      <c r="E14" s="81"/>
      <c r="F14" s="81"/>
      <c r="G14" s="82"/>
      <c r="H14" s="82"/>
      <c r="I14" s="82"/>
      <c r="J14" s="83">
        <v>1</v>
      </c>
      <c r="K14" s="83">
        <v>2</v>
      </c>
      <c r="L14" s="83"/>
      <c r="M14" s="84"/>
      <c r="N14" s="84"/>
      <c r="O14" s="172">
        <f t="shared" si="0"/>
        <v>3</v>
      </c>
    </row>
    <row r="15" spans="1:15" ht="13.5">
      <c r="A15" s="19">
        <v>368</v>
      </c>
      <c r="B15" s="44" t="s">
        <v>226</v>
      </c>
      <c r="C15" s="43" t="s">
        <v>111</v>
      </c>
      <c r="D15" s="80"/>
      <c r="E15" s="81"/>
      <c r="F15" s="81"/>
      <c r="G15" s="82"/>
      <c r="H15" s="82"/>
      <c r="I15" s="82">
        <v>1</v>
      </c>
      <c r="J15" s="83"/>
      <c r="K15" s="83"/>
      <c r="L15" s="83"/>
      <c r="M15" s="84"/>
      <c r="N15" s="84"/>
      <c r="O15" s="172">
        <f t="shared" si="0"/>
        <v>1</v>
      </c>
    </row>
    <row r="16" spans="1:15" ht="13.5">
      <c r="A16" s="19">
        <v>379</v>
      </c>
      <c r="B16" s="44" t="s">
        <v>239</v>
      </c>
      <c r="C16" s="43" t="s">
        <v>156</v>
      </c>
      <c r="D16" s="80">
        <v>45</v>
      </c>
      <c r="E16" s="81">
        <v>9</v>
      </c>
      <c r="F16" s="81">
        <v>7</v>
      </c>
      <c r="G16" s="82">
        <v>4</v>
      </c>
      <c r="H16" s="82">
        <v>11</v>
      </c>
      <c r="I16" s="82">
        <v>9</v>
      </c>
      <c r="J16" s="83">
        <v>17</v>
      </c>
      <c r="K16" s="83">
        <v>25</v>
      </c>
      <c r="L16" s="83">
        <v>28</v>
      </c>
      <c r="M16" s="84">
        <v>10</v>
      </c>
      <c r="N16" s="84">
        <v>12</v>
      </c>
      <c r="O16" s="172">
        <f t="shared" si="0"/>
        <v>177</v>
      </c>
    </row>
    <row r="17" spans="1:15" ht="13.5">
      <c r="A17" s="19">
        <v>381</v>
      </c>
      <c r="B17" s="44" t="s">
        <v>219</v>
      </c>
      <c r="C17" s="43" t="s">
        <v>181</v>
      </c>
      <c r="D17" s="80"/>
      <c r="E17" s="81">
        <v>1</v>
      </c>
      <c r="F17" s="81">
        <v>2</v>
      </c>
      <c r="G17" s="82"/>
      <c r="H17" s="82"/>
      <c r="I17" s="82">
        <v>2</v>
      </c>
      <c r="J17" s="83">
        <v>7</v>
      </c>
      <c r="K17" s="83">
        <v>2</v>
      </c>
      <c r="L17" s="83"/>
      <c r="M17" s="84"/>
      <c r="N17" s="84">
        <v>1</v>
      </c>
      <c r="O17" s="172">
        <f t="shared" si="0"/>
        <v>15</v>
      </c>
    </row>
    <row r="18" spans="1:15" ht="13.5">
      <c r="A18" s="19">
        <v>398</v>
      </c>
      <c r="B18" s="44" t="s">
        <v>191</v>
      </c>
      <c r="C18" s="43" t="s">
        <v>190</v>
      </c>
      <c r="D18" s="80"/>
      <c r="E18" s="81"/>
      <c r="F18" s="81"/>
      <c r="G18" s="82"/>
      <c r="H18" s="82"/>
      <c r="I18" s="82"/>
      <c r="J18" s="83"/>
      <c r="K18" s="83">
        <v>2</v>
      </c>
      <c r="L18" s="83">
        <v>1</v>
      </c>
      <c r="M18" s="84"/>
      <c r="N18" s="84"/>
      <c r="O18" s="172">
        <f t="shared" si="0"/>
        <v>3</v>
      </c>
    </row>
    <row r="19" spans="1:15" ht="13.5">
      <c r="A19" s="19">
        <v>399</v>
      </c>
      <c r="B19" s="44" t="s">
        <v>191</v>
      </c>
      <c r="C19" s="43" t="s">
        <v>104</v>
      </c>
      <c r="D19" s="80">
        <v>1</v>
      </c>
      <c r="E19" s="81"/>
      <c r="F19" s="81"/>
      <c r="G19" s="82"/>
      <c r="H19" s="82"/>
      <c r="I19" s="82"/>
      <c r="J19" s="83">
        <v>3</v>
      </c>
      <c r="K19" s="83"/>
      <c r="L19" s="83"/>
      <c r="M19" s="84"/>
      <c r="N19" s="84"/>
      <c r="O19" s="172">
        <f t="shared" si="0"/>
        <v>4</v>
      </c>
    </row>
    <row r="20" spans="1:15" ht="13.5">
      <c r="A20" s="19">
        <v>417</v>
      </c>
      <c r="B20" s="44" t="s">
        <v>191</v>
      </c>
      <c r="C20" s="43" t="s">
        <v>106</v>
      </c>
      <c r="D20" s="80">
        <v>1</v>
      </c>
      <c r="E20" s="81">
        <v>2</v>
      </c>
      <c r="F20" s="81"/>
      <c r="G20" s="82"/>
      <c r="H20" s="82"/>
      <c r="I20" s="82"/>
      <c r="J20" s="83">
        <v>1</v>
      </c>
      <c r="K20" s="83">
        <v>1</v>
      </c>
      <c r="L20" s="83">
        <v>3</v>
      </c>
      <c r="M20" s="84">
        <v>4</v>
      </c>
      <c r="N20" s="84"/>
      <c r="O20" s="172">
        <f t="shared" si="0"/>
        <v>12</v>
      </c>
    </row>
    <row r="21" spans="1:15" ht="13.5">
      <c r="A21" s="19">
        <v>420</v>
      </c>
      <c r="B21" s="44" t="s">
        <v>191</v>
      </c>
      <c r="C21" s="43" t="s">
        <v>127</v>
      </c>
      <c r="D21" s="80">
        <v>3</v>
      </c>
      <c r="E21" s="81">
        <v>2</v>
      </c>
      <c r="F21" s="81"/>
      <c r="G21" s="82"/>
      <c r="H21" s="82"/>
      <c r="I21" s="82"/>
      <c r="J21" s="83"/>
      <c r="K21" s="83">
        <v>2</v>
      </c>
      <c r="L21" s="83">
        <v>2</v>
      </c>
      <c r="M21" s="84">
        <v>8</v>
      </c>
      <c r="N21" s="84">
        <v>1</v>
      </c>
      <c r="O21" s="172">
        <f t="shared" si="0"/>
        <v>18</v>
      </c>
    </row>
    <row r="22" spans="1:15" ht="13.5">
      <c r="A22" s="19">
        <v>425</v>
      </c>
      <c r="B22" s="44" t="s">
        <v>192</v>
      </c>
      <c r="C22" s="43" t="s">
        <v>21</v>
      </c>
      <c r="D22" s="80">
        <v>3</v>
      </c>
      <c r="E22" s="81">
        <v>1</v>
      </c>
      <c r="F22" s="81"/>
      <c r="G22" s="82"/>
      <c r="H22" s="82"/>
      <c r="I22" s="82"/>
      <c r="J22" s="83">
        <v>4</v>
      </c>
      <c r="K22" s="83">
        <v>3</v>
      </c>
      <c r="L22" s="83">
        <v>3</v>
      </c>
      <c r="M22" s="84">
        <v>1</v>
      </c>
      <c r="N22" s="84"/>
      <c r="O22" s="172">
        <f t="shared" si="0"/>
        <v>15</v>
      </c>
    </row>
    <row r="23" spans="1:15" ht="13.5">
      <c r="A23" s="19">
        <v>437</v>
      </c>
      <c r="B23" s="44" t="s">
        <v>192</v>
      </c>
      <c r="C23" s="43" t="s">
        <v>113</v>
      </c>
      <c r="D23" s="80"/>
      <c r="E23" s="81">
        <v>1</v>
      </c>
      <c r="F23" s="81"/>
      <c r="G23" s="82"/>
      <c r="H23" s="82"/>
      <c r="I23" s="82"/>
      <c r="J23" s="83"/>
      <c r="K23" s="83"/>
      <c r="L23" s="83"/>
      <c r="M23" s="84"/>
      <c r="N23" s="84"/>
      <c r="O23" s="172">
        <f t="shared" si="0"/>
        <v>1</v>
      </c>
    </row>
    <row r="24" spans="1:15" ht="13.5">
      <c r="A24" s="19">
        <v>445</v>
      </c>
      <c r="B24" s="44" t="s">
        <v>193</v>
      </c>
      <c r="C24" s="43" t="s">
        <v>41</v>
      </c>
      <c r="D24" s="80"/>
      <c r="E24" s="81">
        <v>1</v>
      </c>
      <c r="F24" s="81"/>
      <c r="G24" s="82"/>
      <c r="H24" s="82"/>
      <c r="I24" s="82"/>
      <c r="J24" s="83"/>
      <c r="K24" s="83"/>
      <c r="L24" s="83"/>
      <c r="M24" s="84"/>
      <c r="N24" s="84"/>
      <c r="O24" s="172">
        <f t="shared" si="0"/>
        <v>1</v>
      </c>
    </row>
    <row r="25" spans="1:15" ht="13.5">
      <c r="A25" s="19">
        <v>451</v>
      </c>
      <c r="B25" s="44" t="s">
        <v>229</v>
      </c>
      <c r="C25" s="43" t="s">
        <v>30</v>
      </c>
      <c r="D25" s="80"/>
      <c r="E25" s="81">
        <v>5</v>
      </c>
      <c r="F25" s="81"/>
      <c r="G25" s="82"/>
      <c r="H25" s="82">
        <v>1</v>
      </c>
      <c r="I25" s="82"/>
      <c r="J25" s="83"/>
      <c r="K25" s="83">
        <v>5</v>
      </c>
      <c r="L25" s="83"/>
      <c r="M25" s="84"/>
      <c r="N25" s="84"/>
      <c r="O25" s="172">
        <f t="shared" si="0"/>
        <v>11</v>
      </c>
    </row>
    <row r="26" spans="1:15" ht="13.5">
      <c r="A26" s="19">
        <v>457</v>
      </c>
      <c r="B26" s="44" t="s">
        <v>237</v>
      </c>
      <c r="C26" s="43" t="s">
        <v>99</v>
      </c>
      <c r="D26" s="80"/>
      <c r="E26" s="81"/>
      <c r="F26" s="81"/>
      <c r="G26" s="82"/>
      <c r="H26" s="82"/>
      <c r="I26" s="82"/>
      <c r="J26" s="83">
        <v>3</v>
      </c>
      <c r="K26" s="83"/>
      <c r="L26" s="83">
        <v>2</v>
      </c>
      <c r="M26" s="84"/>
      <c r="N26" s="84"/>
      <c r="O26" s="172">
        <f t="shared" si="0"/>
        <v>5</v>
      </c>
    </row>
    <row r="27" spans="1:15" ht="13.5">
      <c r="A27" s="19">
        <v>460</v>
      </c>
      <c r="B27" s="44" t="s">
        <v>242</v>
      </c>
      <c r="C27" s="43" t="s">
        <v>178</v>
      </c>
      <c r="D27" s="80"/>
      <c r="E27" s="81"/>
      <c r="F27" s="81"/>
      <c r="G27" s="82">
        <v>1</v>
      </c>
      <c r="H27" s="82">
        <v>1</v>
      </c>
      <c r="I27" s="82"/>
      <c r="J27" s="83">
        <v>3</v>
      </c>
      <c r="K27" s="83">
        <v>5</v>
      </c>
      <c r="L27" s="83">
        <v>2</v>
      </c>
      <c r="M27" s="84">
        <v>2</v>
      </c>
      <c r="N27" s="84"/>
      <c r="O27" s="172">
        <f t="shared" si="0"/>
        <v>14</v>
      </c>
    </row>
    <row r="28" spans="1:15" ht="13.5">
      <c r="A28" s="19">
        <v>465</v>
      </c>
      <c r="B28" s="44" t="s">
        <v>208</v>
      </c>
      <c r="C28" s="43" t="s">
        <v>163</v>
      </c>
      <c r="D28" s="80">
        <v>1</v>
      </c>
      <c r="E28" s="81">
        <v>2</v>
      </c>
      <c r="F28" s="81">
        <v>3</v>
      </c>
      <c r="G28" s="82">
        <v>1</v>
      </c>
      <c r="H28" s="82">
        <v>1</v>
      </c>
      <c r="I28" s="82">
        <v>1</v>
      </c>
      <c r="J28" s="83">
        <v>2</v>
      </c>
      <c r="K28" s="83">
        <v>3</v>
      </c>
      <c r="L28" s="83">
        <v>1</v>
      </c>
      <c r="M28" s="84"/>
      <c r="N28" s="84">
        <v>3</v>
      </c>
      <c r="O28" s="172">
        <f t="shared" si="0"/>
        <v>18</v>
      </c>
    </row>
    <row r="29" spans="1:15" ht="13.5">
      <c r="A29" s="19">
        <v>471</v>
      </c>
      <c r="B29" s="44" t="s">
        <v>208</v>
      </c>
      <c r="C29" s="43" t="s">
        <v>49</v>
      </c>
      <c r="D29" s="80"/>
      <c r="E29" s="81"/>
      <c r="F29" s="81"/>
      <c r="G29" s="82"/>
      <c r="H29" s="82"/>
      <c r="I29" s="82"/>
      <c r="J29" s="83"/>
      <c r="K29" s="83">
        <v>2</v>
      </c>
      <c r="L29" s="83"/>
      <c r="M29" s="84"/>
      <c r="N29" s="84"/>
      <c r="O29" s="172">
        <f t="shared" si="0"/>
        <v>2</v>
      </c>
    </row>
    <row r="30" spans="1:15" ht="13.5">
      <c r="A30" s="19">
        <v>477</v>
      </c>
      <c r="B30" s="44" t="s">
        <v>208</v>
      </c>
      <c r="C30" s="43" t="s">
        <v>4</v>
      </c>
      <c r="D30" s="80">
        <v>2</v>
      </c>
      <c r="E30" s="81">
        <v>2</v>
      </c>
      <c r="F30" s="81"/>
      <c r="G30" s="82"/>
      <c r="H30" s="82"/>
      <c r="I30" s="82"/>
      <c r="J30" s="83">
        <v>2</v>
      </c>
      <c r="K30" s="83">
        <v>3</v>
      </c>
      <c r="L30" s="83">
        <v>3</v>
      </c>
      <c r="M30" s="84">
        <v>2</v>
      </c>
      <c r="N30" s="84">
        <v>3</v>
      </c>
      <c r="O30" s="172">
        <f t="shared" si="0"/>
        <v>17</v>
      </c>
    </row>
    <row r="31" spans="1:15" ht="13.5">
      <c r="A31" s="19">
        <v>488</v>
      </c>
      <c r="B31" s="44" t="s">
        <v>218</v>
      </c>
      <c r="C31" s="43" t="s">
        <v>58</v>
      </c>
      <c r="D31" s="80">
        <v>3</v>
      </c>
      <c r="E31" s="81">
        <v>1</v>
      </c>
      <c r="F31" s="81">
        <v>1</v>
      </c>
      <c r="G31" s="82"/>
      <c r="H31" s="82"/>
      <c r="I31" s="82">
        <v>1</v>
      </c>
      <c r="J31" s="83"/>
      <c r="K31" s="83">
        <v>14</v>
      </c>
      <c r="L31" s="83">
        <v>6</v>
      </c>
      <c r="M31" s="84"/>
      <c r="N31" s="84">
        <v>3</v>
      </c>
      <c r="O31" s="172">
        <f t="shared" si="0"/>
        <v>29</v>
      </c>
    </row>
    <row r="32" spans="1:15" ht="13.5">
      <c r="A32" s="19">
        <v>505</v>
      </c>
      <c r="B32" s="44" t="s">
        <v>340</v>
      </c>
      <c r="C32" s="43" t="s">
        <v>108</v>
      </c>
      <c r="D32" s="80">
        <v>14</v>
      </c>
      <c r="E32" s="81">
        <v>22</v>
      </c>
      <c r="F32" s="81">
        <v>17</v>
      </c>
      <c r="G32" s="82">
        <v>20</v>
      </c>
      <c r="H32" s="82">
        <v>44</v>
      </c>
      <c r="I32" s="82">
        <v>5</v>
      </c>
      <c r="J32" s="83">
        <v>12</v>
      </c>
      <c r="K32" s="83">
        <v>11</v>
      </c>
      <c r="L32" s="83">
        <v>26</v>
      </c>
      <c r="M32" s="84">
        <v>29</v>
      </c>
      <c r="N32" s="84">
        <v>15</v>
      </c>
      <c r="O32" s="172">
        <f t="shared" si="0"/>
        <v>215</v>
      </c>
    </row>
    <row r="33" spans="1:15" ht="13.5">
      <c r="A33" s="19">
        <v>511</v>
      </c>
      <c r="B33" s="44" t="s">
        <v>233</v>
      </c>
      <c r="C33" s="43" t="s">
        <v>176</v>
      </c>
      <c r="D33" s="80"/>
      <c r="E33" s="81">
        <v>2</v>
      </c>
      <c r="F33" s="81">
        <v>2</v>
      </c>
      <c r="G33" s="82"/>
      <c r="H33" s="82"/>
      <c r="I33" s="82"/>
      <c r="J33" s="83"/>
      <c r="K33" s="83"/>
      <c r="L33" s="83">
        <v>25</v>
      </c>
      <c r="M33" s="84"/>
      <c r="N33" s="84"/>
      <c r="O33" s="172">
        <f t="shared" si="0"/>
        <v>29</v>
      </c>
    </row>
    <row r="34" spans="1:15" ht="13.5">
      <c r="A34" s="19">
        <v>516</v>
      </c>
      <c r="B34" s="44" t="s">
        <v>231</v>
      </c>
      <c r="C34" s="43" t="s">
        <v>48</v>
      </c>
      <c r="D34" s="80"/>
      <c r="E34" s="81"/>
      <c r="F34" s="81"/>
      <c r="G34" s="82"/>
      <c r="H34" s="82"/>
      <c r="I34" s="82"/>
      <c r="J34" s="83">
        <v>4</v>
      </c>
      <c r="K34" s="83">
        <v>1</v>
      </c>
      <c r="L34" s="83">
        <v>6</v>
      </c>
      <c r="M34" s="84">
        <v>2</v>
      </c>
      <c r="N34" s="84">
        <v>2</v>
      </c>
      <c r="O34" s="172">
        <f t="shared" si="0"/>
        <v>15</v>
      </c>
    </row>
    <row r="35" spans="1:15" ht="14.25" thickBot="1">
      <c r="A35" s="19">
        <v>523</v>
      </c>
      <c r="B35" s="44" t="s">
        <v>231</v>
      </c>
      <c r="C35" s="43" t="s">
        <v>146</v>
      </c>
      <c r="D35" s="80">
        <v>1</v>
      </c>
      <c r="E35" s="81">
        <v>3</v>
      </c>
      <c r="F35" s="81">
        <v>4</v>
      </c>
      <c r="G35" s="82">
        <v>1</v>
      </c>
      <c r="H35" s="82">
        <v>3</v>
      </c>
      <c r="I35" s="82">
        <v>3</v>
      </c>
      <c r="J35" s="83">
        <v>1</v>
      </c>
      <c r="K35" s="83">
        <v>2</v>
      </c>
      <c r="L35" s="83">
        <v>2</v>
      </c>
      <c r="M35" s="84">
        <v>1</v>
      </c>
      <c r="N35" s="84">
        <v>2</v>
      </c>
      <c r="O35" s="172">
        <f t="shared" si="0"/>
        <v>23</v>
      </c>
    </row>
    <row r="36" spans="2:15" ht="13.5">
      <c r="B36" s="194" t="s">
        <v>0</v>
      </c>
      <c r="C36" s="195"/>
      <c r="D36" s="149">
        <f aca="true" t="shared" si="1" ref="D36:O36">SUM(D7:D35)</f>
        <v>83</v>
      </c>
      <c r="E36" s="88">
        <f t="shared" si="1"/>
        <v>62</v>
      </c>
      <c r="F36" s="88">
        <f t="shared" si="1"/>
        <v>42</v>
      </c>
      <c r="G36" s="88">
        <f t="shared" si="1"/>
        <v>43</v>
      </c>
      <c r="H36" s="88">
        <f t="shared" si="1"/>
        <v>67</v>
      </c>
      <c r="I36" s="88">
        <f t="shared" si="1"/>
        <v>23</v>
      </c>
      <c r="J36" s="88">
        <f t="shared" si="1"/>
        <v>67</v>
      </c>
      <c r="K36" s="88">
        <f t="shared" si="1"/>
        <v>84</v>
      </c>
      <c r="L36" s="88">
        <f t="shared" si="1"/>
        <v>117</v>
      </c>
      <c r="M36" s="88">
        <f t="shared" si="1"/>
        <v>63</v>
      </c>
      <c r="N36" s="88">
        <f t="shared" si="1"/>
        <v>45</v>
      </c>
      <c r="O36" s="173">
        <f t="shared" si="1"/>
        <v>696</v>
      </c>
    </row>
    <row r="37" spans="2:15" ht="14.25" thickBot="1">
      <c r="B37" s="196" t="s">
        <v>202</v>
      </c>
      <c r="C37" s="197"/>
      <c r="D37" s="150">
        <f aca="true" t="shared" si="2" ref="D37:O37">COUNTA(D7:D35)</f>
        <v>14</v>
      </c>
      <c r="E37" s="89">
        <f t="shared" si="2"/>
        <v>16</v>
      </c>
      <c r="F37" s="89">
        <f t="shared" si="2"/>
        <v>9</v>
      </c>
      <c r="G37" s="89">
        <f t="shared" si="2"/>
        <v>8</v>
      </c>
      <c r="H37" s="89">
        <f t="shared" si="2"/>
        <v>8</v>
      </c>
      <c r="I37" s="89">
        <f t="shared" si="2"/>
        <v>8</v>
      </c>
      <c r="J37" s="89">
        <f t="shared" si="2"/>
        <v>14</v>
      </c>
      <c r="K37" s="89">
        <f t="shared" si="2"/>
        <v>17</v>
      </c>
      <c r="L37" s="89">
        <f t="shared" si="2"/>
        <v>15</v>
      </c>
      <c r="M37" s="89">
        <f t="shared" si="2"/>
        <v>11</v>
      </c>
      <c r="N37" s="89">
        <f t="shared" si="2"/>
        <v>11</v>
      </c>
      <c r="O37" s="174">
        <f t="shared" si="2"/>
        <v>29</v>
      </c>
    </row>
    <row r="38" spans="4:14" ht="13.5">
      <c r="D38" s="90"/>
      <c r="E38" s="90"/>
      <c r="F38" s="90"/>
      <c r="G38" s="91"/>
      <c r="H38" s="91"/>
      <c r="I38" s="91"/>
      <c r="J38" s="92"/>
      <c r="K38" s="92"/>
      <c r="L38" s="92"/>
      <c r="M38" s="93"/>
      <c r="N38" s="93"/>
    </row>
    <row r="39" spans="4:14" ht="13.5">
      <c r="D39" s="90"/>
      <c r="E39" s="90"/>
      <c r="F39" s="90"/>
      <c r="G39" s="91"/>
      <c r="H39" s="91"/>
      <c r="I39" s="91"/>
      <c r="J39" s="92"/>
      <c r="K39" s="92"/>
      <c r="L39" s="92"/>
      <c r="M39" s="93"/>
      <c r="N39" s="93"/>
    </row>
    <row r="40" spans="4:14" ht="13.5">
      <c r="D40" s="90"/>
      <c r="E40" s="90"/>
      <c r="F40" s="90"/>
      <c r="G40" s="91"/>
      <c r="H40" s="91"/>
      <c r="I40" s="91"/>
      <c r="J40" s="92"/>
      <c r="K40" s="92"/>
      <c r="L40" s="92"/>
      <c r="M40" s="93"/>
      <c r="N40" s="93"/>
    </row>
    <row r="41" spans="4:14" ht="13.5">
      <c r="D41" s="90"/>
      <c r="E41" s="90"/>
      <c r="F41" s="90"/>
      <c r="G41" s="91"/>
      <c r="H41" s="91"/>
      <c r="I41" s="91"/>
      <c r="J41" s="92"/>
      <c r="K41" s="92"/>
      <c r="L41" s="92"/>
      <c r="M41" s="93"/>
      <c r="N41" s="93"/>
    </row>
    <row r="42" spans="4:14" ht="13.5">
      <c r="D42" s="90"/>
      <c r="E42" s="90"/>
      <c r="F42" s="90"/>
      <c r="G42" s="91"/>
      <c r="H42" s="91"/>
      <c r="I42" s="91"/>
      <c r="J42" s="92"/>
      <c r="K42" s="92"/>
      <c r="L42" s="92"/>
      <c r="M42" s="93"/>
      <c r="N42" s="93"/>
    </row>
    <row r="43" spans="4:14" ht="13.5">
      <c r="D43" s="90"/>
      <c r="E43" s="90"/>
      <c r="F43" s="90"/>
      <c r="G43" s="91"/>
      <c r="H43" s="91"/>
      <c r="I43" s="91"/>
      <c r="J43" s="92"/>
      <c r="K43" s="92"/>
      <c r="L43" s="92"/>
      <c r="M43" s="93"/>
      <c r="N43" s="93"/>
    </row>
    <row r="44" spans="4:14" ht="13.5">
      <c r="D44" s="90"/>
      <c r="E44" s="90"/>
      <c r="F44" s="90"/>
      <c r="G44" s="91"/>
      <c r="H44" s="91"/>
      <c r="I44" s="91"/>
      <c r="J44" s="92"/>
      <c r="K44" s="92"/>
      <c r="L44" s="92"/>
      <c r="M44" s="93"/>
      <c r="N44" s="93"/>
    </row>
  </sheetData>
  <mergeCells count="2">
    <mergeCell ref="B36:C36"/>
    <mergeCell ref="B37:C37"/>
  </mergeCells>
  <dataValidations count="1">
    <dataValidation allowBlank="1" showInputMessage="1" showErrorMessage="1" imeMode="off" sqref="O36:O37 D2:N44 L1:N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O97"/>
  <sheetViews>
    <sheetView zoomScale="75" zoomScaleNormal="75" workbookViewId="0" topLeftCell="C1">
      <selection activeCell="M5" sqref="M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1" style="0" bestFit="1" customWidth="1"/>
    <col min="9" max="9" width="11.59765625" style="0" bestFit="1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3" width="11" style="0" bestFit="1" customWidth="1"/>
  </cols>
  <sheetData>
    <row r="1" spans="2:15" ht="13.5">
      <c r="B1" s="20"/>
      <c r="C1" s="42"/>
      <c r="D1" s="53" t="s">
        <v>198</v>
      </c>
      <c r="E1" s="54">
        <v>10</v>
      </c>
      <c r="F1" s="54" t="s">
        <v>199</v>
      </c>
      <c r="G1" s="55" t="s">
        <v>323</v>
      </c>
      <c r="H1" s="55"/>
      <c r="I1" s="56"/>
      <c r="J1" s="57"/>
      <c r="K1" s="58"/>
      <c r="L1" s="59" t="s">
        <v>341</v>
      </c>
      <c r="M1" s="60" t="s">
        <v>341</v>
      </c>
      <c r="N1" s="31"/>
      <c r="O1" s="2"/>
    </row>
    <row r="2" spans="2:14" s="151" customFormat="1" ht="13.5">
      <c r="B2" s="152"/>
      <c r="C2" s="153" t="s">
        <v>201</v>
      </c>
      <c r="D2" s="154">
        <v>27853</v>
      </c>
      <c r="E2" s="154">
        <v>27888</v>
      </c>
      <c r="F2" s="154">
        <v>27925</v>
      </c>
      <c r="G2" s="155">
        <v>27987</v>
      </c>
      <c r="H2" s="155">
        <v>28001</v>
      </c>
      <c r="I2" s="155">
        <v>28023</v>
      </c>
      <c r="J2" s="156">
        <v>28063</v>
      </c>
      <c r="K2" s="156">
        <v>28085</v>
      </c>
      <c r="L2" s="156">
        <v>28134</v>
      </c>
      <c r="M2" s="164">
        <v>28196</v>
      </c>
      <c r="N2" s="153"/>
    </row>
    <row r="3" spans="2:14" ht="13.5">
      <c r="B3" s="33"/>
      <c r="C3" s="32" t="s">
        <v>195</v>
      </c>
      <c r="D3" s="64" t="s">
        <v>253</v>
      </c>
      <c r="E3" s="63" t="s">
        <v>247</v>
      </c>
      <c r="F3" s="64" t="s">
        <v>252</v>
      </c>
      <c r="G3" s="65" t="s">
        <v>246</v>
      </c>
      <c r="H3" s="65" t="s">
        <v>246</v>
      </c>
      <c r="I3" s="65" t="s">
        <v>247</v>
      </c>
      <c r="J3" s="66" t="s">
        <v>247</v>
      </c>
      <c r="K3" s="66" t="s">
        <v>246</v>
      </c>
      <c r="L3" s="66" t="s">
        <v>246</v>
      </c>
      <c r="M3" s="67" t="s">
        <v>247</v>
      </c>
      <c r="N3" s="32"/>
    </row>
    <row r="4" spans="2:14" ht="13.5">
      <c r="B4" s="33"/>
      <c r="C4" s="32" t="s">
        <v>196</v>
      </c>
      <c r="D4" s="69">
        <v>0.2708333333333333</v>
      </c>
      <c r="E4" s="70">
        <v>0.3125</v>
      </c>
      <c r="F4" s="70">
        <v>0.3958333333333333</v>
      </c>
      <c r="G4" s="71">
        <v>0.25</v>
      </c>
      <c r="H4" s="71">
        <v>0.375</v>
      </c>
      <c r="I4" s="71">
        <v>0.3333333333333333</v>
      </c>
      <c r="J4" s="72">
        <v>0.3541666666666667</v>
      </c>
      <c r="K4" s="72">
        <v>0.3958333333333333</v>
      </c>
      <c r="L4" s="72">
        <v>0.4166666666666667</v>
      </c>
      <c r="M4" s="73">
        <v>0.5416666666666666</v>
      </c>
      <c r="N4" s="32"/>
    </row>
    <row r="5" spans="2:14" ht="14.25" thickBot="1">
      <c r="B5" s="45"/>
      <c r="C5" s="34" t="s">
        <v>197</v>
      </c>
      <c r="D5" s="75">
        <v>0.3541666666666667</v>
      </c>
      <c r="E5" s="76">
        <v>0.4166666666666667</v>
      </c>
      <c r="F5" s="76">
        <v>0.4791666666666667</v>
      </c>
      <c r="G5" s="77">
        <v>0.3541666666666667</v>
      </c>
      <c r="H5" s="77">
        <v>0.4791666666666667</v>
      </c>
      <c r="I5" s="77">
        <v>0.375</v>
      </c>
      <c r="J5" s="78">
        <v>0.4583333333333333</v>
      </c>
      <c r="K5" s="78">
        <v>0.4895833333333333</v>
      </c>
      <c r="L5" s="78">
        <v>0.5</v>
      </c>
      <c r="M5" s="79">
        <v>0.625</v>
      </c>
      <c r="N5" s="34"/>
    </row>
    <row r="6" spans="2:14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169">
        <v>10</v>
      </c>
      <c r="N6" s="171" t="s">
        <v>0</v>
      </c>
    </row>
    <row r="7" spans="1:14" ht="13.5">
      <c r="A7" s="19">
        <v>5</v>
      </c>
      <c r="B7" s="44" t="s">
        <v>213</v>
      </c>
      <c r="C7" s="43" t="s">
        <v>47</v>
      </c>
      <c r="D7" s="80">
        <v>1</v>
      </c>
      <c r="E7" s="81"/>
      <c r="F7" s="81">
        <v>2</v>
      </c>
      <c r="G7" s="82">
        <v>8</v>
      </c>
      <c r="H7" s="82">
        <v>14</v>
      </c>
      <c r="I7" s="82">
        <v>3</v>
      </c>
      <c r="J7" s="83">
        <v>7</v>
      </c>
      <c r="K7" s="83">
        <v>4</v>
      </c>
      <c r="L7" s="83"/>
      <c r="M7" s="119">
        <v>1</v>
      </c>
      <c r="N7" s="172">
        <f aca="true" t="shared" si="0" ref="N7:N38">SUM(D7:M7)</f>
        <v>40</v>
      </c>
    </row>
    <row r="8" spans="1:14" ht="13.5">
      <c r="A8" s="19">
        <v>63</v>
      </c>
      <c r="B8" s="44" t="s">
        <v>207</v>
      </c>
      <c r="C8" s="43" t="s">
        <v>83</v>
      </c>
      <c r="D8" s="80"/>
      <c r="E8" s="81"/>
      <c r="F8" s="81">
        <v>1</v>
      </c>
      <c r="G8" s="82"/>
      <c r="H8" s="82">
        <v>1</v>
      </c>
      <c r="I8" s="82">
        <v>2</v>
      </c>
      <c r="J8" s="83">
        <v>4</v>
      </c>
      <c r="K8" s="83">
        <v>2</v>
      </c>
      <c r="L8" s="83">
        <v>3</v>
      </c>
      <c r="M8" s="119"/>
      <c r="N8" s="172">
        <f t="shared" si="0"/>
        <v>13</v>
      </c>
    </row>
    <row r="9" spans="1:14" ht="13.5">
      <c r="A9" s="19">
        <v>122</v>
      </c>
      <c r="B9" s="44" t="s">
        <v>217</v>
      </c>
      <c r="C9" s="43" t="s">
        <v>172</v>
      </c>
      <c r="D9" s="80"/>
      <c r="E9" s="81"/>
      <c r="F9" s="81"/>
      <c r="G9" s="82"/>
      <c r="H9" s="82"/>
      <c r="I9" s="82"/>
      <c r="J9" s="83">
        <v>1</v>
      </c>
      <c r="K9" s="83"/>
      <c r="L9" s="83"/>
      <c r="M9" s="119"/>
      <c r="N9" s="172">
        <f t="shared" si="0"/>
        <v>1</v>
      </c>
    </row>
    <row r="10" spans="1:14" ht="13.5">
      <c r="A10" s="19">
        <v>124</v>
      </c>
      <c r="B10" s="44" t="s">
        <v>217</v>
      </c>
      <c r="C10" s="43" t="s">
        <v>135</v>
      </c>
      <c r="D10" s="80"/>
      <c r="E10" s="81"/>
      <c r="F10" s="81"/>
      <c r="G10" s="82"/>
      <c r="H10" s="82"/>
      <c r="I10" s="82"/>
      <c r="J10" s="83"/>
      <c r="K10" s="83">
        <v>2</v>
      </c>
      <c r="L10" s="83"/>
      <c r="M10" s="119"/>
      <c r="N10" s="172">
        <f t="shared" si="0"/>
        <v>2</v>
      </c>
    </row>
    <row r="11" spans="1:14" ht="13.5">
      <c r="A11" s="19">
        <v>154</v>
      </c>
      <c r="B11" s="44" t="s">
        <v>227</v>
      </c>
      <c r="C11" s="43" t="s">
        <v>88</v>
      </c>
      <c r="D11" s="80">
        <v>16</v>
      </c>
      <c r="E11" s="81">
        <v>1</v>
      </c>
      <c r="F11" s="81"/>
      <c r="G11" s="82">
        <v>4</v>
      </c>
      <c r="H11" s="82">
        <v>4</v>
      </c>
      <c r="I11" s="82">
        <v>1</v>
      </c>
      <c r="J11" s="83">
        <v>2</v>
      </c>
      <c r="K11" s="83"/>
      <c r="L11" s="83"/>
      <c r="M11" s="119">
        <v>4</v>
      </c>
      <c r="N11" s="172">
        <f t="shared" si="0"/>
        <v>32</v>
      </c>
    </row>
    <row r="12" spans="1:14" ht="13.5">
      <c r="A12" s="19">
        <v>156</v>
      </c>
      <c r="B12" s="44" t="s">
        <v>227</v>
      </c>
      <c r="C12" s="43" t="s">
        <v>62</v>
      </c>
      <c r="D12" s="80">
        <v>1</v>
      </c>
      <c r="E12" s="81">
        <v>3</v>
      </c>
      <c r="F12" s="81"/>
      <c r="G12" s="82">
        <v>1</v>
      </c>
      <c r="H12" s="82"/>
      <c r="I12" s="82">
        <v>2</v>
      </c>
      <c r="J12" s="83"/>
      <c r="K12" s="83"/>
      <c r="L12" s="83"/>
      <c r="M12" s="119"/>
      <c r="N12" s="172">
        <f t="shared" si="0"/>
        <v>7</v>
      </c>
    </row>
    <row r="13" spans="1:14" ht="13.5">
      <c r="A13" s="19">
        <v>165</v>
      </c>
      <c r="B13" s="44" t="s">
        <v>230</v>
      </c>
      <c r="C13" s="43" t="s">
        <v>70</v>
      </c>
      <c r="D13" s="80"/>
      <c r="E13" s="81"/>
      <c r="F13" s="81"/>
      <c r="G13" s="82"/>
      <c r="H13" s="82"/>
      <c r="I13" s="82"/>
      <c r="J13" s="83"/>
      <c r="K13" s="83"/>
      <c r="L13" s="83"/>
      <c r="M13" s="119">
        <v>2</v>
      </c>
      <c r="N13" s="172">
        <f t="shared" si="0"/>
        <v>2</v>
      </c>
    </row>
    <row r="14" spans="1:14" ht="13.5">
      <c r="A14" s="19">
        <v>174</v>
      </c>
      <c r="B14" s="44" t="s">
        <v>230</v>
      </c>
      <c r="C14" s="43" t="s">
        <v>132</v>
      </c>
      <c r="D14" s="80"/>
      <c r="E14" s="81"/>
      <c r="F14" s="81"/>
      <c r="G14" s="82">
        <v>1</v>
      </c>
      <c r="H14" s="82"/>
      <c r="I14" s="82"/>
      <c r="J14" s="83"/>
      <c r="K14" s="83"/>
      <c r="L14" s="83"/>
      <c r="M14" s="119"/>
      <c r="N14" s="172">
        <f t="shared" si="0"/>
        <v>1</v>
      </c>
    </row>
    <row r="15" spans="1:14" ht="13.5">
      <c r="A15" s="19">
        <v>182</v>
      </c>
      <c r="B15" s="44" t="s">
        <v>223</v>
      </c>
      <c r="C15" s="43" t="s">
        <v>89</v>
      </c>
      <c r="D15" s="80">
        <v>9</v>
      </c>
      <c r="E15" s="81">
        <v>4</v>
      </c>
      <c r="F15" s="81"/>
      <c r="G15" s="82"/>
      <c r="H15" s="82">
        <v>1</v>
      </c>
      <c r="I15" s="82"/>
      <c r="J15" s="83">
        <v>1</v>
      </c>
      <c r="K15" s="83">
        <v>2</v>
      </c>
      <c r="L15" s="83"/>
      <c r="M15" s="119"/>
      <c r="N15" s="172">
        <f t="shared" si="0"/>
        <v>17</v>
      </c>
    </row>
    <row r="16" spans="1:14" ht="13.5">
      <c r="A16" s="19">
        <v>183</v>
      </c>
      <c r="B16" s="44" t="s">
        <v>223</v>
      </c>
      <c r="C16" s="43" t="s">
        <v>17</v>
      </c>
      <c r="D16" s="80"/>
      <c r="E16" s="81">
        <v>2</v>
      </c>
      <c r="F16" s="81">
        <v>2</v>
      </c>
      <c r="G16" s="82"/>
      <c r="H16" s="82"/>
      <c r="I16" s="82">
        <v>2</v>
      </c>
      <c r="J16" s="83"/>
      <c r="K16" s="83">
        <v>6</v>
      </c>
      <c r="L16" s="83"/>
      <c r="M16" s="119">
        <v>6</v>
      </c>
      <c r="N16" s="172">
        <f t="shared" si="0"/>
        <v>18</v>
      </c>
    </row>
    <row r="17" spans="1:14" ht="13.5">
      <c r="A17" s="19">
        <v>184</v>
      </c>
      <c r="B17" s="44" t="s">
        <v>223</v>
      </c>
      <c r="C17" s="43" t="s">
        <v>105</v>
      </c>
      <c r="D17" s="80">
        <v>4</v>
      </c>
      <c r="E17" s="81">
        <v>3</v>
      </c>
      <c r="F17" s="81"/>
      <c r="G17" s="82"/>
      <c r="H17" s="82"/>
      <c r="I17" s="82"/>
      <c r="J17" s="83"/>
      <c r="K17" s="83">
        <v>1</v>
      </c>
      <c r="L17" s="83">
        <v>2</v>
      </c>
      <c r="M17" s="119"/>
      <c r="N17" s="172">
        <f t="shared" si="0"/>
        <v>10</v>
      </c>
    </row>
    <row r="18" spans="1:14" ht="13.5">
      <c r="A18" s="19">
        <v>191</v>
      </c>
      <c r="B18" s="44" t="s">
        <v>223</v>
      </c>
      <c r="C18" s="43" t="s">
        <v>76</v>
      </c>
      <c r="D18" s="80">
        <v>3</v>
      </c>
      <c r="E18" s="81">
        <v>5</v>
      </c>
      <c r="F18" s="81"/>
      <c r="G18" s="82"/>
      <c r="H18" s="82">
        <v>13</v>
      </c>
      <c r="I18" s="82">
        <v>6</v>
      </c>
      <c r="J18" s="83">
        <v>11</v>
      </c>
      <c r="K18" s="83">
        <v>9</v>
      </c>
      <c r="L18" s="83">
        <v>2</v>
      </c>
      <c r="M18" s="119"/>
      <c r="N18" s="172">
        <f t="shared" si="0"/>
        <v>49</v>
      </c>
    </row>
    <row r="19" spans="1:14" ht="13.5">
      <c r="A19" s="19">
        <v>204</v>
      </c>
      <c r="B19" s="44" t="s">
        <v>205</v>
      </c>
      <c r="C19" s="43" t="s">
        <v>148</v>
      </c>
      <c r="D19" s="80"/>
      <c r="E19" s="81"/>
      <c r="F19" s="81"/>
      <c r="G19" s="82"/>
      <c r="H19" s="82"/>
      <c r="I19" s="82"/>
      <c r="J19" s="83"/>
      <c r="K19" s="83">
        <v>2</v>
      </c>
      <c r="L19" s="83"/>
      <c r="M19" s="119"/>
      <c r="N19" s="172">
        <f t="shared" si="0"/>
        <v>2</v>
      </c>
    </row>
    <row r="20" spans="1:14" ht="13.5">
      <c r="A20" s="19">
        <v>220</v>
      </c>
      <c r="B20" s="44" t="s">
        <v>205</v>
      </c>
      <c r="C20" s="43" t="s">
        <v>1</v>
      </c>
      <c r="D20" s="80"/>
      <c r="E20" s="81"/>
      <c r="F20" s="81"/>
      <c r="G20" s="82"/>
      <c r="H20" s="82"/>
      <c r="I20" s="82"/>
      <c r="J20" s="83">
        <v>2</v>
      </c>
      <c r="K20" s="83"/>
      <c r="L20" s="83"/>
      <c r="M20" s="119"/>
      <c r="N20" s="172">
        <f t="shared" si="0"/>
        <v>2</v>
      </c>
    </row>
    <row r="21" spans="1:14" ht="13.5">
      <c r="A21" s="19">
        <v>227</v>
      </c>
      <c r="B21" s="44" t="s">
        <v>205</v>
      </c>
      <c r="C21" s="43" t="s">
        <v>19</v>
      </c>
      <c r="D21" s="80"/>
      <c r="E21" s="81">
        <v>2</v>
      </c>
      <c r="F21" s="81"/>
      <c r="G21" s="82"/>
      <c r="H21" s="82"/>
      <c r="I21" s="82"/>
      <c r="J21" s="83"/>
      <c r="K21" s="83"/>
      <c r="L21" s="83"/>
      <c r="M21" s="119"/>
      <c r="N21" s="172">
        <f t="shared" si="0"/>
        <v>2</v>
      </c>
    </row>
    <row r="22" spans="1:14" ht="13.5">
      <c r="A22" s="19">
        <v>234</v>
      </c>
      <c r="B22" s="44" t="s">
        <v>205</v>
      </c>
      <c r="C22" s="43" t="s">
        <v>124</v>
      </c>
      <c r="D22" s="80"/>
      <c r="E22" s="81">
        <v>1</v>
      </c>
      <c r="F22" s="81"/>
      <c r="G22" s="82"/>
      <c r="H22" s="82"/>
      <c r="I22" s="82"/>
      <c r="J22" s="83"/>
      <c r="K22" s="83"/>
      <c r="L22" s="83"/>
      <c r="M22" s="119"/>
      <c r="N22" s="172">
        <f t="shared" si="0"/>
        <v>1</v>
      </c>
    </row>
    <row r="23" spans="1:14" ht="13.5">
      <c r="A23" s="19">
        <v>282</v>
      </c>
      <c r="B23" s="44" t="s">
        <v>212</v>
      </c>
      <c r="C23" s="43" t="s">
        <v>78</v>
      </c>
      <c r="D23" s="80"/>
      <c r="E23" s="81"/>
      <c r="F23" s="81">
        <v>2</v>
      </c>
      <c r="G23" s="82"/>
      <c r="H23" s="82"/>
      <c r="I23" s="82"/>
      <c r="J23" s="83"/>
      <c r="K23" s="83"/>
      <c r="L23" s="83"/>
      <c r="M23" s="119"/>
      <c r="N23" s="172">
        <f t="shared" si="0"/>
        <v>2</v>
      </c>
    </row>
    <row r="24" spans="1:14" ht="13.5">
      <c r="A24" s="19">
        <v>307</v>
      </c>
      <c r="B24" s="44" t="s">
        <v>210</v>
      </c>
      <c r="C24" s="43" t="s">
        <v>63</v>
      </c>
      <c r="D24" s="80">
        <v>18</v>
      </c>
      <c r="E24" s="81">
        <v>25</v>
      </c>
      <c r="F24" s="81">
        <v>5</v>
      </c>
      <c r="G24" s="82">
        <v>39</v>
      </c>
      <c r="H24" s="82">
        <v>10</v>
      </c>
      <c r="I24" s="82">
        <v>17</v>
      </c>
      <c r="J24" s="83">
        <v>16</v>
      </c>
      <c r="K24" s="83">
        <v>5</v>
      </c>
      <c r="L24" s="83">
        <v>10</v>
      </c>
      <c r="M24" s="119">
        <v>11</v>
      </c>
      <c r="N24" s="172">
        <f t="shared" si="0"/>
        <v>156</v>
      </c>
    </row>
    <row r="25" spans="1:14" ht="13.5">
      <c r="A25" s="19">
        <v>313</v>
      </c>
      <c r="B25" s="44" t="s">
        <v>232</v>
      </c>
      <c r="C25" s="43" t="s">
        <v>50</v>
      </c>
      <c r="D25" s="80"/>
      <c r="E25" s="81"/>
      <c r="F25" s="81"/>
      <c r="G25" s="82">
        <v>3</v>
      </c>
      <c r="H25" s="82">
        <v>3</v>
      </c>
      <c r="I25" s="82"/>
      <c r="J25" s="83"/>
      <c r="K25" s="83"/>
      <c r="L25" s="83"/>
      <c r="M25" s="119"/>
      <c r="N25" s="172">
        <f t="shared" si="0"/>
        <v>6</v>
      </c>
    </row>
    <row r="26" spans="1:14" ht="13.5">
      <c r="A26" s="19">
        <v>315</v>
      </c>
      <c r="B26" s="44" t="s">
        <v>232</v>
      </c>
      <c r="C26" s="43" t="s">
        <v>166</v>
      </c>
      <c r="D26" s="80"/>
      <c r="E26" s="81"/>
      <c r="F26" s="81"/>
      <c r="G26" s="82">
        <v>1</v>
      </c>
      <c r="H26" s="82"/>
      <c r="I26" s="82"/>
      <c r="J26" s="83"/>
      <c r="K26" s="83"/>
      <c r="L26" s="83"/>
      <c r="M26" s="119"/>
      <c r="N26" s="172">
        <f t="shared" si="0"/>
        <v>1</v>
      </c>
    </row>
    <row r="27" spans="1:14" ht="13.5">
      <c r="A27" s="19">
        <v>341</v>
      </c>
      <c r="B27" s="44" t="s">
        <v>206</v>
      </c>
      <c r="C27" s="43" t="s">
        <v>15</v>
      </c>
      <c r="D27" s="80"/>
      <c r="E27" s="81"/>
      <c r="F27" s="81"/>
      <c r="G27" s="82"/>
      <c r="H27" s="82"/>
      <c r="I27" s="82"/>
      <c r="J27" s="83"/>
      <c r="K27" s="83"/>
      <c r="L27" s="83">
        <v>1</v>
      </c>
      <c r="M27" s="119"/>
      <c r="N27" s="172">
        <f t="shared" si="0"/>
        <v>1</v>
      </c>
    </row>
    <row r="28" spans="1:14" ht="13.5">
      <c r="A28" s="19">
        <v>356</v>
      </c>
      <c r="B28" s="44" t="s">
        <v>236</v>
      </c>
      <c r="C28" s="43" t="s">
        <v>154</v>
      </c>
      <c r="D28" s="80">
        <v>2</v>
      </c>
      <c r="E28" s="81">
        <v>2</v>
      </c>
      <c r="F28" s="81">
        <v>4</v>
      </c>
      <c r="G28" s="82">
        <v>1</v>
      </c>
      <c r="H28" s="82"/>
      <c r="I28" s="82"/>
      <c r="J28" s="83"/>
      <c r="K28" s="83">
        <v>4</v>
      </c>
      <c r="L28" s="83"/>
      <c r="M28" s="119">
        <v>1</v>
      </c>
      <c r="N28" s="172">
        <f t="shared" si="0"/>
        <v>14</v>
      </c>
    </row>
    <row r="29" spans="1:14" ht="13.5">
      <c r="A29" s="19">
        <v>359</v>
      </c>
      <c r="B29" s="44" t="s">
        <v>224</v>
      </c>
      <c r="C29" s="43" t="s">
        <v>129</v>
      </c>
      <c r="D29" s="80">
        <v>9</v>
      </c>
      <c r="E29" s="81"/>
      <c r="F29" s="81"/>
      <c r="G29" s="82">
        <v>11</v>
      </c>
      <c r="H29" s="82">
        <v>9</v>
      </c>
      <c r="I29" s="82"/>
      <c r="J29" s="83"/>
      <c r="K29" s="83"/>
      <c r="L29" s="83"/>
      <c r="M29" s="119"/>
      <c r="N29" s="172">
        <f t="shared" si="0"/>
        <v>29</v>
      </c>
    </row>
    <row r="30" spans="1:14" ht="13.5">
      <c r="A30" s="19">
        <v>367</v>
      </c>
      <c r="B30" s="44" t="s">
        <v>226</v>
      </c>
      <c r="C30" s="43" t="s">
        <v>142</v>
      </c>
      <c r="D30" s="80">
        <v>13</v>
      </c>
      <c r="E30" s="81"/>
      <c r="F30" s="81"/>
      <c r="G30" s="82"/>
      <c r="H30" s="82"/>
      <c r="I30" s="82"/>
      <c r="J30" s="83">
        <v>3</v>
      </c>
      <c r="K30" s="83">
        <v>9</v>
      </c>
      <c r="L30" s="83">
        <v>4</v>
      </c>
      <c r="M30" s="119">
        <v>3</v>
      </c>
      <c r="N30" s="172">
        <f t="shared" si="0"/>
        <v>32</v>
      </c>
    </row>
    <row r="31" spans="1:14" ht="13.5">
      <c r="A31" s="19">
        <v>368</v>
      </c>
      <c r="B31" s="44" t="s">
        <v>226</v>
      </c>
      <c r="C31" s="43" t="s">
        <v>111</v>
      </c>
      <c r="D31" s="80">
        <v>1</v>
      </c>
      <c r="E31" s="81"/>
      <c r="F31" s="81"/>
      <c r="G31" s="82"/>
      <c r="H31" s="82"/>
      <c r="I31" s="82"/>
      <c r="J31" s="83"/>
      <c r="K31" s="83">
        <v>4</v>
      </c>
      <c r="L31" s="83">
        <v>2</v>
      </c>
      <c r="M31" s="119"/>
      <c r="N31" s="172">
        <f t="shared" si="0"/>
        <v>7</v>
      </c>
    </row>
    <row r="32" spans="1:14" ht="13.5">
      <c r="A32" s="19">
        <v>372</v>
      </c>
      <c r="B32" s="44" t="s">
        <v>226</v>
      </c>
      <c r="C32" s="43" t="s">
        <v>158</v>
      </c>
      <c r="D32" s="80"/>
      <c r="E32" s="81"/>
      <c r="F32" s="81"/>
      <c r="G32" s="82"/>
      <c r="H32" s="82"/>
      <c r="I32" s="82"/>
      <c r="J32" s="83"/>
      <c r="K32" s="83">
        <v>2</v>
      </c>
      <c r="L32" s="83"/>
      <c r="M32" s="119">
        <v>2</v>
      </c>
      <c r="N32" s="172">
        <f t="shared" si="0"/>
        <v>4</v>
      </c>
    </row>
    <row r="33" spans="1:14" ht="13.5">
      <c r="A33" s="19">
        <v>375</v>
      </c>
      <c r="B33" s="44" t="s">
        <v>226</v>
      </c>
      <c r="C33" s="43" t="s">
        <v>121</v>
      </c>
      <c r="D33" s="80"/>
      <c r="E33" s="81"/>
      <c r="F33" s="81"/>
      <c r="G33" s="82"/>
      <c r="H33" s="82"/>
      <c r="I33" s="82"/>
      <c r="J33" s="83"/>
      <c r="K33" s="83">
        <v>3</v>
      </c>
      <c r="L33" s="83"/>
      <c r="M33" s="119"/>
      <c r="N33" s="172">
        <f t="shared" si="0"/>
        <v>3</v>
      </c>
    </row>
    <row r="34" spans="1:14" ht="13.5">
      <c r="A34" s="19">
        <v>379</v>
      </c>
      <c r="B34" s="44" t="s">
        <v>239</v>
      </c>
      <c r="C34" s="43" t="s">
        <v>156</v>
      </c>
      <c r="D34" s="80">
        <v>6</v>
      </c>
      <c r="E34" s="81">
        <v>12</v>
      </c>
      <c r="F34" s="81">
        <v>13</v>
      </c>
      <c r="G34" s="82">
        <v>13</v>
      </c>
      <c r="H34" s="82">
        <v>8</v>
      </c>
      <c r="I34" s="82">
        <v>6</v>
      </c>
      <c r="J34" s="83">
        <v>29</v>
      </c>
      <c r="K34" s="83">
        <v>5</v>
      </c>
      <c r="L34" s="83">
        <v>19</v>
      </c>
      <c r="M34" s="119">
        <v>11</v>
      </c>
      <c r="N34" s="172">
        <f t="shared" si="0"/>
        <v>122</v>
      </c>
    </row>
    <row r="35" spans="1:14" ht="13.5">
      <c r="A35" s="19">
        <v>381</v>
      </c>
      <c r="B35" s="44" t="s">
        <v>219</v>
      </c>
      <c r="C35" s="43" t="s">
        <v>181</v>
      </c>
      <c r="D35" s="80">
        <v>5</v>
      </c>
      <c r="E35" s="81">
        <v>8</v>
      </c>
      <c r="F35" s="81">
        <v>5</v>
      </c>
      <c r="G35" s="82">
        <v>6</v>
      </c>
      <c r="H35" s="82">
        <v>11</v>
      </c>
      <c r="I35" s="82">
        <v>8</v>
      </c>
      <c r="J35" s="83">
        <v>8</v>
      </c>
      <c r="K35" s="83">
        <v>5</v>
      </c>
      <c r="L35" s="83">
        <v>6</v>
      </c>
      <c r="M35" s="119">
        <v>4</v>
      </c>
      <c r="N35" s="172">
        <f t="shared" si="0"/>
        <v>66</v>
      </c>
    </row>
    <row r="36" spans="1:14" ht="13.5">
      <c r="A36" s="19">
        <v>399</v>
      </c>
      <c r="B36" s="44" t="s">
        <v>191</v>
      </c>
      <c r="C36" s="43" t="s">
        <v>104</v>
      </c>
      <c r="D36" s="80">
        <v>1</v>
      </c>
      <c r="E36" s="81"/>
      <c r="F36" s="81"/>
      <c r="G36" s="82"/>
      <c r="H36" s="82"/>
      <c r="I36" s="82"/>
      <c r="J36" s="83"/>
      <c r="K36" s="83"/>
      <c r="L36" s="83">
        <v>6</v>
      </c>
      <c r="M36" s="119">
        <v>3</v>
      </c>
      <c r="N36" s="172">
        <f>SUM(D36:M36)</f>
        <v>10</v>
      </c>
    </row>
    <row r="37" spans="1:14" ht="13.5">
      <c r="A37" s="19">
        <v>415</v>
      </c>
      <c r="B37" s="44" t="s">
        <v>191</v>
      </c>
      <c r="C37" s="43" t="s">
        <v>9</v>
      </c>
      <c r="D37" s="80">
        <v>1</v>
      </c>
      <c r="E37" s="81"/>
      <c r="F37" s="81"/>
      <c r="G37" s="82"/>
      <c r="H37" s="82"/>
      <c r="I37" s="82"/>
      <c r="J37" s="83"/>
      <c r="K37" s="83"/>
      <c r="L37" s="83"/>
      <c r="M37" s="119"/>
      <c r="N37" s="172">
        <f t="shared" si="0"/>
        <v>1</v>
      </c>
    </row>
    <row r="38" spans="1:14" ht="13.5">
      <c r="A38" s="19">
        <v>417</v>
      </c>
      <c r="B38" s="44" t="s">
        <v>191</v>
      </c>
      <c r="C38" s="43" t="s">
        <v>106</v>
      </c>
      <c r="D38" s="80">
        <v>1</v>
      </c>
      <c r="E38" s="81"/>
      <c r="F38" s="81"/>
      <c r="G38" s="82"/>
      <c r="H38" s="82"/>
      <c r="I38" s="82"/>
      <c r="J38" s="83"/>
      <c r="K38" s="83"/>
      <c r="L38" s="83">
        <v>2</v>
      </c>
      <c r="M38" s="119">
        <v>1</v>
      </c>
      <c r="N38" s="172">
        <f t="shared" si="0"/>
        <v>4</v>
      </c>
    </row>
    <row r="39" spans="1:14" ht="13.5">
      <c r="A39" s="19">
        <v>420</v>
      </c>
      <c r="B39" s="44" t="s">
        <v>191</v>
      </c>
      <c r="C39" s="43" t="s">
        <v>127</v>
      </c>
      <c r="D39" s="80">
        <v>8</v>
      </c>
      <c r="E39" s="81"/>
      <c r="F39" s="81"/>
      <c r="G39" s="82"/>
      <c r="H39" s="82"/>
      <c r="I39" s="82"/>
      <c r="J39" s="83"/>
      <c r="K39" s="83">
        <v>6</v>
      </c>
      <c r="L39" s="83">
        <v>22</v>
      </c>
      <c r="M39" s="119">
        <v>8</v>
      </c>
      <c r="N39" s="172">
        <f aca="true" t="shared" si="1" ref="N39:N59">SUM(D39:M39)</f>
        <v>44</v>
      </c>
    </row>
    <row r="40" spans="1:14" ht="13.5">
      <c r="A40" s="19">
        <v>425</v>
      </c>
      <c r="B40" s="44" t="s">
        <v>192</v>
      </c>
      <c r="C40" s="43" t="s">
        <v>21</v>
      </c>
      <c r="D40" s="80">
        <v>6</v>
      </c>
      <c r="E40" s="81"/>
      <c r="F40" s="81"/>
      <c r="G40" s="82"/>
      <c r="H40" s="82"/>
      <c r="I40" s="82"/>
      <c r="J40" s="83">
        <v>2</v>
      </c>
      <c r="K40" s="83">
        <v>2</v>
      </c>
      <c r="L40" s="83">
        <v>9</v>
      </c>
      <c r="M40" s="119">
        <v>2</v>
      </c>
      <c r="N40" s="172">
        <f t="shared" si="1"/>
        <v>21</v>
      </c>
    </row>
    <row r="41" spans="1:14" ht="13.5">
      <c r="A41" s="19">
        <v>430</v>
      </c>
      <c r="B41" s="44" t="s">
        <v>192</v>
      </c>
      <c r="C41" s="43" t="s">
        <v>92</v>
      </c>
      <c r="D41" s="80"/>
      <c r="E41" s="81">
        <v>1</v>
      </c>
      <c r="F41" s="81"/>
      <c r="G41" s="82"/>
      <c r="H41" s="82"/>
      <c r="I41" s="82"/>
      <c r="J41" s="83"/>
      <c r="K41" s="83"/>
      <c r="L41" s="83"/>
      <c r="M41" s="119"/>
      <c r="N41" s="172">
        <f t="shared" si="1"/>
        <v>1</v>
      </c>
    </row>
    <row r="42" spans="1:14" ht="13.5">
      <c r="A42" s="19">
        <v>431</v>
      </c>
      <c r="B42" s="44" t="s">
        <v>192</v>
      </c>
      <c r="C42" s="43" t="s">
        <v>40</v>
      </c>
      <c r="D42" s="80"/>
      <c r="E42" s="81"/>
      <c r="F42" s="81"/>
      <c r="G42" s="82">
        <v>1</v>
      </c>
      <c r="H42" s="82"/>
      <c r="I42" s="82"/>
      <c r="J42" s="83"/>
      <c r="K42" s="83"/>
      <c r="L42" s="83"/>
      <c r="M42" s="119"/>
      <c r="N42" s="172">
        <f t="shared" si="1"/>
        <v>1</v>
      </c>
    </row>
    <row r="43" spans="1:14" ht="13.5">
      <c r="A43" s="19">
        <v>440</v>
      </c>
      <c r="B43" s="44" t="s">
        <v>192</v>
      </c>
      <c r="C43" s="43" t="s">
        <v>112</v>
      </c>
      <c r="D43" s="80"/>
      <c r="E43" s="81"/>
      <c r="F43" s="81"/>
      <c r="G43" s="82">
        <v>2</v>
      </c>
      <c r="H43" s="82">
        <v>1</v>
      </c>
      <c r="I43" s="82"/>
      <c r="J43" s="83"/>
      <c r="K43" s="83"/>
      <c r="L43" s="83"/>
      <c r="M43" s="119"/>
      <c r="N43" s="172">
        <f t="shared" si="1"/>
        <v>3</v>
      </c>
    </row>
    <row r="44" spans="1:14" ht="13.5">
      <c r="A44" s="19">
        <v>451</v>
      </c>
      <c r="B44" s="44" t="s">
        <v>229</v>
      </c>
      <c r="C44" s="43" t="s">
        <v>30</v>
      </c>
      <c r="D44" s="80">
        <v>1</v>
      </c>
      <c r="E44" s="81"/>
      <c r="F44" s="81"/>
      <c r="G44" s="82"/>
      <c r="H44" s="82"/>
      <c r="I44" s="82"/>
      <c r="J44" s="83"/>
      <c r="K44" s="83"/>
      <c r="L44" s="83"/>
      <c r="M44" s="119"/>
      <c r="N44" s="172">
        <f t="shared" si="1"/>
        <v>1</v>
      </c>
    </row>
    <row r="45" spans="1:14" ht="13.5">
      <c r="A45" s="19">
        <v>457</v>
      </c>
      <c r="B45" s="44" t="s">
        <v>237</v>
      </c>
      <c r="C45" s="43" t="s">
        <v>99</v>
      </c>
      <c r="D45" s="80">
        <v>5</v>
      </c>
      <c r="E45" s="81"/>
      <c r="F45" s="81"/>
      <c r="G45" s="82"/>
      <c r="H45" s="82"/>
      <c r="I45" s="82"/>
      <c r="J45" s="83">
        <v>2</v>
      </c>
      <c r="K45" s="83">
        <v>2</v>
      </c>
      <c r="L45" s="83">
        <v>5</v>
      </c>
      <c r="M45" s="119">
        <v>3</v>
      </c>
      <c r="N45" s="172">
        <f t="shared" si="1"/>
        <v>17</v>
      </c>
    </row>
    <row r="46" spans="1:14" ht="13.5">
      <c r="A46" s="19">
        <v>460</v>
      </c>
      <c r="B46" s="44" t="s">
        <v>242</v>
      </c>
      <c r="C46" s="43" t="s">
        <v>178</v>
      </c>
      <c r="D46" s="80"/>
      <c r="E46" s="81"/>
      <c r="F46" s="81"/>
      <c r="G46" s="82"/>
      <c r="H46" s="82"/>
      <c r="I46" s="82"/>
      <c r="J46" s="83">
        <v>2</v>
      </c>
      <c r="K46" s="83"/>
      <c r="L46" s="83">
        <v>15</v>
      </c>
      <c r="M46" s="119">
        <v>2</v>
      </c>
      <c r="N46" s="172">
        <f t="shared" si="1"/>
        <v>19</v>
      </c>
    </row>
    <row r="47" spans="1:14" ht="13.5">
      <c r="A47" s="19">
        <v>465</v>
      </c>
      <c r="B47" s="44" t="s">
        <v>208</v>
      </c>
      <c r="C47" s="43" t="s">
        <v>163</v>
      </c>
      <c r="D47" s="80">
        <v>13</v>
      </c>
      <c r="E47" s="81">
        <v>9</v>
      </c>
      <c r="F47" s="81">
        <v>8</v>
      </c>
      <c r="G47" s="82">
        <v>15</v>
      </c>
      <c r="H47" s="82"/>
      <c r="I47" s="82">
        <v>20</v>
      </c>
      <c r="J47" s="83">
        <v>16</v>
      </c>
      <c r="K47" s="83">
        <v>22</v>
      </c>
      <c r="L47" s="83">
        <v>37</v>
      </c>
      <c r="M47" s="119">
        <v>23</v>
      </c>
      <c r="N47" s="172">
        <f t="shared" si="1"/>
        <v>163</v>
      </c>
    </row>
    <row r="48" spans="1:14" ht="13.5">
      <c r="A48" s="19">
        <v>471</v>
      </c>
      <c r="B48" s="44" t="s">
        <v>208</v>
      </c>
      <c r="C48" s="43" t="s">
        <v>49</v>
      </c>
      <c r="D48" s="80"/>
      <c r="E48" s="81"/>
      <c r="F48" s="81"/>
      <c r="G48" s="82"/>
      <c r="H48" s="82"/>
      <c r="I48" s="82"/>
      <c r="J48" s="83">
        <v>7</v>
      </c>
      <c r="K48" s="83">
        <v>14</v>
      </c>
      <c r="L48" s="83">
        <v>20</v>
      </c>
      <c r="M48" s="119">
        <v>1</v>
      </c>
      <c r="N48" s="172">
        <f t="shared" si="1"/>
        <v>42</v>
      </c>
    </row>
    <row r="49" spans="1:14" ht="13.5">
      <c r="A49" s="19">
        <v>477</v>
      </c>
      <c r="B49" s="44" t="s">
        <v>208</v>
      </c>
      <c r="C49" s="43" t="s">
        <v>4</v>
      </c>
      <c r="D49" s="80">
        <v>14</v>
      </c>
      <c r="E49" s="81">
        <v>1</v>
      </c>
      <c r="F49" s="81"/>
      <c r="G49" s="82"/>
      <c r="H49" s="82"/>
      <c r="I49" s="82"/>
      <c r="J49" s="83">
        <v>9</v>
      </c>
      <c r="K49" s="83">
        <v>5</v>
      </c>
      <c r="L49" s="83">
        <v>4</v>
      </c>
      <c r="M49" s="119">
        <v>14</v>
      </c>
      <c r="N49" s="172">
        <f t="shared" si="1"/>
        <v>47</v>
      </c>
    </row>
    <row r="50" spans="1:14" ht="13.5">
      <c r="A50" s="19">
        <v>488</v>
      </c>
      <c r="B50" s="44" t="s">
        <v>218</v>
      </c>
      <c r="C50" s="43" t="s">
        <v>58</v>
      </c>
      <c r="D50" s="80">
        <v>5</v>
      </c>
      <c r="E50" s="81">
        <v>2</v>
      </c>
      <c r="F50" s="81">
        <v>5</v>
      </c>
      <c r="G50" s="82">
        <v>5</v>
      </c>
      <c r="H50" s="82">
        <v>3</v>
      </c>
      <c r="I50" s="82">
        <v>6</v>
      </c>
      <c r="J50" s="83">
        <v>11</v>
      </c>
      <c r="K50" s="83">
        <v>8</v>
      </c>
      <c r="L50" s="83">
        <v>6</v>
      </c>
      <c r="M50" s="119">
        <v>7</v>
      </c>
      <c r="N50" s="172">
        <f t="shared" si="1"/>
        <v>58</v>
      </c>
    </row>
    <row r="51" spans="1:14" ht="13.5">
      <c r="A51" s="19">
        <v>503</v>
      </c>
      <c r="B51" s="44" t="s">
        <v>218</v>
      </c>
      <c r="C51" s="43" t="s">
        <v>101</v>
      </c>
      <c r="D51" s="80"/>
      <c r="E51" s="81"/>
      <c r="F51" s="81"/>
      <c r="G51" s="82"/>
      <c r="H51" s="82"/>
      <c r="I51" s="82"/>
      <c r="J51" s="83"/>
      <c r="K51" s="83">
        <v>1</v>
      </c>
      <c r="L51" s="83"/>
      <c r="M51" s="119"/>
      <c r="N51" s="172">
        <f t="shared" si="1"/>
        <v>1</v>
      </c>
    </row>
    <row r="52" spans="1:14" ht="13.5">
      <c r="A52" s="19">
        <v>505</v>
      </c>
      <c r="B52" s="44" t="s">
        <v>340</v>
      </c>
      <c r="C52" s="43" t="s">
        <v>108</v>
      </c>
      <c r="D52" s="80">
        <v>16</v>
      </c>
      <c r="E52" s="81">
        <v>11</v>
      </c>
      <c r="F52" s="81">
        <v>27</v>
      </c>
      <c r="G52" s="82">
        <v>89</v>
      </c>
      <c r="H52" s="82">
        <v>16</v>
      </c>
      <c r="I52" s="82">
        <v>12</v>
      </c>
      <c r="J52" s="83">
        <v>7</v>
      </c>
      <c r="K52" s="83">
        <v>7</v>
      </c>
      <c r="L52" s="83">
        <v>5</v>
      </c>
      <c r="M52" s="119">
        <v>9</v>
      </c>
      <c r="N52" s="172">
        <f t="shared" si="1"/>
        <v>199</v>
      </c>
    </row>
    <row r="53" spans="1:14" ht="13.5">
      <c r="A53" s="19">
        <v>511</v>
      </c>
      <c r="B53" s="44" t="s">
        <v>233</v>
      </c>
      <c r="C53" s="43" t="s">
        <v>176</v>
      </c>
      <c r="D53" s="80"/>
      <c r="E53" s="81">
        <v>2</v>
      </c>
      <c r="F53" s="81"/>
      <c r="G53" s="82">
        <v>13</v>
      </c>
      <c r="H53" s="82">
        <v>15</v>
      </c>
      <c r="I53" s="82">
        <v>4</v>
      </c>
      <c r="J53" s="83">
        <v>32</v>
      </c>
      <c r="K53" s="83">
        <v>30</v>
      </c>
      <c r="L53" s="83">
        <v>71</v>
      </c>
      <c r="M53" s="119"/>
      <c r="N53" s="172">
        <f t="shared" si="1"/>
        <v>167</v>
      </c>
    </row>
    <row r="54" spans="1:14" ht="13.5">
      <c r="A54" s="19">
        <v>516</v>
      </c>
      <c r="B54" s="44" t="s">
        <v>231</v>
      </c>
      <c r="C54" s="43" t="s">
        <v>48</v>
      </c>
      <c r="D54" s="80">
        <v>4</v>
      </c>
      <c r="E54" s="81"/>
      <c r="F54" s="81"/>
      <c r="G54" s="82"/>
      <c r="H54" s="82">
        <v>2</v>
      </c>
      <c r="I54" s="82">
        <v>1</v>
      </c>
      <c r="J54" s="83">
        <v>3</v>
      </c>
      <c r="K54" s="83">
        <v>1</v>
      </c>
      <c r="L54" s="83">
        <v>6</v>
      </c>
      <c r="M54" s="119">
        <v>1</v>
      </c>
      <c r="N54" s="172">
        <f t="shared" si="1"/>
        <v>18</v>
      </c>
    </row>
    <row r="55" spans="1:14" ht="13.5">
      <c r="A55" s="19">
        <v>523</v>
      </c>
      <c r="B55" s="44" t="s">
        <v>231</v>
      </c>
      <c r="C55" s="43" t="s">
        <v>146</v>
      </c>
      <c r="D55" s="80">
        <v>3</v>
      </c>
      <c r="E55" s="81">
        <v>1</v>
      </c>
      <c r="F55" s="81"/>
      <c r="G55" s="82">
        <v>1</v>
      </c>
      <c r="H55" s="82">
        <v>3</v>
      </c>
      <c r="I55" s="82">
        <v>4</v>
      </c>
      <c r="J55" s="83">
        <v>3</v>
      </c>
      <c r="K55" s="83">
        <v>1</v>
      </c>
      <c r="L55" s="83"/>
      <c r="M55" s="119">
        <v>3</v>
      </c>
      <c r="N55" s="172">
        <f t="shared" si="1"/>
        <v>19</v>
      </c>
    </row>
    <row r="56" spans="1:14" ht="13.5">
      <c r="A56" s="19">
        <v>524</v>
      </c>
      <c r="B56" s="44" t="s">
        <v>231</v>
      </c>
      <c r="C56" s="43" t="s">
        <v>145</v>
      </c>
      <c r="D56" s="80">
        <v>4</v>
      </c>
      <c r="E56" s="81"/>
      <c r="F56" s="81"/>
      <c r="G56" s="82"/>
      <c r="H56" s="82"/>
      <c r="I56" s="82"/>
      <c r="J56" s="83"/>
      <c r="K56" s="83">
        <v>1</v>
      </c>
      <c r="L56" s="83"/>
      <c r="M56" s="119"/>
      <c r="N56" s="172">
        <f t="shared" si="1"/>
        <v>5</v>
      </c>
    </row>
    <row r="57" spans="1:14" ht="13.5">
      <c r="A57" s="104"/>
      <c r="B57" s="187"/>
      <c r="C57" s="188" t="s">
        <v>325</v>
      </c>
      <c r="D57" s="107">
        <v>13</v>
      </c>
      <c r="E57" s="108">
        <v>12</v>
      </c>
      <c r="F57" s="108"/>
      <c r="G57" s="109"/>
      <c r="H57" s="109">
        <v>7</v>
      </c>
      <c r="I57" s="109">
        <v>11</v>
      </c>
      <c r="J57" s="110">
        <v>8</v>
      </c>
      <c r="K57" s="110">
        <v>5</v>
      </c>
      <c r="L57" s="110"/>
      <c r="M57" s="179"/>
      <c r="N57" s="172">
        <f t="shared" si="1"/>
        <v>56</v>
      </c>
    </row>
    <row r="58" spans="1:14" ht="13.5">
      <c r="A58" s="104"/>
      <c r="B58" s="187"/>
      <c r="C58" s="188" t="s">
        <v>255</v>
      </c>
      <c r="D58" s="107"/>
      <c r="E58" s="108"/>
      <c r="F58" s="108"/>
      <c r="G58" s="109">
        <v>1</v>
      </c>
      <c r="H58" s="109"/>
      <c r="I58" s="109"/>
      <c r="J58" s="110"/>
      <c r="K58" s="110"/>
      <c r="L58" s="110"/>
      <c r="M58" s="179"/>
      <c r="N58" s="172">
        <f>SUM(D58:M58)</f>
        <v>1</v>
      </c>
    </row>
    <row r="59" spans="1:14" ht="14.25" thickBot="1">
      <c r="A59" s="104"/>
      <c r="B59" s="177"/>
      <c r="C59" s="178" t="s">
        <v>324</v>
      </c>
      <c r="D59" s="107"/>
      <c r="E59" s="108"/>
      <c r="F59" s="108"/>
      <c r="G59" s="109"/>
      <c r="H59" s="109">
        <v>1</v>
      </c>
      <c r="I59" s="109"/>
      <c r="J59" s="110"/>
      <c r="K59" s="110"/>
      <c r="L59" s="110"/>
      <c r="M59" s="179"/>
      <c r="N59" s="172">
        <f t="shared" si="1"/>
        <v>1</v>
      </c>
    </row>
    <row r="60" spans="2:14" ht="13.5">
      <c r="B60" s="194" t="s">
        <v>0</v>
      </c>
      <c r="C60" s="195"/>
      <c r="D60" s="149">
        <f>SUM(D7:D59)</f>
        <v>183</v>
      </c>
      <c r="E60" s="88">
        <f aca="true" t="shared" si="2" ref="E60:L60">SUM(E7:E59)</f>
        <v>107</v>
      </c>
      <c r="F60" s="88">
        <f t="shared" si="2"/>
        <v>74</v>
      </c>
      <c r="G60" s="88">
        <f t="shared" si="2"/>
        <v>215</v>
      </c>
      <c r="H60" s="88">
        <f t="shared" si="2"/>
        <v>122</v>
      </c>
      <c r="I60" s="88">
        <f t="shared" si="2"/>
        <v>105</v>
      </c>
      <c r="J60" s="88">
        <f t="shared" si="2"/>
        <v>186</v>
      </c>
      <c r="K60" s="88">
        <f t="shared" si="2"/>
        <v>170</v>
      </c>
      <c r="L60" s="88">
        <f t="shared" si="2"/>
        <v>257</v>
      </c>
      <c r="M60" s="170">
        <f>SUM(M7:M59)</f>
        <v>122</v>
      </c>
      <c r="N60" s="173">
        <f>SUM(N7:N59)</f>
        <v>1541</v>
      </c>
    </row>
    <row r="61" spans="2:14" ht="14.25" thickBot="1">
      <c r="B61" s="196" t="s">
        <v>202</v>
      </c>
      <c r="C61" s="197"/>
      <c r="D61" s="150">
        <f>COUNTA(D7:D59)</f>
        <v>28</v>
      </c>
      <c r="E61" s="89">
        <f aca="true" t="shared" si="3" ref="E61:N61">COUNTA(E7:E59)</f>
        <v>20</v>
      </c>
      <c r="F61" s="89">
        <f t="shared" si="3"/>
        <v>11</v>
      </c>
      <c r="G61" s="89">
        <f t="shared" si="3"/>
        <v>19</v>
      </c>
      <c r="H61" s="89">
        <f t="shared" si="3"/>
        <v>18</v>
      </c>
      <c r="I61" s="89">
        <f t="shared" si="3"/>
        <v>16</v>
      </c>
      <c r="J61" s="89">
        <f t="shared" si="3"/>
        <v>23</v>
      </c>
      <c r="K61" s="89">
        <f t="shared" si="3"/>
        <v>30</v>
      </c>
      <c r="L61" s="89">
        <f t="shared" si="3"/>
        <v>22</v>
      </c>
      <c r="M61" s="122">
        <f t="shared" si="3"/>
        <v>23</v>
      </c>
      <c r="N61" s="174">
        <f t="shared" si="3"/>
        <v>53</v>
      </c>
    </row>
    <row r="62" spans="4:13" ht="13.5">
      <c r="D62" s="90"/>
      <c r="E62" s="90"/>
      <c r="F62" s="90"/>
      <c r="G62" s="91"/>
      <c r="H62" s="91"/>
      <c r="I62" s="91"/>
      <c r="J62" s="92"/>
      <c r="K62" s="92"/>
      <c r="L62" s="92"/>
      <c r="M62" s="93"/>
    </row>
    <row r="63" spans="4:13" ht="13.5">
      <c r="D63" s="90"/>
      <c r="E63" s="90"/>
      <c r="F63" s="90"/>
      <c r="G63" s="91"/>
      <c r="H63" s="91"/>
      <c r="I63" s="91"/>
      <c r="J63" s="92"/>
      <c r="K63" s="92"/>
      <c r="L63" s="92"/>
      <c r="M63" s="93"/>
    </row>
    <row r="64" spans="4:13" ht="13.5">
      <c r="D64" s="90"/>
      <c r="E64" s="90"/>
      <c r="F64" s="90"/>
      <c r="G64" s="91"/>
      <c r="H64" s="91"/>
      <c r="I64" s="91"/>
      <c r="J64" s="92"/>
      <c r="K64" s="92"/>
      <c r="L64" s="92"/>
      <c r="M64" s="93"/>
    </row>
    <row r="65" spans="4:13" ht="13.5">
      <c r="D65" s="90"/>
      <c r="E65" s="90"/>
      <c r="F65" s="90"/>
      <c r="G65" s="91"/>
      <c r="H65" s="91"/>
      <c r="I65" s="91"/>
      <c r="J65" s="92"/>
      <c r="K65" s="92"/>
      <c r="L65" s="92"/>
      <c r="M65" s="93"/>
    </row>
    <row r="66" spans="4:13" ht="13.5">
      <c r="D66" s="90"/>
      <c r="E66" s="90"/>
      <c r="F66" s="90"/>
      <c r="G66" s="91"/>
      <c r="H66" s="91"/>
      <c r="I66" s="91"/>
      <c r="J66" s="92"/>
      <c r="K66" s="92"/>
      <c r="L66" s="92"/>
      <c r="M66" s="93"/>
    </row>
    <row r="67" spans="4:13" ht="13.5">
      <c r="D67" s="90"/>
      <c r="E67" s="90"/>
      <c r="F67" s="90"/>
      <c r="G67" s="91"/>
      <c r="H67" s="91"/>
      <c r="I67" s="91"/>
      <c r="J67" s="92"/>
      <c r="K67" s="92"/>
      <c r="L67" s="92"/>
      <c r="M67" s="93"/>
    </row>
    <row r="68" spans="4:13" ht="13.5">
      <c r="D68" s="90"/>
      <c r="E68" s="90"/>
      <c r="F68" s="90"/>
      <c r="G68" s="91"/>
      <c r="H68" s="91"/>
      <c r="I68" s="91"/>
      <c r="J68" s="92"/>
      <c r="K68" s="92"/>
      <c r="L68" s="92"/>
      <c r="M68" s="93"/>
    </row>
    <row r="69" spans="4:13" ht="13.5">
      <c r="D69" s="90"/>
      <c r="E69" s="90"/>
      <c r="F69" s="90"/>
      <c r="G69" s="91"/>
      <c r="H69" s="91"/>
      <c r="I69" s="91"/>
      <c r="J69" s="92"/>
      <c r="K69" s="92"/>
      <c r="L69" s="92"/>
      <c r="M69" s="93"/>
    </row>
    <row r="70" spans="4:13" ht="13.5">
      <c r="D70" s="90"/>
      <c r="E70" s="90"/>
      <c r="F70" s="90"/>
      <c r="G70" s="91"/>
      <c r="H70" s="91"/>
      <c r="I70" s="91"/>
      <c r="J70" s="92"/>
      <c r="K70" s="92"/>
      <c r="L70" s="92"/>
      <c r="M70" s="93"/>
    </row>
    <row r="71" spans="4:13" ht="13.5">
      <c r="D71" s="90"/>
      <c r="E71" s="90"/>
      <c r="F71" s="90"/>
      <c r="G71" s="91"/>
      <c r="H71" s="91"/>
      <c r="I71" s="91"/>
      <c r="J71" s="92"/>
      <c r="K71" s="92"/>
      <c r="L71" s="92"/>
      <c r="M71" s="93"/>
    </row>
    <row r="72" spans="4:13" ht="13.5">
      <c r="D72" s="90"/>
      <c r="E72" s="90"/>
      <c r="F72" s="90"/>
      <c r="G72" s="91"/>
      <c r="H72" s="91"/>
      <c r="I72" s="91"/>
      <c r="J72" s="92"/>
      <c r="K72" s="92"/>
      <c r="L72" s="92"/>
      <c r="M72" s="93"/>
    </row>
    <row r="73" spans="4:13" ht="13.5">
      <c r="D73" s="90"/>
      <c r="E73" s="90"/>
      <c r="F73" s="90"/>
      <c r="G73" s="91"/>
      <c r="H73" s="91"/>
      <c r="I73" s="91"/>
      <c r="J73" s="92"/>
      <c r="K73" s="92"/>
      <c r="L73" s="92"/>
      <c r="M73" s="93"/>
    </row>
    <row r="74" spans="4:13" ht="13.5">
      <c r="D74" s="90"/>
      <c r="E74" s="90"/>
      <c r="F74" s="90"/>
      <c r="G74" s="91"/>
      <c r="H74" s="91"/>
      <c r="I74" s="91"/>
      <c r="J74" s="92"/>
      <c r="K74" s="92"/>
      <c r="L74" s="92"/>
      <c r="M74" s="93"/>
    </row>
    <row r="75" spans="4:13" ht="13.5">
      <c r="D75" s="90"/>
      <c r="E75" s="90"/>
      <c r="F75" s="90"/>
      <c r="G75" s="91"/>
      <c r="H75" s="91"/>
      <c r="I75" s="91"/>
      <c r="J75" s="92"/>
      <c r="K75" s="92"/>
      <c r="L75" s="92"/>
      <c r="M75" s="93"/>
    </row>
    <row r="76" spans="4:13" ht="13.5">
      <c r="D76" s="90"/>
      <c r="E76" s="90"/>
      <c r="F76" s="90"/>
      <c r="G76" s="91"/>
      <c r="H76" s="91"/>
      <c r="I76" s="91"/>
      <c r="J76" s="92"/>
      <c r="K76" s="92"/>
      <c r="L76" s="92"/>
      <c r="M76" s="93"/>
    </row>
    <row r="77" spans="4:13" ht="13.5">
      <c r="D77" s="90"/>
      <c r="E77" s="90"/>
      <c r="F77" s="90"/>
      <c r="G77" s="91"/>
      <c r="H77" s="91"/>
      <c r="I77" s="91"/>
      <c r="J77" s="92"/>
      <c r="K77" s="92"/>
      <c r="L77" s="92"/>
      <c r="M77" s="93"/>
    </row>
    <row r="78" spans="4:13" ht="13.5">
      <c r="D78" s="90"/>
      <c r="E78" s="90"/>
      <c r="F78" s="90"/>
      <c r="G78" s="91"/>
      <c r="H78" s="91"/>
      <c r="I78" s="91"/>
      <c r="J78" s="92"/>
      <c r="K78" s="92"/>
      <c r="L78" s="92"/>
      <c r="M78" s="93"/>
    </row>
    <row r="79" spans="4:13" ht="13.5">
      <c r="D79" s="90"/>
      <c r="E79" s="90"/>
      <c r="F79" s="90"/>
      <c r="G79" s="91"/>
      <c r="H79" s="91"/>
      <c r="I79" s="91"/>
      <c r="J79" s="92"/>
      <c r="K79" s="92"/>
      <c r="L79" s="92"/>
      <c r="M79" s="93"/>
    </row>
    <row r="80" spans="4:13" ht="13.5">
      <c r="D80" s="90"/>
      <c r="E80" s="90"/>
      <c r="F80" s="90"/>
      <c r="G80" s="91"/>
      <c r="H80" s="91"/>
      <c r="I80" s="91"/>
      <c r="J80" s="92"/>
      <c r="K80" s="92"/>
      <c r="L80" s="92"/>
      <c r="M80" s="93"/>
    </row>
    <row r="81" spans="4:13" ht="13.5">
      <c r="D81" s="90"/>
      <c r="E81" s="90"/>
      <c r="F81" s="90"/>
      <c r="G81" s="91"/>
      <c r="H81" s="91"/>
      <c r="I81" s="91"/>
      <c r="J81" s="92"/>
      <c r="K81" s="92"/>
      <c r="L81" s="92"/>
      <c r="M81" s="93"/>
    </row>
    <row r="82" spans="4:13" ht="13.5">
      <c r="D82" s="90"/>
      <c r="E82" s="90"/>
      <c r="F82" s="90"/>
      <c r="G82" s="91"/>
      <c r="H82" s="91"/>
      <c r="I82" s="91"/>
      <c r="J82" s="92"/>
      <c r="K82" s="92"/>
      <c r="L82" s="92"/>
      <c r="M82" s="93"/>
    </row>
    <row r="83" spans="4:13" ht="13.5">
      <c r="D83" s="90"/>
      <c r="E83" s="90"/>
      <c r="F83" s="90"/>
      <c r="G83" s="91"/>
      <c r="H83" s="91"/>
      <c r="I83" s="91"/>
      <c r="J83" s="92"/>
      <c r="K83" s="92"/>
      <c r="L83" s="92"/>
      <c r="M83" s="93"/>
    </row>
    <row r="84" spans="4:13" ht="13.5">
      <c r="D84" s="90"/>
      <c r="E84" s="90"/>
      <c r="F84" s="90"/>
      <c r="G84" s="91"/>
      <c r="H84" s="91"/>
      <c r="I84" s="91"/>
      <c r="J84" s="92"/>
      <c r="K84" s="92"/>
      <c r="L84" s="92"/>
      <c r="M84" s="93"/>
    </row>
    <row r="85" spans="4:13" ht="13.5">
      <c r="D85" s="90"/>
      <c r="E85" s="90"/>
      <c r="F85" s="90"/>
      <c r="G85" s="91"/>
      <c r="H85" s="91"/>
      <c r="I85" s="91"/>
      <c r="J85" s="92"/>
      <c r="K85" s="92"/>
      <c r="L85" s="92"/>
      <c r="M85" s="93"/>
    </row>
    <row r="86" spans="4:13" ht="13.5">
      <c r="D86" s="90"/>
      <c r="E86" s="90"/>
      <c r="F86" s="90"/>
      <c r="G86" s="91"/>
      <c r="H86" s="91"/>
      <c r="I86" s="91"/>
      <c r="J86" s="92"/>
      <c r="K86" s="92"/>
      <c r="L86" s="92"/>
      <c r="M86" s="93"/>
    </row>
    <row r="87" spans="4:13" ht="13.5">
      <c r="D87" s="90"/>
      <c r="E87" s="90"/>
      <c r="F87" s="90"/>
      <c r="G87" s="91"/>
      <c r="H87" s="91"/>
      <c r="I87" s="91"/>
      <c r="J87" s="92"/>
      <c r="K87" s="92"/>
      <c r="L87" s="92"/>
      <c r="M87" s="93"/>
    </row>
    <row r="88" spans="4:13" ht="13.5">
      <c r="D88" s="90"/>
      <c r="E88" s="90"/>
      <c r="F88" s="90"/>
      <c r="G88" s="91"/>
      <c r="H88" s="91"/>
      <c r="I88" s="91"/>
      <c r="J88" s="92"/>
      <c r="K88" s="92"/>
      <c r="L88" s="92"/>
      <c r="M88" s="93"/>
    </row>
    <row r="89" spans="4:13" ht="13.5">
      <c r="D89" s="90"/>
      <c r="E89" s="90"/>
      <c r="F89" s="90"/>
      <c r="G89" s="91"/>
      <c r="H89" s="91"/>
      <c r="I89" s="91"/>
      <c r="J89" s="92"/>
      <c r="K89" s="92"/>
      <c r="L89" s="92"/>
      <c r="M89" s="93"/>
    </row>
    <row r="90" spans="4:13" ht="13.5">
      <c r="D90" s="90"/>
      <c r="E90" s="90"/>
      <c r="F90" s="90"/>
      <c r="G90" s="91"/>
      <c r="H90" s="91"/>
      <c r="I90" s="91"/>
      <c r="J90" s="92"/>
      <c r="K90" s="92"/>
      <c r="L90" s="92"/>
      <c r="M90" s="93"/>
    </row>
    <row r="91" spans="4:13" ht="13.5">
      <c r="D91" s="90"/>
      <c r="E91" s="90"/>
      <c r="F91" s="90"/>
      <c r="G91" s="91"/>
      <c r="H91" s="91"/>
      <c r="I91" s="91"/>
      <c r="J91" s="92"/>
      <c r="K91" s="92"/>
      <c r="L91" s="92"/>
      <c r="M91" s="93"/>
    </row>
    <row r="92" spans="4:13" ht="13.5">
      <c r="D92" s="90"/>
      <c r="E92" s="90"/>
      <c r="F92" s="90"/>
      <c r="G92" s="91"/>
      <c r="H92" s="91"/>
      <c r="I92" s="91"/>
      <c r="J92" s="92"/>
      <c r="K92" s="92"/>
      <c r="L92" s="92"/>
      <c r="M92" s="93"/>
    </row>
    <row r="93" spans="4:13" ht="13.5">
      <c r="D93" s="90"/>
      <c r="E93" s="90"/>
      <c r="F93" s="90"/>
      <c r="G93" s="91"/>
      <c r="H93" s="91"/>
      <c r="I93" s="91"/>
      <c r="J93" s="92"/>
      <c r="K93" s="92"/>
      <c r="L93" s="92"/>
      <c r="M93" s="93"/>
    </row>
    <row r="94" spans="4:13" ht="13.5">
      <c r="D94" s="90"/>
      <c r="E94" s="90"/>
      <c r="F94" s="90"/>
      <c r="G94" s="91"/>
      <c r="H94" s="91"/>
      <c r="I94" s="91"/>
      <c r="J94" s="92"/>
      <c r="K94" s="92"/>
      <c r="L94" s="92"/>
      <c r="M94" s="93"/>
    </row>
    <row r="95" spans="4:13" ht="13.5">
      <c r="D95" s="90"/>
      <c r="E95" s="90"/>
      <c r="F95" s="90"/>
      <c r="G95" s="91"/>
      <c r="H95" s="91"/>
      <c r="I95" s="91"/>
      <c r="J95" s="92"/>
      <c r="K95" s="92"/>
      <c r="L95" s="92"/>
      <c r="M95" s="93"/>
    </row>
    <row r="96" spans="4:13" ht="13.5">
      <c r="D96" s="90"/>
      <c r="E96" s="90"/>
      <c r="F96" s="90"/>
      <c r="G96" s="91"/>
      <c r="H96" s="91"/>
      <c r="I96" s="91"/>
      <c r="J96" s="92"/>
      <c r="K96" s="92"/>
      <c r="L96" s="92"/>
      <c r="M96" s="93"/>
    </row>
    <row r="97" spans="4:13" ht="13.5">
      <c r="D97" s="90"/>
      <c r="E97" s="90"/>
      <c r="F97" s="90"/>
      <c r="G97" s="91"/>
      <c r="H97" s="91"/>
      <c r="I97" s="91"/>
      <c r="J97" s="92"/>
      <c r="K97" s="92"/>
      <c r="L97" s="92"/>
      <c r="M97" s="93"/>
    </row>
  </sheetData>
  <mergeCells count="2">
    <mergeCell ref="B60:C60"/>
    <mergeCell ref="B61:C61"/>
  </mergeCells>
  <dataValidations count="1">
    <dataValidation allowBlank="1" showInputMessage="1" showErrorMessage="1" imeMode="off" sqref="D62:M97 D1:H1 D60:N61 L1:M1 D2:M59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C105"/>
  <sheetViews>
    <sheetView zoomScale="75" zoomScaleNormal="75" workbookViewId="0" topLeftCell="E1">
      <selection activeCell="N5" sqref="N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1" style="0" bestFit="1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1" style="0" bestFit="1" customWidth="1"/>
    <col min="16" max="18" width="10.5" style="130" customWidth="1"/>
    <col min="19" max="19" width="10.3984375" style="138" customWidth="1"/>
    <col min="20" max="21" width="10.5" style="138" customWidth="1"/>
    <col min="22" max="24" width="10.5" style="146" customWidth="1"/>
    <col min="25" max="27" width="10.5" style="0" customWidth="1"/>
  </cols>
  <sheetData>
    <row r="1" spans="2:29" ht="13.5">
      <c r="B1" s="20"/>
      <c r="C1" s="42"/>
      <c r="D1" s="53" t="s">
        <v>198</v>
      </c>
      <c r="E1" s="54">
        <v>11</v>
      </c>
      <c r="F1" s="54" t="s">
        <v>199</v>
      </c>
      <c r="G1" s="55" t="s">
        <v>319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62"/>
      <c r="P1" s="123"/>
      <c r="Q1" s="123"/>
      <c r="R1" s="123"/>
      <c r="S1" s="56"/>
      <c r="T1" s="56"/>
      <c r="U1" s="56"/>
      <c r="V1" s="57"/>
      <c r="W1" s="57"/>
      <c r="X1" s="57"/>
      <c r="Y1" s="62"/>
      <c r="Z1" s="62"/>
      <c r="AA1" s="62"/>
      <c r="AB1" s="31"/>
      <c r="AC1" s="2"/>
    </row>
    <row r="2" spans="2:28" s="151" customFormat="1" ht="13.5">
      <c r="B2" s="152"/>
      <c r="C2" s="153" t="s">
        <v>201</v>
      </c>
      <c r="D2" s="154">
        <v>27853</v>
      </c>
      <c r="E2" s="154">
        <v>27861</v>
      </c>
      <c r="F2" s="154">
        <v>27868</v>
      </c>
      <c r="G2" s="155">
        <v>27875</v>
      </c>
      <c r="H2" s="155">
        <v>27884</v>
      </c>
      <c r="I2" s="155">
        <v>27890</v>
      </c>
      <c r="J2" s="156">
        <v>27900</v>
      </c>
      <c r="K2" s="156">
        <v>27929</v>
      </c>
      <c r="L2" s="156">
        <v>27938</v>
      </c>
      <c r="M2" s="164">
        <v>27959</v>
      </c>
      <c r="N2" s="164">
        <v>27994</v>
      </c>
      <c r="O2" s="164">
        <v>28021</v>
      </c>
      <c r="P2" s="154">
        <v>28035</v>
      </c>
      <c r="Q2" s="154">
        <v>28057</v>
      </c>
      <c r="R2" s="154">
        <v>28070</v>
      </c>
      <c r="S2" s="165">
        <v>28084</v>
      </c>
      <c r="T2" s="155">
        <v>28106</v>
      </c>
      <c r="U2" s="155">
        <v>28120</v>
      </c>
      <c r="V2" s="161">
        <v>28129</v>
      </c>
      <c r="W2" s="161">
        <v>28141</v>
      </c>
      <c r="X2" s="161">
        <v>28155</v>
      </c>
      <c r="Y2" s="166">
        <v>28175</v>
      </c>
      <c r="Z2" s="166">
        <v>28182</v>
      </c>
      <c r="AA2" s="166">
        <v>28189</v>
      </c>
      <c r="AB2" s="153"/>
    </row>
    <row r="3" spans="2:28" ht="13.5">
      <c r="B3" s="33"/>
      <c r="C3" s="32" t="s">
        <v>195</v>
      </c>
      <c r="D3" s="63" t="s">
        <v>246</v>
      </c>
      <c r="E3" s="63" t="s">
        <v>247</v>
      </c>
      <c r="F3" s="63" t="s">
        <v>246</v>
      </c>
      <c r="G3" s="65" t="s">
        <v>248</v>
      </c>
      <c r="H3" s="65" t="s">
        <v>246</v>
      </c>
      <c r="I3" s="65"/>
      <c r="J3" s="66" t="s">
        <v>248</v>
      </c>
      <c r="K3" s="66" t="s">
        <v>248</v>
      </c>
      <c r="L3" s="66" t="s">
        <v>248</v>
      </c>
      <c r="M3" s="67" t="s">
        <v>265</v>
      </c>
      <c r="N3" s="67" t="s">
        <v>247</v>
      </c>
      <c r="O3" s="67" t="s">
        <v>248</v>
      </c>
      <c r="P3" s="124" t="s">
        <v>246</v>
      </c>
      <c r="Q3" s="124" t="s">
        <v>248</v>
      </c>
      <c r="R3" s="124" t="s">
        <v>246</v>
      </c>
      <c r="S3" s="131" t="s">
        <v>246</v>
      </c>
      <c r="T3" s="131" t="s">
        <v>248</v>
      </c>
      <c r="U3" s="131" t="s">
        <v>246</v>
      </c>
      <c r="V3" s="139" t="s">
        <v>247</v>
      </c>
      <c r="W3" s="139" t="s">
        <v>248</v>
      </c>
      <c r="X3" s="139" t="s">
        <v>248</v>
      </c>
      <c r="Y3" s="115" t="s">
        <v>248</v>
      </c>
      <c r="Z3" s="115" t="s">
        <v>247</v>
      </c>
      <c r="AA3" s="115" t="s">
        <v>266</v>
      </c>
      <c r="AB3" s="32"/>
    </row>
    <row r="4" spans="2:28" ht="13.5">
      <c r="B4" s="33"/>
      <c r="C4" s="32" t="s">
        <v>196</v>
      </c>
      <c r="D4" s="69">
        <v>0.2777777777777778</v>
      </c>
      <c r="E4" s="70">
        <v>0.3125</v>
      </c>
      <c r="F4" s="70">
        <v>0.2152777777777778</v>
      </c>
      <c r="G4" s="71">
        <v>0.2152777777777778</v>
      </c>
      <c r="H4" s="71">
        <v>0.2152777777777778</v>
      </c>
      <c r="I4" s="71">
        <v>0.23958333333333334</v>
      </c>
      <c r="J4" s="72">
        <v>0.19791666666666666</v>
      </c>
      <c r="K4" s="72">
        <v>0.22916666666666666</v>
      </c>
      <c r="L4" s="72">
        <v>0.22916666666666666</v>
      </c>
      <c r="M4" s="73">
        <v>0.23958333333333334</v>
      </c>
      <c r="N4" s="73">
        <v>0.2604166666666667</v>
      </c>
      <c r="O4" s="73">
        <v>0.2604166666666667</v>
      </c>
      <c r="P4" s="125">
        <v>0.2604166666666667</v>
      </c>
      <c r="Q4" s="125">
        <v>0.3125</v>
      </c>
      <c r="R4" s="125">
        <v>0.2604166666666667</v>
      </c>
      <c r="S4" s="132">
        <v>0.3125</v>
      </c>
      <c r="T4" s="132">
        <v>0.2916666666666667</v>
      </c>
      <c r="U4" s="132">
        <v>0.3229166666666667</v>
      </c>
      <c r="V4" s="140">
        <v>0.375</v>
      </c>
      <c r="W4" s="140">
        <v>0.3541666666666667</v>
      </c>
      <c r="X4" s="140">
        <v>0.3541666666666667</v>
      </c>
      <c r="Y4" s="116">
        <v>0.3680555555555556</v>
      </c>
      <c r="Z4" s="116">
        <v>0.3611111111111111</v>
      </c>
      <c r="AA4" s="116">
        <v>0.3333333333333333</v>
      </c>
      <c r="AB4" s="32"/>
    </row>
    <row r="5" spans="2:28" ht="14.25" thickBot="1">
      <c r="B5" s="45"/>
      <c r="C5" s="34" t="s">
        <v>197</v>
      </c>
      <c r="D5" s="75">
        <v>0.3680555555555556</v>
      </c>
      <c r="E5" s="76">
        <v>0.3923611111111111</v>
      </c>
      <c r="F5" s="76">
        <v>0.3368055555555556</v>
      </c>
      <c r="G5" s="77">
        <v>0.3125</v>
      </c>
      <c r="H5" s="77">
        <v>0.3090277777777778</v>
      </c>
      <c r="I5" s="77">
        <v>0.3125</v>
      </c>
      <c r="J5" s="78">
        <v>0.3125</v>
      </c>
      <c r="K5" s="78">
        <v>0.3055555555555555</v>
      </c>
      <c r="L5" s="78">
        <v>0.3263888888888889</v>
      </c>
      <c r="M5" s="79">
        <v>0.3368055555555556</v>
      </c>
      <c r="N5" s="79">
        <v>0.3333333333333333</v>
      </c>
      <c r="O5" s="79">
        <v>0.34722222222222227</v>
      </c>
      <c r="P5" s="126">
        <v>0.3506944444444444</v>
      </c>
      <c r="Q5" s="126">
        <v>0.40625</v>
      </c>
      <c r="R5" s="126">
        <v>0.3611111111111111</v>
      </c>
      <c r="S5" s="133">
        <v>0.40625</v>
      </c>
      <c r="T5" s="133">
        <v>0.37847222222222227</v>
      </c>
      <c r="U5" s="133">
        <v>0.3923611111111111</v>
      </c>
      <c r="V5" s="141">
        <v>0.4479166666666667</v>
      </c>
      <c r="W5" s="141">
        <v>0.4305555555555556</v>
      </c>
      <c r="X5" s="141">
        <v>0.44097222222222227</v>
      </c>
      <c r="Y5" s="117">
        <v>0.44097222222222227</v>
      </c>
      <c r="Z5" s="117">
        <v>0.4479166666666667</v>
      </c>
      <c r="AA5" s="117">
        <v>0.4270833333333333</v>
      </c>
      <c r="AB5" s="34"/>
    </row>
    <row r="6" spans="2:28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52">
        <v>12</v>
      </c>
      <c r="P6" s="49">
        <v>13</v>
      </c>
      <c r="Q6" s="49">
        <v>14</v>
      </c>
      <c r="R6" s="49">
        <v>15</v>
      </c>
      <c r="S6" s="50">
        <v>16</v>
      </c>
      <c r="T6" s="50">
        <v>17</v>
      </c>
      <c r="U6" s="50">
        <v>18</v>
      </c>
      <c r="V6" s="51">
        <v>19</v>
      </c>
      <c r="W6" s="51">
        <v>20</v>
      </c>
      <c r="X6" s="51">
        <v>21</v>
      </c>
      <c r="Y6" s="52">
        <v>22</v>
      </c>
      <c r="Z6" s="52">
        <v>23</v>
      </c>
      <c r="AA6" s="169">
        <v>24</v>
      </c>
      <c r="AB6" s="171" t="s">
        <v>0</v>
      </c>
    </row>
    <row r="7" spans="1:28" ht="13.5">
      <c r="A7" s="19">
        <v>5</v>
      </c>
      <c r="B7" s="44" t="s">
        <v>213</v>
      </c>
      <c r="C7" s="43" t="s">
        <v>47</v>
      </c>
      <c r="D7" s="80"/>
      <c r="E7" s="81"/>
      <c r="F7" s="81"/>
      <c r="G7" s="82"/>
      <c r="H7" s="82"/>
      <c r="I7" s="82"/>
      <c r="J7" s="83"/>
      <c r="K7" s="83"/>
      <c r="L7" s="83"/>
      <c r="M7" s="84"/>
      <c r="N7" s="84"/>
      <c r="O7" s="85"/>
      <c r="P7" s="127"/>
      <c r="Q7" s="127"/>
      <c r="R7" s="127"/>
      <c r="S7" s="134"/>
      <c r="T7" s="134"/>
      <c r="U7" s="134">
        <v>1</v>
      </c>
      <c r="V7" s="142"/>
      <c r="W7" s="142"/>
      <c r="X7" s="142"/>
      <c r="Y7" s="118"/>
      <c r="Z7" s="118"/>
      <c r="AA7" s="118"/>
      <c r="AB7" s="186">
        <f aca="true" t="shared" si="0" ref="AB7:AB70">SUM(D7:AA7)</f>
        <v>1</v>
      </c>
    </row>
    <row r="8" spans="1:28" ht="13.5">
      <c r="A8" s="19">
        <v>56</v>
      </c>
      <c r="B8" s="44" t="s">
        <v>207</v>
      </c>
      <c r="C8" s="43" t="s">
        <v>79</v>
      </c>
      <c r="D8" s="80">
        <v>200</v>
      </c>
      <c r="E8" s="81"/>
      <c r="F8" s="81"/>
      <c r="G8" s="82">
        <v>2</v>
      </c>
      <c r="H8" s="82">
        <v>3</v>
      </c>
      <c r="I8" s="82">
        <v>3</v>
      </c>
      <c r="J8" s="83">
        <v>1</v>
      </c>
      <c r="K8" s="83">
        <v>6</v>
      </c>
      <c r="L8" s="83">
        <v>4</v>
      </c>
      <c r="M8" s="84">
        <v>6</v>
      </c>
      <c r="N8" s="84">
        <v>1</v>
      </c>
      <c r="O8" s="84"/>
      <c r="P8" s="127"/>
      <c r="Q8" s="127"/>
      <c r="R8" s="127"/>
      <c r="S8" s="134"/>
      <c r="T8" s="134"/>
      <c r="U8" s="134"/>
      <c r="V8" s="142"/>
      <c r="W8" s="142">
        <v>206</v>
      </c>
      <c r="X8" s="142">
        <v>200</v>
      </c>
      <c r="Y8" s="119">
        <v>200</v>
      </c>
      <c r="Z8" s="119">
        <v>200</v>
      </c>
      <c r="AA8" s="119">
        <v>180</v>
      </c>
      <c r="AB8" s="186">
        <f t="shared" si="0"/>
        <v>1212</v>
      </c>
    </row>
    <row r="9" spans="1:28" ht="13.5">
      <c r="A9" s="19">
        <v>60</v>
      </c>
      <c r="B9" s="44" t="s">
        <v>207</v>
      </c>
      <c r="C9" s="43" t="s">
        <v>12</v>
      </c>
      <c r="D9" s="80"/>
      <c r="E9" s="81"/>
      <c r="F9" s="81"/>
      <c r="G9" s="82"/>
      <c r="H9" s="82"/>
      <c r="I9" s="82"/>
      <c r="J9" s="83"/>
      <c r="K9" s="83"/>
      <c r="L9" s="83"/>
      <c r="M9" s="84"/>
      <c r="N9" s="84">
        <v>1</v>
      </c>
      <c r="O9" s="84"/>
      <c r="P9" s="127"/>
      <c r="Q9" s="127"/>
      <c r="R9" s="127"/>
      <c r="S9" s="134"/>
      <c r="T9" s="134"/>
      <c r="U9" s="134"/>
      <c r="V9" s="142"/>
      <c r="W9" s="142"/>
      <c r="X9" s="142"/>
      <c r="Y9" s="119"/>
      <c r="Z9" s="119"/>
      <c r="AA9" s="119"/>
      <c r="AB9" s="186">
        <f t="shared" si="0"/>
        <v>1</v>
      </c>
    </row>
    <row r="10" spans="1:28" ht="13.5">
      <c r="A10" s="19">
        <v>63</v>
      </c>
      <c r="B10" s="44" t="s">
        <v>207</v>
      </c>
      <c r="C10" s="43" t="s">
        <v>83</v>
      </c>
      <c r="D10" s="80">
        <v>2</v>
      </c>
      <c r="E10" s="81">
        <v>6</v>
      </c>
      <c r="F10" s="81">
        <v>2</v>
      </c>
      <c r="G10" s="82">
        <v>4</v>
      </c>
      <c r="H10" s="82">
        <v>4</v>
      </c>
      <c r="I10" s="82">
        <v>1</v>
      </c>
      <c r="J10" s="83">
        <v>2</v>
      </c>
      <c r="K10" s="83">
        <v>6</v>
      </c>
      <c r="L10" s="83">
        <v>1</v>
      </c>
      <c r="M10" s="84">
        <v>4</v>
      </c>
      <c r="N10" s="84">
        <v>17</v>
      </c>
      <c r="O10" s="84">
        <v>36</v>
      </c>
      <c r="P10" s="127">
        <v>31</v>
      </c>
      <c r="Q10" s="127">
        <v>34</v>
      </c>
      <c r="R10" s="127">
        <v>12</v>
      </c>
      <c r="S10" s="134">
        <v>1</v>
      </c>
      <c r="T10" s="134">
        <v>3</v>
      </c>
      <c r="U10" s="134">
        <v>8</v>
      </c>
      <c r="V10" s="142">
        <v>2</v>
      </c>
      <c r="W10" s="142"/>
      <c r="X10" s="142">
        <v>1</v>
      </c>
      <c r="Y10" s="119">
        <v>3</v>
      </c>
      <c r="Z10" s="119">
        <v>6</v>
      </c>
      <c r="AA10" s="119">
        <v>2</v>
      </c>
      <c r="AB10" s="186">
        <f t="shared" si="0"/>
        <v>188</v>
      </c>
    </row>
    <row r="11" spans="1:28" ht="13.5">
      <c r="A11" s="19">
        <v>66</v>
      </c>
      <c r="B11" s="44" t="s">
        <v>207</v>
      </c>
      <c r="C11" s="43" t="s">
        <v>3</v>
      </c>
      <c r="D11" s="80"/>
      <c r="E11" s="81"/>
      <c r="F11" s="81"/>
      <c r="G11" s="82"/>
      <c r="H11" s="82"/>
      <c r="I11" s="82"/>
      <c r="J11" s="83"/>
      <c r="K11" s="83"/>
      <c r="L11" s="83"/>
      <c r="M11" s="84"/>
      <c r="N11" s="84"/>
      <c r="O11" s="84">
        <v>3</v>
      </c>
      <c r="P11" s="127">
        <v>3</v>
      </c>
      <c r="Q11" s="127"/>
      <c r="R11" s="127"/>
      <c r="S11" s="134">
        <v>1</v>
      </c>
      <c r="T11" s="134"/>
      <c r="U11" s="134"/>
      <c r="V11" s="142"/>
      <c r="W11" s="142"/>
      <c r="X11" s="142"/>
      <c r="Y11" s="119"/>
      <c r="Z11" s="119"/>
      <c r="AA11" s="119"/>
      <c r="AB11" s="186">
        <f t="shared" si="0"/>
        <v>7</v>
      </c>
    </row>
    <row r="12" spans="1:28" ht="13.5">
      <c r="A12" s="19">
        <v>91</v>
      </c>
      <c r="B12" s="44" t="s">
        <v>216</v>
      </c>
      <c r="C12" s="43" t="s">
        <v>167</v>
      </c>
      <c r="D12" s="80">
        <v>20</v>
      </c>
      <c r="E12" s="81"/>
      <c r="F12" s="81"/>
      <c r="G12" s="82"/>
      <c r="H12" s="82"/>
      <c r="I12" s="82"/>
      <c r="J12" s="83"/>
      <c r="K12" s="83"/>
      <c r="L12" s="83"/>
      <c r="M12" s="84"/>
      <c r="N12" s="84"/>
      <c r="O12" s="84"/>
      <c r="P12" s="127"/>
      <c r="Q12" s="127"/>
      <c r="R12" s="127">
        <v>76</v>
      </c>
      <c r="S12" s="134">
        <v>38</v>
      </c>
      <c r="T12" s="134">
        <v>76</v>
      </c>
      <c r="U12" s="134">
        <v>26</v>
      </c>
      <c r="V12" s="142">
        <v>12</v>
      </c>
      <c r="W12" s="142">
        <v>52</v>
      </c>
      <c r="X12" s="142">
        <v>126</v>
      </c>
      <c r="Y12" s="119">
        <v>82</v>
      </c>
      <c r="Z12" s="119">
        <v>100</v>
      </c>
      <c r="AA12" s="119">
        <v>142</v>
      </c>
      <c r="AB12" s="186">
        <f t="shared" si="0"/>
        <v>750</v>
      </c>
    </row>
    <row r="13" spans="1:28" ht="13.5">
      <c r="A13" s="19">
        <v>92</v>
      </c>
      <c r="B13" s="44" t="s">
        <v>216</v>
      </c>
      <c r="C13" s="43" t="s">
        <v>53</v>
      </c>
      <c r="D13" s="80">
        <v>63</v>
      </c>
      <c r="E13" s="81">
        <v>79</v>
      </c>
      <c r="F13" s="81">
        <v>33</v>
      </c>
      <c r="G13" s="82">
        <v>8</v>
      </c>
      <c r="H13" s="82">
        <v>9</v>
      </c>
      <c r="I13" s="82">
        <v>2</v>
      </c>
      <c r="J13" s="83"/>
      <c r="K13" s="83">
        <v>10</v>
      </c>
      <c r="L13" s="83">
        <v>5</v>
      </c>
      <c r="M13" s="84">
        <v>6</v>
      </c>
      <c r="N13" s="84">
        <v>2</v>
      </c>
      <c r="O13" s="84"/>
      <c r="P13" s="127"/>
      <c r="Q13" s="127">
        <v>30</v>
      </c>
      <c r="R13" s="127">
        <v>33</v>
      </c>
      <c r="S13" s="134">
        <v>18</v>
      </c>
      <c r="T13" s="134">
        <v>18</v>
      </c>
      <c r="U13" s="134"/>
      <c r="V13" s="142"/>
      <c r="W13" s="142">
        <v>38</v>
      </c>
      <c r="X13" s="142">
        <v>42</v>
      </c>
      <c r="Y13" s="119">
        <v>150</v>
      </c>
      <c r="Z13" s="119">
        <v>200</v>
      </c>
      <c r="AA13" s="119">
        <v>97</v>
      </c>
      <c r="AB13" s="186">
        <f t="shared" si="0"/>
        <v>843</v>
      </c>
    </row>
    <row r="14" spans="1:28" ht="13.5">
      <c r="A14" s="19">
        <v>93</v>
      </c>
      <c r="B14" s="44" t="s">
        <v>216</v>
      </c>
      <c r="C14" s="43" t="s">
        <v>80</v>
      </c>
      <c r="D14" s="80"/>
      <c r="E14" s="81">
        <v>3</v>
      </c>
      <c r="F14" s="81"/>
      <c r="G14" s="82"/>
      <c r="H14" s="82"/>
      <c r="I14" s="82"/>
      <c r="J14" s="83"/>
      <c r="K14" s="83"/>
      <c r="L14" s="83"/>
      <c r="M14" s="84"/>
      <c r="N14" s="84"/>
      <c r="O14" s="84"/>
      <c r="P14" s="127"/>
      <c r="Q14" s="127"/>
      <c r="R14" s="127">
        <v>12</v>
      </c>
      <c r="S14" s="134"/>
      <c r="T14" s="134"/>
      <c r="U14" s="134"/>
      <c r="V14" s="142"/>
      <c r="W14" s="142">
        <v>28</v>
      </c>
      <c r="X14" s="142"/>
      <c r="Y14" s="119">
        <v>7</v>
      </c>
      <c r="Z14" s="119">
        <v>17</v>
      </c>
      <c r="AA14" s="119"/>
      <c r="AB14" s="186">
        <f t="shared" si="0"/>
        <v>67</v>
      </c>
    </row>
    <row r="15" spans="1:28" ht="13.5">
      <c r="A15" s="19">
        <v>94</v>
      </c>
      <c r="B15" s="44" t="s">
        <v>216</v>
      </c>
      <c r="C15" s="43" t="s">
        <v>136</v>
      </c>
      <c r="D15" s="80"/>
      <c r="E15" s="81"/>
      <c r="F15" s="81"/>
      <c r="G15" s="82"/>
      <c r="H15" s="82"/>
      <c r="I15" s="82"/>
      <c r="J15" s="83"/>
      <c r="K15" s="83"/>
      <c r="L15" s="83"/>
      <c r="M15" s="84"/>
      <c r="N15" s="84"/>
      <c r="O15" s="84"/>
      <c r="P15" s="127"/>
      <c r="Q15" s="127"/>
      <c r="R15" s="127"/>
      <c r="S15" s="134"/>
      <c r="T15" s="134"/>
      <c r="U15" s="134"/>
      <c r="V15" s="142">
        <v>2</v>
      </c>
      <c r="W15" s="142"/>
      <c r="X15" s="142"/>
      <c r="Y15" s="119"/>
      <c r="Z15" s="119"/>
      <c r="AA15" s="119"/>
      <c r="AB15" s="186">
        <f t="shared" si="0"/>
        <v>2</v>
      </c>
    </row>
    <row r="16" spans="1:28" ht="13.5">
      <c r="A16" s="19">
        <v>95</v>
      </c>
      <c r="B16" s="44" t="s">
        <v>216</v>
      </c>
      <c r="C16" s="43" t="s">
        <v>188</v>
      </c>
      <c r="D16" s="80"/>
      <c r="E16" s="81"/>
      <c r="F16" s="81"/>
      <c r="G16" s="82"/>
      <c r="H16" s="82"/>
      <c r="I16" s="82"/>
      <c r="J16" s="83"/>
      <c r="K16" s="83"/>
      <c r="L16" s="83"/>
      <c r="M16" s="84"/>
      <c r="N16" s="84"/>
      <c r="O16" s="84"/>
      <c r="P16" s="127"/>
      <c r="Q16" s="127"/>
      <c r="R16" s="127"/>
      <c r="S16" s="134"/>
      <c r="T16" s="134">
        <v>32</v>
      </c>
      <c r="U16" s="134">
        <v>37</v>
      </c>
      <c r="V16" s="142">
        <v>32</v>
      </c>
      <c r="W16" s="142">
        <v>32</v>
      </c>
      <c r="X16" s="142">
        <v>80</v>
      </c>
      <c r="Y16" s="119">
        <v>38</v>
      </c>
      <c r="Z16" s="119">
        <v>48</v>
      </c>
      <c r="AA16" s="119">
        <v>42</v>
      </c>
      <c r="AB16" s="186">
        <f t="shared" si="0"/>
        <v>341</v>
      </c>
    </row>
    <row r="17" spans="1:28" ht="13.5">
      <c r="A17" s="19">
        <v>97</v>
      </c>
      <c r="B17" s="44" t="s">
        <v>216</v>
      </c>
      <c r="C17" s="43" t="s">
        <v>153</v>
      </c>
      <c r="D17" s="80">
        <v>8</v>
      </c>
      <c r="E17" s="81"/>
      <c r="F17" s="81"/>
      <c r="G17" s="82"/>
      <c r="H17" s="82"/>
      <c r="I17" s="82"/>
      <c r="J17" s="83"/>
      <c r="K17" s="83"/>
      <c r="L17" s="83"/>
      <c r="M17" s="84"/>
      <c r="N17" s="84"/>
      <c r="O17" s="84"/>
      <c r="P17" s="127"/>
      <c r="Q17" s="127"/>
      <c r="R17" s="127">
        <v>150</v>
      </c>
      <c r="S17" s="134">
        <v>112</v>
      </c>
      <c r="T17" s="134">
        <v>128</v>
      </c>
      <c r="U17" s="134">
        <v>152</v>
      </c>
      <c r="V17" s="142">
        <v>480</v>
      </c>
      <c r="W17" s="142">
        <v>350</v>
      </c>
      <c r="X17" s="142">
        <v>350</v>
      </c>
      <c r="Y17" s="119">
        <v>238</v>
      </c>
      <c r="Z17" s="119">
        <v>300</v>
      </c>
      <c r="AA17" s="119">
        <v>184</v>
      </c>
      <c r="AB17" s="186">
        <f t="shared" si="0"/>
        <v>2452</v>
      </c>
    </row>
    <row r="18" spans="1:28" ht="13.5">
      <c r="A18" s="19">
        <v>98</v>
      </c>
      <c r="B18" s="44" t="s">
        <v>216</v>
      </c>
      <c r="C18" s="43" t="s">
        <v>14</v>
      </c>
      <c r="D18" s="80"/>
      <c r="E18" s="81"/>
      <c r="F18" s="81"/>
      <c r="G18" s="82"/>
      <c r="H18" s="82"/>
      <c r="I18" s="82"/>
      <c r="J18" s="83"/>
      <c r="K18" s="83"/>
      <c r="L18" s="83"/>
      <c r="M18" s="84"/>
      <c r="N18" s="84"/>
      <c r="O18" s="84"/>
      <c r="P18" s="127"/>
      <c r="Q18" s="127"/>
      <c r="R18" s="127"/>
      <c r="S18" s="134"/>
      <c r="T18" s="134"/>
      <c r="U18" s="134"/>
      <c r="V18" s="142"/>
      <c r="W18" s="142"/>
      <c r="X18" s="142">
        <v>2</v>
      </c>
      <c r="Y18" s="119"/>
      <c r="Z18" s="119"/>
      <c r="AA18" s="119"/>
      <c r="AB18" s="186">
        <f t="shared" si="0"/>
        <v>2</v>
      </c>
    </row>
    <row r="19" spans="1:28" ht="13.5">
      <c r="A19" s="19">
        <v>99</v>
      </c>
      <c r="B19" s="44" t="s">
        <v>216</v>
      </c>
      <c r="C19" s="43" t="s">
        <v>45</v>
      </c>
      <c r="D19" s="80">
        <v>16</v>
      </c>
      <c r="E19" s="81"/>
      <c r="F19" s="81"/>
      <c r="G19" s="82"/>
      <c r="H19" s="82"/>
      <c r="I19" s="82"/>
      <c r="J19" s="83"/>
      <c r="K19" s="83"/>
      <c r="L19" s="83"/>
      <c r="M19" s="84"/>
      <c r="N19" s="84"/>
      <c r="O19" s="84"/>
      <c r="P19" s="127"/>
      <c r="Q19" s="127"/>
      <c r="R19" s="127">
        <v>100</v>
      </c>
      <c r="S19" s="134"/>
      <c r="T19" s="134">
        <v>69</v>
      </c>
      <c r="U19" s="134"/>
      <c r="V19" s="142">
        <v>8</v>
      </c>
      <c r="W19" s="142">
        <v>100</v>
      </c>
      <c r="X19" s="142">
        <v>180</v>
      </c>
      <c r="Y19" s="119">
        <v>181</v>
      </c>
      <c r="Z19" s="119">
        <v>200</v>
      </c>
      <c r="AA19" s="119">
        <v>118</v>
      </c>
      <c r="AB19" s="186">
        <f t="shared" si="0"/>
        <v>972</v>
      </c>
    </row>
    <row r="20" spans="1:28" ht="13.5">
      <c r="A20" s="19">
        <v>101</v>
      </c>
      <c r="B20" s="44" t="s">
        <v>216</v>
      </c>
      <c r="C20" s="43" t="s">
        <v>144</v>
      </c>
      <c r="D20" s="80"/>
      <c r="E20" s="81"/>
      <c r="F20" s="81"/>
      <c r="G20" s="82"/>
      <c r="H20" s="82"/>
      <c r="I20" s="82"/>
      <c r="J20" s="83"/>
      <c r="K20" s="83"/>
      <c r="L20" s="83"/>
      <c r="M20" s="84"/>
      <c r="N20" s="84"/>
      <c r="O20" s="84"/>
      <c r="P20" s="127"/>
      <c r="Q20" s="127"/>
      <c r="R20" s="127"/>
      <c r="S20" s="134">
        <v>2</v>
      </c>
      <c r="T20" s="134"/>
      <c r="U20" s="134"/>
      <c r="V20" s="142"/>
      <c r="W20" s="142"/>
      <c r="X20" s="142"/>
      <c r="Y20" s="119"/>
      <c r="Z20" s="119"/>
      <c r="AA20" s="119"/>
      <c r="AB20" s="186">
        <f t="shared" si="0"/>
        <v>2</v>
      </c>
    </row>
    <row r="21" spans="1:28" ht="13.5">
      <c r="A21" s="19">
        <v>121</v>
      </c>
      <c r="B21" s="44" t="s">
        <v>216</v>
      </c>
      <c r="C21" s="43" t="s">
        <v>54</v>
      </c>
      <c r="D21" s="80">
        <v>5</v>
      </c>
      <c r="E21" s="81">
        <v>4</v>
      </c>
      <c r="F21" s="81"/>
      <c r="G21" s="82"/>
      <c r="H21" s="82"/>
      <c r="I21" s="82"/>
      <c r="J21" s="83"/>
      <c r="K21" s="83"/>
      <c r="L21" s="83"/>
      <c r="M21" s="84"/>
      <c r="N21" s="84"/>
      <c r="O21" s="85"/>
      <c r="P21" s="127"/>
      <c r="Q21" s="127"/>
      <c r="R21" s="127"/>
      <c r="S21" s="134">
        <v>3</v>
      </c>
      <c r="T21" s="134">
        <v>8</v>
      </c>
      <c r="U21" s="134">
        <v>4</v>
      </c>
      <c r="V21" s="142">
        <v>3</v>
      </c>
      <c r="W21" s="142">
        <v>1</v>
      </c>
      <c r="X21" s="142"/>
      <c r="Y21" s="118">
        <v>2</v>
      </c>
      <c r="Z21" s="118">
        <v>12</v>
      </c>
      <c r="AA21" s="118">
        <v>4</v>
      </c>
      <c r="AB21" s="186">
        <f t="shared" si="0"/>
        <v>46</v>
      </c>
    </row>
    <row r="22" spans="1:28" ht="13.5">
      <c r="A22" s="19">
        <v>124</v>
      </c>
      <c r="B22" s="44" t="s">
        <v>217</v>
      </c>
      <c r="C22" s="43" t="s">
        <v>135</v>
      </c>
      <c r="D22" s="80"/>
      <c r="E22" s="81"/>
      <c r="F22" s="81"/>
      <c r="G22" s="82"/>
      <c r="H22" s="82">
        <v>2</v>
      </c>
      <c r="I22" s="82"/>
      <c r="J22" s="83">
        <v>1</v>
      </c>
      <c r="K22" s="83">
        <v>1</v>
      </c>
      <c r="L22" s="83">
        <v>4</v>
      </c>
      <c r="M22" s="84">
        <v>3</v>
      </c>
      <c r="N22" s="84">
        <v>12</v>
      </c>
      <c r="O22" s="85">
        <v>16</v>
      </c>
      <c r="P22" s="127">
        <v>8</v>
      </c>
      <c r="Q22" s="127">
        <v>12</v>
      </c>
      <c r="R22" s="127">
        <v>1</v>
      </c>
      <c r="S22" s="134">
        <v>1</v>
      </c>
      <c r="T22" s="134">
        <v>1</v>
      </c>
      <c r="U22" s="134">
        <v>1</v>
      </c>
      <c r="V22" s="142">
        <v>3</v>
      </c>
      <c r="W22" s="142"/>
      <c r="X22" s="142">
        <v>2</v>
      </c>
      <c r="Y22" s="118">
        <v>2</v>
      </c>
      <c r="Z22" s="118">
        <v>1</v>
      </c>
      <c r="AA22" s="118">
        <v>2</v>
      </c>
      <c r="AB22" s="186">
        <f t="shared" si="0"/>
        <v>73</v>
      </c>
    </row>
    <row r="23" spans="1:28" ht="13.5">
      <c r="A23" s="19">
        <v>134</v>
      </c>
      <c r="B23" s="44" t="s">
        <v>217</v>
      </c>
      <c r="C23" s="43" t="s">
        <v>94</v>
      </c>
      <c r="D23" s="80"/>
      <c r="E23" s="81"/>
      <c r="F23" s="81"/>
      <c r="G23" s="82"/>
      <c r="H23" s="82"/>
      <c r="I23" s="82"/>
      <c r="J23" s="83"/>
      <c r="K23" s="83"/>
      <c r="L23" s="83"/>
      <c r="M23" s="84"/>
      <c r="N23" s="84"/>
      <c r="O23" s="85"/>
      <c r="P23" s="127">
        <v>1</v>
      </c>
      <c r="Q23" s="127"/>
      <c r="R23" s="127"/>
      <c r="S23" s="134"/>
      <c r="T23" s="134"/>
      <c r="U23" s="134"/>
      <c r="V23" s="142"/>
      <c r="W23" s="142"/>
      <c r="X23" s="142"/>
      <c r="Y23" s="118"/>
      <c r="Z23" s="118"/>
      <c r="AA23" s="118"/>
      <c r="AB23" s="186">
        <f t="shared" si="0"/>
        <v>1</v>
      </c>
    </row>
    <row r="24" spans="1:28" ht="13.5">
      <c r="A24" s="19">
        <v>154</v>
      </c>
      <c r="B24" s="44" t="s">
        <v>227</v>
      </c>
      <c r="C24" s="43" t="s">
        <v>88</v>
      </c>
      <c r="D24" s="80">
        <v>5</v>
      </c>
      <c r="E24" s="81">
        <v>3</v>
      </c>
      <c r="F24" s="81">
        <v>3</v>
      </c>
      <c r="G24" s="82">
        <v>11</v>
      </c>
      <c r="H24" s="82">
        <v>12</v>
      </c>
      <c r="I24" s="82"/>
      <c r="J24" s="83">
        <v>2</v>
      </c>
      <c r="K24" s="83">
        <v>9</v>
      </c>
      <c r="L24" s="83">
        <v>5</v>
      </c>
      <c r="M24" s="84">
        <v>11</v>
      </c>
      <c r="N24" s="84">
        <v>7</v>
      </c>
      <c r="O24" s="85">
        <v>8</v>
      </c>
      <c r="P24" s="127">
        <v>6</v>
      </c>
      <c r="Q24" s="127">
        <v>7</v>
      </c>
      <c r="R24" s="127">
        <v>8</v>
      </c>
      <c r="S24" s="134">
        <v>10</v>
      </c>
      <c r="T24" s="134">
        <v>2</v>
      </c>
      <c r="U24" s="134"/>
      <c r="V24" s="142"/>
      <c r="W24" s="142"/>
      <c r="X24" s="142">
        <v>1</v>
      </c>
      <c r="Y24" s="118">
        <v>6</v>
      </c>
      <c r="Z24" s="118">
        <v>3</v>
      </c>
      <c r="AA24" s="118">
        <v>2</v>
      </c>
      <c r="AB24" s="186">
        <f t="shared" si="0"/>
        <v>121</v>
      </c>
    </row>
    <row r="25" spans="1:28" ht="13.5">
      <c r="A25" s="19">
        <v>156</v>
      </c>
      <c r="B25" s="44" t="s">
        <v>227</v>
      </c>
      <c r="C25" s="43" t="s">
        <v>62</v>
      </c>
      <c r="D25" s="80"/>
      <c r="E25" s="81">
        <v>1</v>
      </c>
      <c r="F25" s="81">
        <v>1</v>
      </c>
      <c r="G25" s="82">
        <v>4</v>
      </c>
      <c r="H25" s="82">
        <v>2</v>
      </c>
      <c r="I25" s="82">
        <v>2</v>
      </c>
      <c r="J25" s="83">
        <v>1</v>
      </c>
      <c r="K25" s="83">
        <v>1</v>
      </c>
      <c r="L25" s="83">
        <v>2</v>
      </c>
      <c r="M25" s="84">
        <v>2</v>
      </c>
      <c r="N25" s="84">
        <v>3</v>
      </c>
      <c r="O25" s="85"/>
      <c r="P25" s="127">
        <v>1</v>
      </c>
      <c r="Q25" s="127">
        <v>3</v>
      </c>
      <c r="R25" s="127">
        <v>2</v>
      </c>
      <c r="S25" s="134"/>
      <c r="T25" s="134"/>
      <c r="U25" s="134"/>
      <c r="V25" s="142"/>
      <c r="W25" s="142"/>
      <c r="X25" s="142">
        <v>1</v>
      </c>
      <c r="Y25" s="118">
        <v>2</v>
      </c>
      <c r="Z25" s="118"/>
      <c r="AA25" s="118">
        <v>1</v>
      </c>
      <c r="AB25" s="186">
        <f t="shared" si="0"/>
        <v>29</v>
      </c>
    </row>
    <row r="26" spans="1:28" ht="13.5">
      <c r="A26" s="19">
        <v>182</v>
      </c>
      <c r="B26" s="44" t="s">
        <v>223</v>
      </c>
      <c r="C26" s="43" t="s">
        <v>89</v>
      </c>
      <c r="D26" s="80"/>
      <c r="E26" s="81">
        <v>1</v>
      </c>
      <c r="F26" s="81"/>
      <c r="G26" s="82"/>
      <c r="H26" s="82"/>
      <c r="I26" s="82"/>
      <c r="J26" s="83">
        <v>1</v>
      </c>
      <c r="K26" s="83"/>
      <c r="L26" s="83"/>
      <c r="M26" s="84">
        <v>4</v>
      </c>
      <c r="N26" s="84">
        <v>12</v>
      </c>
      <c r="O26" s="85"/>
      <c r="P26" s="127">
        <v>3</v>
      </c>
      <c r="Q26" s="127"/>
      <c r="R26" s="127"/>
      <c r="S26" s="134"/>
      <c r="T26" s="134"/>
      <c r="U26" s="134"/>
      <c r="V26" s="142"/>
      <c r="W26" s="142"/>
      <c r="X26" s="142"/>
      <c r="Y26" s="118"/>
      <c r="Z26" s="118"/>
      <c r="AA26" s="118"/>
      <c r="AB26" s="186">
        <f t="shared" si="0"/>
        <v>21</v>
      </c>
    </row>
    <row r="27" spans="1:28" ht="13.5">
      <c r="A27" s="19">
        <v>183</v>
      </c>
      <c r="B27" s="44" t="s">
        <v>223</v>
      </c>
      <c r="C27" s="43" t="s">
        <v>17</v>
      </c>
      <c r="D27" s="80"/>
      <c r="E27" s="81"/>
      <c r="F27" s="81"/>
      <c r="G27" s="82"/>
      <c r="H27" s="82"/>
      <c r="I27" s="82"/>
      <c r="J27" s="83"/>
      <c r="K27" s="83"/>
      <c r="L27" s="83"/>
      <c r="M27" s="84">
        <v>7</v>
      </c>
      <c r="N27" s="84"/>
      <c r="O27" s="85"/>
      <c r="P27" s="127"/>
      <c r="Q27" s="127"/>
      <c r="R27" s="127"/>
      <c r="S27" s="134">
        <v>2</v>
      </c>
      <c r="T27" s="134"/>
      <c r="U27" s="134"/>
      <c r="V27" s="142"/>
      <c r="W27" s="142"/>
      <c r="X27" s="142"/>
      <c r="Y27" s="118"/>
      <c r="Z27" s="118"/>
      <c r="AA27" s="118"/>
      <c r="AB27" s="186">
        <f t="shared" si="0"/>
        <v>9</v>
      </c>
    </row>
    <row r="28" spans="1:28" ht="13.5">
      <c r="A28" s="19">
        <v>184</v>
      </c>
      <c r="B28" s="44" t="s">
        <v>223</v>
      </c>
      <c r="C28" s="43" t="s">
        <v>105</v>
      </c>
      <c r="D28" s="80">
        <v>1</v>
      </c>
      <c r="E28" s="81">
        <v>1</v>
      </c>
      <c r="F28" s="81">
        <v>1</v>
      </c>
      <c r="G28" s="82"/>
      <c r="H28" s="82"/>
      <c r="I28" s="82"/>
      <c r="J28" s="83"/>
      <c r="K28" s="83"/>
      <c r="L28" s="83"/>
      <c r="M28" s="84"/>
      <c r="N28" s="84">
        <v>1</v>
      </c>
      <c r="O28" s="85"/>
      <c r="P28" s="127"/>
      <c r="Q28" s="127"/>
      <c r="R28" s="127">
        <v>8</v>
      </c>
      <c r="S28" s="134"/>
      <c r="T28" s="134"/>
      <c r="U28" s="134"/>
      <c r="V28" s="142"/>
      <c r="W28" s="142">
        <v>4</v>
      </c>
      <c r="X28" s="142"/>
      <c r="Y28" s="118">
        <v>28</v>
      </c>
      <c r="Z28" s="118">
        <v>9</v>
      </c>
      <c r="AA28" s="118">
        <v>12</v>
      </c>
      <c r="AB28" s="186">
        <f t="shared" si="0"/>
        <v>65</v>
      </c>
    </row>
    <row r="29" spans="1:28" ht="13.5">
      <c r="A29" s="19">
        <v>191</v>
      </c>
      <c r="B29" s="44" t="s">
        <v>223</v>
      </c>
      <c r="C29" s="43" t="s">
        <v>76</v>
      </c>
      <c r="D29" s="80">
        <v>2</v>
      </c>
      <c r="E29" s="81"/>
      <c r="F29" s="81">
        <v>1</v>
      </c>
      <c r="G29" s="82"/>
      <c r="H29" s="82">
        <v>2</v>
      </c>
      <c r="I29" s="82"/>
      <c r="J29" s="83"/>
      <c r="K29" s="83">
        <v>7</v>
      </c>
      <c r="L29" s="83">
        <v>3</v>
      </c>
      <c r="M29" s="84">
        <v>2</v>
      </c>
      <c r="N29" s="84">
        <v>42</v>
      </c>
      <c r="O29" s="85">
        <v>121</v>
      </c>
      <c r="P29" s="127">
        <v>40</v>
      </c>
      <c r="Q29" s="127">
        <v>18</v>
      </c>
      <c r="R29" s="127">
        <v>150</v>
      </c>
      <c r="S29" s="134">
        <v>42</v>
      </c>
      <c r="T29" s="134"/>
      <c r="U29" s="134"/>
      <c r="V29" s="142"/>
      <c r="W29" s="142"/>
      <c r="X29" s="142"/>
      <c r="Y29" s="118"/>
      <c r="Z29" s="118"/>
      <c r="AA29" s="118"/>
      <c r="AB29" s="186">
        <f t="shared" si="0"/>
        <v>430</v>
      </c>
    </row>
    <row r="30" spans="1:28" ht="13.5">
      <c r="A30" s="19">
        <v>204</v>
      </c>
      <c r="B30" s="44" t="s">
        <v>205</v>
      </c>
      <c r="C30" s="43" t="s">
        <v>148</v>
      </c>
      <c r="D30" s="80"/>
      <c r="E30" s="81"/>
      <c r="F30" s="81"/>
      <c r="G30" s="82"/>
      <c r="H30" s="82"/>
      <c r="I30" s="82"/>
      <c r="J30" s="83"/>
      <c r="K30" s="83"/>
      <c r="L30" s="83"/>
      <c r="M30" s="84"/>
      <c r="N30" s="84"/>
      <c r="O30" s="85">
        <v>3</v>
      </c>
      <c r="P30" s="127"/>
      <c r="Q30" s="127"/>
      <c r="R30" s="127">
        <v>16</v>
      </c>
      <c r="S30" s="134"/>
      <c r="T30" s="134"/>
      <c r="U30" s="134"/>
      <c r="V30" s="142"/>
      <c r="W30" s="142"/>
      <c r="X30" s="142"/>
      <c r="Y30" s="118"/>
      <c r="Z30" s="118">
        <v>80</v>
      </c>
      <c r="AA30" s="118">
        <v>98</v>
      </c>
      <c r="AB30" s="186">
        <f t="shared" si="0"/>
        <v>197</v>
      </c>
    </row>
    <row r="31" spans="1:28" ht="13.5">
      <c r="A31" s="19">
        <v>207</v>
      </c>
      <c r="B31" s="44" t="s">
        <v>205</v>
      </c>
      <c r="C31" s="43" t="s">
        <v>46</v>
      </c>
      <c r="D31" s="80"/>
      <c r="E31" s="81"/>
      <c r="F31" s="81"/>
      <c r="G31" s="82"/>
      <c r="H31" s="82"/>
      <c r="I31" s="82"/>
      <c r="J31" s="83"/>
      <c r="K31" s="83"/>
      <c r="L31" s="83"/>
      <c r="M31" s="84"/>
      <c r="N31" s="84">
        <v>1</v>
      </c>
      <c r="O31" s="85"/>
      <c r="P31" s="127"/>
      <c r="Q31" s="127"/>
      <c r="R31" s="127"/>
      <c r="S31" s="134"/>
      <c r="T31" s="134"/>
      <c r="U31" s="134"/>
      <c r="V31" s="142"/>
      <c r="W31" s="142"/>
      <c r="X31" s="142"/>
      <c r="Y31" s="118"/>
      <c r="Z31" s="118"/>
      <c r="AA31" s="118"/>
      <c r="AB31" s="186">
        <f t="shared" si="0"/>
        <v>1</v>
      </c>
    </row>
    <row r="32" spans="1:28" ht="13.5">
      <c r="A32" s="19">
        <v>220</v>
      </c>
      <c r="B32" s="44" t="s">
        <v>205</v>
      </c>
      <c r="C32" s="43" t="s">
        <v>1</v>
      </c>
      <c r="D32" s="80"/>
      <c r="E32" s="81"/>
      <c r="F32" s="81"/>
      <c r="G32" s="82"/>
      <c r="H32" s="82"/>
      <c r="I32" s="82"/>
      <c r="J32" s="83"/>
      <c r="K32" s="83"/>
      <c r="L32" s="83"/>
      <c r="M32" s="84"/>
      <c r="N32" s="84">
        <v>2</v>
      </c>
      <c r="O32" s="85">
        <v>3</v>
      </c>
      <c r="P32" s="127">
        <v>2</v>
      </c>
      <c r="Q32" s="127"/>
      <c r="R32" s="127">
        <v>2</v>
      </c>
      <c r="S32" s="134">
        <v>2</v>
      </c>
      <c r="T32" s="134"/>
      <c r="U32" s="134"/>
      <c r="V32" s="142"/>
      <c r="W32" s="142"/>
      <c r="X32" s="142"/>
      <c r="Y32" s="118"/>
      <c r="Z32" s="118"/>
      <c r="AA32" s="118"/>
      <c r="AB32" s="186">
        <f t="shared" si="0"/>
        <v>11</v>
      </c>
    </row>
    <row r="33" spans="1:28" ht="13.5">
      <c r="A33" s="19">
        <v>227</v>
      </c>
      <c r="B33" s="44" t="s">
        <v>205</v>
      </c>
      <c r="C33" s="43" t="s">
        <v>19</v>
      </c>
      <c r="D33" s="80"/>
      <c r="E33" s="81">
        <v>3</v>
      </c>
      <c r="F33" s="81">
        <v>2</v>
      </c>
      <c r="G33" s="82">
        <v>3</v>
      </c>
      <c r="H33" s="82">
        <v>3</v>
      </c>
      <c r="I33" s="82">
        <v>2</v>
      </c>
      <c r="J33" s="83">
        <v>2</v>
      </c>
      <c r="K33" s="83">
        <v>2</v>
      </c>
      <c r="L33" s="83">
        <v>1</v>
      </c>
      <c r="M33" s="84">
        <v>6</v>
      </c>
      <c r="N33" s="84"/>
      <c r="O33" s="85">
        <v>2</v>
      </c>
      <c r="P33" s="127">
        <v>3</v>
      </c>
      <c r="Q33" s="127">
        <v>2</v>
      </c>
      <c r="R33" s="127">
        <v>1</v>
      </c>
      <c r="S33" s="134">
        <v>2</v>
      </c>
      <c r="T33" s="134"/>
      <c r="U33" s="134"/>
      <c r="V33" s="142">
        <v>1</v>
      </c>
      <c r="W33" s="142"/>
      <c r="X33" s="142">
        <v>2</v>
      </c>
      <c r="Y33" s="118"/>
      <c r="Z33" s="118">
        <v>2</v>
      </c>
      <c r="AA33" s="118"/>
      <c r="AB33" s="186">
        <f t="shared" si="0"/>
        <v>39</v>
      </c>
    </row>
    <row r="34" spans="1:28" ht="13.5">
      <c r="A34" s="19">
        <v>237</v>
      </c>
      <c r="B34" s="44" t="s">
        <v>205</v>
      </c>
      <c r="C34" s="43" t="s">
        <v>184</v>
      </c>
      <c r="D34" s="80">
        <v>1</v>
      </c>
      <c r="E34" s="81">
        <v>1</v>
      </c>
      <c r="F34" s="81">
        <v>2</v>
      </c>
      <c r="G34" s="82"/>
      <c r="H34" s="82"/>
      <c r="I34" s="82"/>
      <c r="J34" s="83"/>
      <c r="K34" s="83"/>
      <c r="L34" s="83"/>
      <c r="M34" s="84"/>
      <c r="N34" s="84"/>
      <c r="O34" s="85"/>
      <c r="P34" s="127"/>
      <c r="Q34" s="127"/>
      <c r="R34" s="127"/>
      <c r="S34" s="134"/>
      <c r="T34" s="134"/>
      <c r="U34" s="134"/>
      <c r="V34" s="142"/>
      <c r="W34" s="142"/>
      <c r="X34" s="142"/>
      <c r="Y34" s="118"/>
      <c r="Z34" s="118"/>
      <c r="AA34" s="118">
        <v>1</v>
      </c>
      <c r="AB34" s="186">
        <f t="shared" si="0"/>
        <v>5</v>
      </c>
    </row>
    <row r="35" spans="1:28" ht="13.5">
      <c r="A35" s="19">
        <v>256</v>
      </c>
      <c r="B35" s="44" t="s">
        <v>212</v>
      </c>
      <c r="C35" s="43" t="s">
        <v>187</v>
      </c>
      <c r="D35" s="80">
        <v>88</v>
      </c>
      <c r="E35" s="81">
        <v>100</v>
      </c>
      <c r="F35" s="81">
        <v>12</v>
      </c>
      <c r="G35" s="82">
        <v>17</v>
      </c>
      <c r="H35" s="82"/>
      <c r="I35" s="82"/>
      <c r="J35" s="83"/>
      <c r="K35" s="83"/>
      <c r="L35" s="83"/>
      <c r="M35" s="84"/>
      <c r="N35" s="84"/>
      <c r="O35" s="85"/>
      <c r="P35" s="127"/>
      <c r="Q35" s="127">
        <v>12</v>
      </c>
      <c r="R35" s="127">
        <v>8</v>
      </c>
      <c r="S35" s="134">
        <v>30</v>
      </c>
      <c r="T35" s="134">
        <v>42</v>
      </c>
      <c r="U35" s="134">
        <v>8</v>
      </c>
      <c r="V35" s="142">
        <v>16</v>
      </c>
      <c r="W35" s="142">
        <v>38</v>
      </c>
      <c r="X35" s="142">
        <v>14</v>
      </c>
      <c r="Y35" s="118">
        <v>54</v>
      </c>
      <c r="Z35" s="118">
        <v>18</v>
      </c>
      <c r="AA35" s="118">
        <v>13</v>
      </c>
      <c r="AB35" s="186">
        <f t="shared" si="0"/>
        <v>470</v>
      </c>
    </row>
    <row r="36" spans="1:28" ht="13.5">
      <c r="A36" s="19">
        <v>257</v>
      </c>
      <c r="B36" s="44" t="s">
        <v>212</v>
      </c>
      <c r="C36" s="43" t="s">
        <v>110</v>
      </c>
      <c r="D36" s="80"/>
      <c r="E36" s="81"/>
      <c r="F36" s="81"/>
      <c r="G36" s="82"/>
      <c r="H36" s="82"/>
      <c r="I36" s="82"/>
      <c r="J36" s="83"/>
      <c r="K36" s="83"/>
      <c r="L36" s="83"/>
      <c r="M36" s="84"/>
      <c r="N36" s="84"/>
      <c r="O36" s="85"/>
      <c r="P36" s="127"/>
      <c r="Q36" s="127"/>
      <c r="R36" s="127"/>
      <c r="S36" s="134"/>
      <c r="T36" s="134"/>
      <c r="U36" s="134"/>
      <c r="V36" s="142"/>
      <c r="W36" s="142">
        <v>2</v>
      </c>
      <c r="X36" s="142"/>
      <c r="Y36" s="118"/>
      <c r="Z36" s="118"/>
      <c r="AA36" s="118"/>
      <c r="AB36" s="186">
        <f t="shared" si="0"/>
        <v>2</v>
      </c>
    </row>
    <row r="37" spans="1:28" ht="13.5">
      <c r="A37" s="19">
        <v>262</v>
      </c>
      <c r="B37" s="44" t="s">
        <v>212</v>
      </c>
      <c r="C37" s="43" t="s">
        <v>26</v>
      </c>
      <c r="D37" s="80"/>
      <c r="E37" s="81"/>
      <c r="F37" s="81"/>
      <c r="G37" s="82"/>
      <c r="H37" s="82"/>
      <c r="I37" s="82"/>
      <c r="J37" s="83"/>
      <c r="K37" s="83"/>
      <c r="L37" s="83"/>
      <c r="M37" s="84"/>
      <c r="N37" s="84"/>
      <c r="O37" s="85"/>
      <c r="P37" s="127"/>
      <c r="Q37" s="127"/>
      <c r="R37" s="127"/>
      <c r="S37" s="134"/>
      <c r="T37" s="134"/>
      <c r="U37" s="134"/>
      <c r="V37" s="142"/>
      <c r="W37" s="142"/>
      <c r="X37" s="142"/>
      <c r="Y37" s="118"/>
      <c r="Z37" s="118">
        <v>5</v>
      </c>
      <c r="AA37" s="118"/>
      <c r="AB37" s="186">
        <f t="shared" si="0"/>
        <v>5</v>
      </c>
    </row>
    <row r="38" spans="1:28" ht="13.5">
      <c r="A38" s="19">
        <v>275</v>
      </c>
      <c r="B38" s="44" t="s">
        <v>212</v>
      </c>
      <c r="C38" s="43" t="s">
        <v>10</v>
      </c>
      <c r="D38" s="80"/>
      <c r="E38" s="81"/>
      <c r="F38" s="81"/>
      <c r="G38" s="82"/>
      <c r="H38" s="82"/>
      <c r="I38" s="82"/>
      <c r="J38" s="83">
        <v>2</v>
      </c>
      <c r="K38" s="83"/>
      <c r="L38" s="83"/>
      <c r="M38" s="84"/>
      <c r="N38" s="84"/>
      <c r="O38" s="85">
        <v>2</v>
      </c>
      <c r="P38" s="127"/>
      <c r="Q38" s="127"/>
      <c r="R38" s="127"/>
      <c r="S38" s="134"/>
      <c r="T38" s="134"/>
      <c r="U38" s="134"/>
      <c r="V38" s="142"/>
      <c r="W38" s="142"/>
      <c r="X38" s="142"/>
      <c r="Y38" s="118"/>
      <c r="Z38" s="118"/>
      <c r="AA38" s="118"/>
      <c r="AB38" s="186">
        <f t="shared" si="0"/>
        <v>4</v>
      </c>
    </row>
    <row r="39" spans="1:28" ht="13.5">
      <c r="A39" s="19">
        <v>282</v>
      </c>
      <c r="B39" s="44" t="s">
        <v>212</v>
      </c>
      <c r="C39" s="43" t="s">
        <v>78</v>
      </c>
      <c r="D39" s="80"/>
      <c r="E39" s="81"/>
      <c r="F39" s="81">
        <v>4</v>
      </c>
      <c r="G39" s="82">
        <v>3</v>
      </c>
      <c r="H39" s="82">
        <v>2</v>
      </c>
      <c r="I39" s="82">
        <v>1</v>
      </c>
      <c r="J39" s="83"/>
      <c r="K39" s="83">
        <v>2</v>
      </c>
      <c r="L39" s="83">
        <v>2</v>
      </c>
      <c r="M39" s="84">
        <v>2</v>
      </c>
      <c r="N39" s="84"/>
      <c r="O39" s="85"/>
      <c r="P39" s="127"/>
      <c r="Q39" s="127"/>
      <c r="R39" s="127"/>
      <c r="S39" s="134"/>
      <c r="T39" s="134"/>
      <c r="U39" s="134"/>
      <c r="V39" s="142"/>
      <c r="W39" s="142"/>
      <c r="X39" s="142"/>
      <c r="Y39" s="118"/>
      <c r="Z39" s="118"/>
      <c r="AA39" s="118"/>
      <c r="AB39" s="186">
        <f t="shared" si="0"/>
        <v>16</v>
      </c>
    </row>
    <row r="40" spans="1:28" ht="13.5">
      <c r="A40" s="19">
        <v>307</v>
      </c>
      <c r="B40" s="44" t="s">
        <v>210</v>
      </c>
      <c r="C40" s="43" t="s">
        <v>63</v>
      </c>
      <c r="D40" s="80">
        <v>29</v>
      </c>
      <c r="E40" s="81">
        <v>7</v>
      </c>
      <c r="F40" s="81">
        <v>13</v>
      </c>
      <c r="G40" s="82">
        <v>13</v>
      </c>
      <c r="H40" s="82">
        <v>31</v>
      </c>
      <c r="I40" s="82">
        <v>8</v>
      </c>
      <c r="J40" s="83">
        <v>18</v>
      </c>
      <c r="K40" s="83">
        <v>28</v>
      </c>
      <c r="L40" s="83">
        <v>22</v>
      </c>
      <c r="M40" s="84">
        <v>21</v>
      </c>
      <c r="N40" s="84">
        <v>14</v>
      </c>
      <c r="O40" s="85">
        <v>17</v>
      </c>
      <c r="P40" s="127">
        <v>12</v>
      </c>
      <c r="Q40" s="127">
        <v>8</v>
      </c>
      <c r="R40" s="127">
        <v>24</v>
      </c>
      <c r="S40" s="134">
        <v>19</v>
      </c>
      <c r="T40" s="134">
        <v>19</v>
      </c>
      <c r="U40" s="134">
        <v>36</v>
      </c>
      <c r="V40" s="142">
        <v>29</v>
      </c>
      <c r="W40" s="142">
        <v>22</v>
      </c>
      <c r="X40" s="142">
        <v>27</v>
      </c>
      <c r="Y40" s="118">
        <v>36</v>
      </c>
      <c r="Z40" s="118">
        <v>44</v>
      </c>
      <c r="AA40" s="118">
        <v>21</v>
      </c>
      <c r="AB40" s="186">
        <f t="shared" si="0"/>
        <v>518</v>
      </c>
    </row>
    <row r="41" spans="1:28" ht="13.5">
      <c r="A41" s="19">
        <v>313</v>
      </c>
      <c r="B41" s="44" t="s">
        <v>232</v>
      </c>
      <c r="C41" s="43" t="s">
        <v>50</v>
      </c>
      <c r="D41" s="80"/>
      <c r="E41" s="81"/>
      <c r="F41" s="81"/>
      <c r="G41" s="82"/>
      <c r="H41" s="82"/>
      <c r="I41" s="82"/>
      <c r="J41" s="83">
        <v>1</v>
      </c>
      <c r="K41" s="83"/>
      <c r="L41" s="83"/>
      <c r="M41" s="84"/>
      <c r="N41" s="84"/>
      <c r="O41" s="85"/>
      <c r="P41" s="127"/>
      <c r="Q41" s="127"/>
      <c r="R41" s="127"/>
      <c r="S41" s="134"/>
      <c r="T41" s="134"/>
      <c r="U41" s="134"/>
      <c r="V41" s="142"/>
      <c r="W41" s="142"/>
      <c r="X41" s="142"/>
      <c r="Y41" s="118"/>
      <c r="Z41" s="118"/>
      <c r="AA41" s="118"/>
      <c r="AB41" s="186">
        <f t="shared" si="0"/>
        <v>1</v>
      </c>
    </row>
    <row r="42" spans="1:28" ht="13.5">
      <c r="A42" s="19">
        <v>314</v>
      </c>
      <c r="B42" s="44" t="s">
        <v>232</v>
      </c>
      <c r="C42" s="43" t="s">
        <v>128</v>
      </c>
      <c r="D42" s="80"/>
      <c r="E42" s="81"/>
      <c r="F42" s="81"/>
      <c r="G42" s="82">
        <v>1</v>
      </c>
      <c r="H42" s="82">
        <v>2</v>
      </c>
      <c r="I42" s="82"/>
      <c r="J42" s="83"/>
      <c r="K42" s="83"/>
      <c r="L42" s="83"/>
      <c r="M42" s="84"/>
      <c r="N42" s="84"/>
      <c r="O42" s="85"/>
      <c r="P42" s="127"/>
      <c r="Q42" s="127"/>
      <c r="R42" s="127"/>
      <c r="S42" s="134"/>
      <c r="T42" s="134"/>
      <c r="U42" s="134"/>
      <c r="V42" s="142"/>
      <c r="W42" s="142"/>
      <c r="X42" s="142"/>
      <c r="Y42" s="118"/>
      <c r="Z42" s="118"/>
      <c r="AA42" s="118"/>
      <c r="AB42" s="186">
        <f t="shared" si="0"/>
        <v>3</v>
      </c>
    </row>
    <row r="43" spans="1:28" ht="13.5">
      <c r="A43" s="19">
        <v>337</v>
      </c>
      <c r="B43" s="44" t="s">
        <v>215</v>
      </c>
      <c r="C43" s="43" t="s">
        <v>57</v>
      </c>
      <c r="D43" s="80"/>
      <c r="E43" s="81"/>
      <c r="F43" s="81"/>
      <c r="G43" s="82"/>
      <c r="H43" s="82"/>
      <c r="I43" s="82"/>
      <c r="J43" s="83"/>
      <c r="K43" s="83"/>
      <c r="L43" s="83">
        <v>1</v>
      </c>
      <c r="M43" s="84"/>
      <c r="N43" s="84"/>
      <c r="O43" s="85"/>
      <c r="P43" s="127"/>
      <c r="Q43" s="127"/>
      <c r="R43" s="127"/>
      <c r="S43" s="134"/>
      <c r="T43" s="134"/>
      <c r="U43" s="134"/>
      <c r="V43" s="142"/>
      <c r="W43" s="142"/>
      <c r="X43" s="142"/>
      <c r="Y43" s="118"/>
      <c r="Z43" s="118"/>
      <c r="AA43" s="118"/>
      <c r="AB43" s="186">
        <f t="shared" si="0"/>
        <v>1</v>
      </c>
    </row>
    <row r="44" spans="1:28" ht="13.5">
      <c r="A44" s="19">
        <v>342</v>
      </c>
      <c r="B44" s="44" t="s">
        <v>206</v>
      </c>
      <c r="C44" s="43" t="s">
        <v>2</v>
      </c>
      <c r="D44" s="80"/>
      <c r="E44" s="81"/>
      <c r="F44" s="81"/>
      <c r="G44" s="82"/>
      <c r="H44" s="82"/>
      <c r="I44" s="82"/>
      <c r="J44" s="83"/>
      <c r="K44" s="83"/>
      <c r="L44" s="83"/>
      <c r="M44" s="84"/>
      <c r="N44" s="84"/>
      <c r="O44" s="85"/>
      <c r="P44" s="127"/>
      <c r="Q44" s="127"/>
      <c r="R44" s="127"/>
      <c r="S44" s="134"/>
      <c r="T44" s="134"/>
      <c r="U44" s="134"/>
      <c r="V44" s="142"/>
      <c r="W44" s="142"/>
      <c r="X44" s="142"/>
      <c r="Y44" s="118"/>
      <c r="Z44" s="118"/>
      <c r="AA44" s="118">
        <v>1</v>
      </c>
      <c r="AB44" s="186">
        <f t="shared" si="0"/>
        <v>1</v>
      </c>
    </row>
    <row r="45" spans="1:28" ht="13.5">
      <c r="A45" s="19">
        <v>347</v>
      </c>
      <c r="B45" s="44" t="s">
        <v>206</v>
      </c>
      <c r="C45" s="43" t="s">
        <v>8</v>
      </c>
      <c r="D45" s="80">
        <v>1</v>
      </c>
      <c r="E45" s="81">
        <v>1</v>
      </c>
      <c r="F45" s="81"/>
      <c r="G45" s="82"/>
      <c r="H45" s="82"/>
      <c r="I45" s="82"/>
      <c r="J45" s="83"/>
      <c r="K45" s="83"/>
      <c r="L45" s="83"/>
      <c r="M45" s="84"/>
      <c r="N45" s="84"/>
      <c r="O45" s="85"/>
      <c r="P45" s="127"/>
      <c r="Q45" s="127"/>
      <c r="R45" s="127"/>
      <c r="S45" s="134"/>
      <c r="T45" s="134"/>
      <c r="U45" s="134"/>
      <c r="V45" s="142"/>
      <c r="W45" s="142">
        <v>1</v>
      </c>
      <c r="X45" s="142"/>
      <c r="Y45" s="118"/>
      <c r="Z45" s="118"/>
      <c r="AA45" s="118"/>
      <c r="AB45" s="186">
        <f t="shared" si="0"/>
        <v>3</v>
      </c>
    </row>
    <row r="46" spans="1:28" ht="13.5">
      <c r="A46" s="19">
        <v>356</v>
      </c>
      <c r="B46" s="44" t="s">
        <v>236</v>
      </c>
      <c r="C46" s="43" t="s">
        <v>154</v>
      </c>
      <c r="D46" s="80"/>
      <c r="E46" s="81"/>
      <c r="F46" s="81"/>
      <c r="G46" s="82"/>
      <c r="H46" s="82">
        <v>4</v>
      </c>
      <c r="I46" s="82"/>
      <c r="J46" s="83">
        <v>4</v>
      </c>
      <c r="K46" s="83">
        <v>1</v>
      </c>
      <c r="L46" s="83">
        <v>2</v>
      </c>
      <c r="M46" s="84">
        <v>4</v>
      </c>
      <c r="N46" s="84"/>
      <c r="O46" s="85"/>
      <c r="P46" s="127"/>
      <c r="Q46" s="127"/>
      <c r="R46" s="127"/>
      <c r="S46" s="134"/>
      <c r="T46" s="134"/>
      <c r="U46" s="134"/>
      <c r="V46" s="142"/>
      <c r="W46" s="142"/>
      <c r="X46" s="142"/>
      <c r="Y46" s="118">
        <v>1</v>
      </c>
      <c r="Z46" s="118">
        <v>1</v>
      </c>
      <c r="AA46" s="118">
        <v>3</v>
      </c>
      <c r="AB46" s="186">
        <f t="shared" si="0"/>
        <v>20</v>
      </c>
    </row>
    <row r="47" spans="1:28" ht="13.5">
      <c r="A47" s="19">
        <v>358</v>
      </c>
      <c r="B47" s="44" t="s">
        <v>224</v>
      </c>
      <c r="C47" s="43" t="s">
        <v>103</v>
      </c>
      <c r="D47" s="80"/>
      <c r="E47" s="81"/>
      <c r="F47" s="81"/>
      <c r="G47" s="82"/>
      <c r="H47" s="82"/>
      <c r="I47" s="82"/>
      <c r="J47" s="83"/>
      <c r="K47" s="83"/>
      <c r="L47" s="83"/>
      <c r="M47" s="84"/>
      <c r="N47" s="84"/>
      <c r="O47" s="85">
        <v>12</v>
      </c>
      <c r="P47" s="127">
        <v>200</v>
      </c>
      <c r="Q47" s="127"/>
      <c r="R47" s="127"/>
      <c r="S47" s="134"/>
      <c r="T47" s="134"/>
      <c r="U47" s="134"/>
      <c r="V47" s="142"/>
      <c r="W47" s="142"/>
      <c r="X47" s="142"/>
      <c r="Y47" s="118"/>
      <c r="Z47" s="118"/>
      <c r="AA47" s="118"/>
      <c r="AB47" s="186">
        <f t="shared" si="0"/>
        <v>212</v>
      </c>
    </row>
    <row r="48" spans="1:28" ht="13.5">
      <c r="A48" s="19">
        <v>359</v>
      </c>
      <c r="B48" s="44" t="s">
        <v>224</v>
      </c>
      <c r="C48" s="43" t="s">
        <v>129</v>
      </c>
      <c r="D48" s="80">
        <v>5</v>
      </c>
      <c r="E48" s="81">
        <v>1</v>
      </c>
      <c r="F48" s="81">
        <v>11</v>
      </c>
      <c r="G48" s="82">
        <v>8</v>
      </c>
      <c r="H48" s="82">
        <v>9</v>
      </c>
      <c r="I48" s="82">
        <v>1</v>
      </c>
      <c r="J48" s="83">
        <v>2</v>
      </c>
      <c r="K48" s="83">
        <v>12</v>
      </c>
      <c r="L48" s="83">
        <v>12</v>
      </c>
      <c r="M48" s="84">
        <v>19</v>
      </c>
      <c r="N48" s="84">
        <v>3</v>
      </c>
      <c r="O48" s="85">
        <v>13</v>
      </c>
      <c r="P48" s="127"/>
      <c r="Q48" s="127"/>
      <c r="R48" s="127"/>
      <c r="S48" s="134"/>
      <c r="T48" s="134"/>
      <c r="U48" s="134"/>
      <c r="V48" s="142"/>
      <c r="W48" s="142"/>
      <c r="X48" s="142"/>
      <c r="Y48" s="118"/>
      <c r="Z48" s="118"/>
      <c r="AA48" s="118"/>
      <c r="AB48" s="186">
        <f t="shared" si="0"/>
        <v>96</v>
      </c>
    </row>
    <row r="49" spans="1:28" ht="13.5">
      <c r="A49" s="19">
        <v>366</v>
      </c>
      <c r="B49" s="44" t="s">
        <v>226</v>
      </c>
      <c r="C49" s="43" t="s">
        <v>64</v>
      </c>
      <c r="D49" s="80"/>
      <c r="E49" s="81"/>
      <c r="F49" s="81"/>
      <c r="G49" s="82"/>
      <c r="H49" s="82"/>
      <c r="I49" s="82"/>
      <c r="J49" s="83"/>
      <c r="K49" s="83"/>
      <c r="L49" s="83"/>
      <c r="M49" s="84"/>
      <c r="N49" s="84"/>
      <c r="O49" s="85">
        <v>2</v>
      </c>
      <c r="P49" s="127"/>
      <c r="Q49" s="127"/>
      <c r="R49" s="127"/>
      <c r="S49" s="134"/>
      <c r="T49" s="134"/>
      <c r="U49" s="134"/>
      <c r="V49" s="142"/>
      <c r="W49" s="142"/>
      <c r="X49" s="142"/>
      <c r="Y49" s="118"/>
      <c r="Z49" s="118"/>
      <c r="AA49" s="118"/>
      <c r="AB49" s="186">
        <f t="shared" si="0"/>
        <v>2</v>
      </c>
    </row>
    <row r="50" spans="1:28" ht="13.5">
      <c r="A50" s="19">
        <v>367</v>
      </c>
      <c r="B50" s="44" t="s">
        <v>226</v>
      </c>
      <c r="C50" s="43" t="s">
        <v>142</v>
      </c>
      <c r="D50" s="80">
        <v>28</v>
      </c>
      <c r="E50" s="81">
        <v>6</v>
      </c>
      <c r="F50" s="81"/>
      <c r="G50" s="82"/>
      <c r="H50" s="82"/>
      <c r="I50" s="82"/>
      <c r="J50" s="83"/>
      <c r="K50" s="83"/>
      <c r="L50" s="83"/>
      <c r="M50" s="84"/>
      <c r="N50" s="84"/>
      <c r="O50" s="85"/>
      <c r="P50" s="127">
        <v>8</v>
      </c>
      <c r="Q50" s="127">
        <v>2</v>
      </c>
      <c r="R50" s="127">
        <v>9</v>
      </c>
      <c r="S50" s="134">
        <v>3</v>
      </c>
      <c r="T50" s="134">
        <v>12</v>
      </c>
      <c r="U50" s="134">
        <v>2</v>
      </c>
      <c r="V50" s="142">
        <v>8</v>
      </c>
      <c r="W50" s="142">
        <v>9</v>
      </c>
      <c r="X50" s="142">
        <v>12</v>
      </c>
      <c r="Y50" s="118">
        <v>8</v>
      </c>
      <c r="Z50" s="118">
        <v>11</v>
      </c>
      <c r="AA50" s="118">
        <v>3</v>
      </c>
      <c r="AB50" s="186">
        <f t="shared" si="0"/>
        <v>121</v>
      </c>
    </row>
    <row r="51" spans="1:28" ht="13.5">
      <c r="A51" s="19">
        <v>368</v>
      </c>
      <c r="B51" s="44" t="s">
        <v>226</v>
      </c>
      <c r="C51" s="43" t="s">
        <v>111</v>
      </c>
      <c r="D51" s="80"/>
      <c r="E51" s="81">
        <v>2</v>
      </c>
      <c r="F51" s="81">
        <v>1</v>
      </c>
      <c r="G51" s="82"/>
      <c r="H51" s="82"/>
      <c r="I51" s="82">
        <v>1</v>
      </c>
      <c r="J51" s="83">
        <v>1</v>
      </c>
      <c r="K51" s="83"/>
      <c r="L51" s="83"/>
      <c r="M51" s="84">
        <v>2</v>
      </c>
      <c r="N51" s="84">
        <v>1</v>
      </c>
      <c r="O51" s="85">
        <v>1</v>
      </c>
      <c r="P51" s="127">
        <v>2</v>
      </c>
      <c r="Q51" s="127">
        <v>3</v>
      </c>
      <c r="R51" s="127">
        <v>3</v>
      </c>
      <c r="S51" s="134">
        <v>1</v>
      </c>
      <c r="T51" s="134">
        <v>2</v>
      </c>
      <c r="U51" s="134"/>
      <c r="V51" s="142">
        <v>2</v>
      </c>
      <c r="W51" s="142">
        <v>1</v>
      </c>
      <c r="X51" s="142">
        <v>1</v>
      </c>
      <c r="Y51" s="118"/>
      <c r="Z51" s="118">
        <v>2</v>
      </c>
      <c r="AA51" s="118">
        <v>1</v>
      </c>
      <c r="AB51" s="186">
        <f t="shared" si="0"/>
        <v>27</v>
      </c>
    </row>
    <row r="52" spans="1:28" ht="13.5">
      <c r="A52" s="19">
        <v>372</v>
      </c>
      <c r="B52" s="44" t="s">
        <v>226</v>
      </c>
      <c r="C52" s="43" t="s">
        <v>158</v>
      </c>
      <c r="D52" s="80"/>
      <c r="E52" s="81"/>
      <c r="F52" s="81"/>
      <c r="G52" s="82">
        <v>2</v>
      </c>
      <c r="H52" s="82"/>
      <c r="I52" s="82"/>
      <c r="J52" s="83"/>
      <c r="K52" s="83"/>
      <c r="L52" s="83"/>
      <c r="M52" s="84"/>
      <c r="N52" s="84"/>
      <c r="O52" s="85"/>
      <c r="P52" s="127"/>
      <c r="Q52" s="127">
        <v>2</v>
      </c>
      <c r="R52" s="127"/>
      <c r="S52" s="134">
        <v>1</v>
      </c>
      <c r="T52" s="134">
        <v>12</v>
      </c>
      <c r="U52" s="134">
        <v>1</v>
      </c>
      <c r="V52" s="142">
        <v>12</v>
      </c>
      <c r="W52" s="142">
        <v>8</v>
      </c>
      <c r="X52" s="142">
        <v>7</v>
      </c>
      <c r="Y52" s="118">
        <v>9</v>
      </c>
      <c r="Z52" s="118">
        <v>8</v>
      </c>
      <c r="AA52" s="118">
        <v>7</v>
      </c>
      <c r="AB52" s="186">
        <f t="shared" si="0"/>
        <v>69</v>
      </c>
    </row>
    <row r="53" spans="1:28" ht="13.5">
      <c r="A53" s="19">
        <v>377</v>
      </c>
      <c r="B53" s="44" t="s">
        <v>220</v>
      </c>
      <c r="C53" s="43" t="s">
        <v>98</v>
      </c>
      <c r="D53" s="80"/>
      <c r="E53" s="81"/>
      <c r="F53" s="81">
        <v>2</v>
      </c>
      <c r="G53" s="82"/>
      <c r="H53" s="82"/>
      <c r="I53" s="82"/>
      <c r="J53" s="83"/>
      <c r="K53" s="83"/>
      <c r="L53" s="83"/>
      <c r="M53" s="84"/>
      <c r="N53" s="84"/>
      <c r="O53" s="85">
        <v>1</v>
      </c>
      <c r="P53" s="127"/>
      <c r="Q53" s="127"/>
      <c r="R53" s="127"/>
      <c r="S53" s="134"/>
      <c r="T53" s="134"/>
      <c r="U53" s="134"/>
      <c r="V53" s="142"/>
      <c r="W53" s="142"/>
      <c r="X53" s="142"/>
      <c r="Y53" s="118"/>
      <c r="Z53" s="118"/>
      <c r="AA53" s="118"/>
      <c r="AB53" s="186">
        <f t="shared" si="0"/>
        <v>3</v>
      </c>
    </row>
    <row r="54" spans="1:28" ht="13.5">
      <c r="A54" s="19">
        <v>379</v>
      </c>
      <c r="B54" s="44" t="s">
        <v>239</v>
      </c>
      <c r="C54" s="43" t="s">
        <v>156</v>
      </c>
      <c r="D54" s="80">
        <v>11</v>
      </c>
      <c r="E54" s="81">
        <v>23</v>
      </c>
      <c r="F54" s="81">
        <v>6</v>
      </c>
      <c r="G54" s="82">
        <v>50</v>
      </c>
      <c r="H54" s="82">
        <v>9</v>
      </c>
      <c r="I54" s="82">
        <v>1</v>
      </c>
      <c r="J54" s="83">
        <v>2</v>
      </c>
      <c r="K54" s="83">
        <v>9</v>
      </c>
      <c r="L54" s="83">
        <v>12</v>
      </c>
      <c r="M54" s="84">
        <v>7</v>
      </c>
      <c r="N54" s="84">
        <v>13</v>
      </c>
      <c r="O54" s="85">
        <v>14</v>
      </c>
      <c r="P54" s="127">
        <v>16</v>
      </c>
      <c r="Q54" s="127">
        <v>28</v>
      </c>
      <c r="R54" s="127">
        <v>13</v>
      </c>
      <c r="S54" s="134">
        <v>21</v>
      </c>
      <c r="T54" s="134">
        <v>27</v>
      </c>
      <c r="U54" s="134">
        <v>11</v>
      </c>
      <c r="V54" s="142">
        <v>16</v>
      </c>
      <c r="W54" s="142">
        <v>13</v>
      </c>
      <c r="X54" s="142">
        <v>18</v>
      </c>
      <c r="Y54" s="118">
        <v>13</v>
      </c>
      <c r="Z54" s="118">
        <v>16</v>
      </c>
      <c r="AA54" s="118">
        <v>36</v>
      </c>
      <c r="AB54" s="186">
        <f t="shared" si="0"/>
        <v>385</v>
      </c>
    </row>
    <row r="55" spans="1:28" ht="13.5">
      <c r="A55" s="19">
        <v>381</v>
      </c>
      <c r="B55" s="44" t="s">
        <v>219</v>
      </c>
      <c r="C55" s="43" t="s">
        <v>181</v>
      </c>
      <c r="D55" s="80">
        <v>17</v>
      </c>
      <c r="E55" s="81">
        <v>7</v>
      </c>
      <c r="F55" s="81">
        <v>8</v>
      </c>
      <c r="G55" s="82">
        <v>8</v>
      </c>
      <c r="H55" s="82">
        <v>17</v>
      </c>
      <c r="I55" s="82">
        <v>15</v>
      </c>
      <c r="J55" s="83">
        <v>8</v>
      </c>
      <c r="K55" s="83">
        <v>17</v>
      </c>
      <c r="L55" s="83">
        <v>20</v>
      </c>
      <c r="M55" s="84">
        <v>11</v>
      </c>
      <c r="N55" s="84">
        <v>11</v>
      </c>
      <c r="O55" s="85">
        <v>21</v>
      </c>
      <c r="P55" s="127">
        <v>6</v>
      </c>
      <c r="Q55" s="127">
        <v>8</v>
      </c>
      <c r="R55" s="127">
        <v>13</v>
      </c>
      <c r="S55" s="134">
        <v>9</v>
      </c>
      <c r="T55" s="134">
        <v>8</v>
      </c>
      <c r="U55" s="134">
        <v>2</v>
      </c>
      <c r="V55" s="142">
        <v>8</v>
      </c>
      <c r="W55" s="142">
        <v>7</v>
      </c>
      <c r="X55" s="142">
        <v>8</v>
      </c>
      <c r="Y55" s="118">
        <v>5</v>
      </c>
      <c r="Z55" s="118">
        <v>11</v>
      </c>
      <c r="AA55" s="118">
        <v>9</v>
      </c>
      <c r="AB55" s="186">
        <f t="shared" si="0"/>
        <v>254</v>
      </c>
    </row>
    <row r="56" spans="1:28" ht="13.5">
      <c r="A56" s="19">
        <v>391</v>
      </c>
      <c r="B56" s="44" t="s">
        <v>225</v>
      </c>
      <c r="C56" s="43" t="s">
        <v>52</v>
      </c>
      <c r="D56" s="80"/>
      <c r="E56" s="81"/>
      <c r="F56" s="81"/>
      <c r="G56" s="82"/>
      <c r="H56" s="82"/>
      <c r="I56" s="82"/>
      <c r="J56" s="83"/>
      <c r="K56" s="83"/>
      <c r="L56" s="83"/>
      <c r="M56" s="84"/>
      <c r="N56" s="84"/>
      <c r="O56" s="85"/>
      <c r="P56" s="127"/>
      <c r="Q56" s="127"/>
      <c r="R56" s="127"/>
      <c r="S56" s="134"/>
      <c r="T56" s="134"/>
      <c r="U56" s="134">
        <v>1</v>
      </c>
      <c r="V56" s="142">
        <v>3</v>
      </c>
      <c r="W56" s="142"/>
      <c r="X56" s="142"/>
      <c r="Y56" s="118">
        <v>2</v>
      </c>
      <c r="Z56" s="118"/>
      <c r="AA56" s="118"/>
      <c r="AB56" s="186">
        <f t="shared" si="0"/>
        <v>6</v>
      </c>
    </row>
    <row r="57" spans="1:28" ht="13.5">
      <c r="A57" s="19">
        <v>397</v>
      </c>
      <c r="B57" s="44" t="s">
        <v>191</v>
      </c>
      <c r="C57" s="43" t="s">
        <v>93</v>
      </c>
      <c r="D57" s="80"/>
      <c r="E57" s="81"/>
      <c r="F57" s="81"/>
      <c r="G57" s="82"/>
      <c r="H57" s="82">
        <v>2</v>
      </c>
      <c r="I57" s="82"/>
      <c r="J57" s="83"/>
      <c r="K57" s="83"/>
      <c r="L57" s="83"/>
      <c r="M57" s="84"/>
      <c r="N57" s="84"/>
      <c r="O57" s="85"/>
      <c r="P57" s="127"/>
      <c r="Q57" s="127"/>
      <c r="R57" s="127"/>
      <c r="S57" s="134"/>
      <c r="T57" s="134"/>
      <c r="U57" s="134"/>
      <c r="V57" s="142"/>
      <c r="W57" s="142"/>
      <c r="X57" s="142"/>
      <c r="Y57" s="118"/>
      <c r="Z57" s="118"/>
      <c r="AA57" s="118"/>
      <c r="AB57" s="186">
        <f t="shared" si="0"/>
        <v>2</v>
      </c>
    </row>
    <row r="58" spans="1:28" ht="13.5">
      <c r="A58" s="19">
        <v>398</v>
      </c>
      <c r="B58" s="44" t="s">
        <v>191</v>
      </c>
      <c r="C58" s="43" t="s">
        <v>190</v>
      </c>
      <c r="D58" s="80"/>
      <c r="E58" s="81"/>
      <c r="F58" s="81"/>
      <c r="G58" s="82"/>
      <c r="H58" s="82"/>
      <c r="I58" s="82"/>
      <c r="J58" s="83"/>
      <c r="K58" s="83"/>
      <c r="L58" s="83"/>
      <c r="M58" s="84"/>
      <c r="N58" s="84"/>
      <c r="O58" s="85"/>
      <c r="P58" s="127"/>
      <c r="Q58" s="127"/>
      <c r="R58" s="127"/>
      <c r="S58" s="134">
        <v>1</v>
      </c>
      <c r="T58" s="134">
        <v>1</v>
      </c>
      <c r="U58" s="134"/>
      <c r="V58" s="142"/>
      <c r="W58" s="142"/>
      <c r="X58" s="142"/>
      <c r="Y58" s="118"/>
      <c r="Z58" s="118"/>
      <c r="AA58" s="118"/>
      <c r="AB58" s="186">
        <f t="shared" si="0"/>
        <v>2</v>
      </c>
    </row>
    <row r="59" spans="1:28" ht="13.5">
      <c r="A59" s="19">
        <v>399</v>
      </c>
      <c r="B59" s="44" t="s">
        <v>191</v>
      </c>
      <c r="C59" s="43" t="s">
        <v>104</v>
      </c>
      <c r="D59" s="80"/>
      <c r="E59" s="81"/>
      <c r="F59" s="81"/>
      <c r="G59" s="82"/>
      <c r="H59" s="82"/>
      <c r="I59" s="82"/>
      <c r="J59" s="83"/>
      <c r="K59" s="83"/>
      <c r="L59" s="83"/>
      <c r="M59" s="84"/>
      <c r="N59" s="84"/>
      <c r="O59" s="85"/>
      <c r="P59" s="127"/>
      <c r="Q59" s="127">
        <v>1</v>
      </c>
      <c r="R59" s="127">
        <v>4</v>
      </c>
      <c r="S59" s="134">
        <v>5</v>
      </c>
      <c r="T59" s="134">
        <v>2</v>
      </c>
      <c r="U59" s="134">
        <v>2</v>
      </c>
      <c r="V59" s="142">
        <v>2</v>
      </c>
      <c r="W59" s="142">
        <v>2</v>
      </c>
      <c r="X59" s="142">
        <v>3</v>
      </c>
      <c r="Y59" s="118"/>
      <c r="Z59" s="118">
        <v>2</v>
      </c>
      <c r="AA59" s="118">
        <v>2</v>
      </c>
      <c r="AB59" s="186">
        <f t="shared" si="0"/>
        <v>25</v>
      </c>
    </row>
    <row r="60" spans="1:28" ht="13.5">
      <c r="A60" s="19">
        <v>400</v>
      </c>
      <c r="B60" s="44" t="s">
        <v>191</v>
      </c>
      <c r="C60" s="43" t="s">
        <v>140</v>
      </c>
      <c r="D60" s="80"/>
      <c r="E60" s="81"/>
      <c r="F60" s="81"/>
      <c r="G60" s="82"/>
      <c r="H60" s="82"/>
      <c r="I60" s="82"/>
      <c r="J60" s="83"/>
      <c r="K60" s="83"/>
      <c r="L60" s="83"/>
      <c r="M60" s="84"/>
      <c r="N60" s="84"/>
      <c r="O60" s="85">
        <v>1</v>
      </c>
      <c r="P60" s="127"/>
      <c r="Q60" s="127"/>
      <c r="R60" s="127"/>
      <c r="S60" s="134"/>
      <c r="T60" s="134"/>
      <c r="U60" s="134"/>
      <c r="V60" s="142"/>
      <c r="W60" s="142"/>
      <c r="X60" s="142"/>
      <c r="Y60" s="118"/>
      <c r="Z60" s="118"/>
      <c r="AA60" s="118"/>
      <c r="AB60" s="186">
        <f t="shared" si="0"/>
        <v>1</v>
      </c>
    </row>
    <row r="61" spans="1:29" ht="13.5">
      <c r="A61" s="19">
        <v>410</v>
      </c>
      <c r="B61" s="44" t="s">
        <v>191</v>
      </c>
      <c r="C61" s="43" t="s">
        <v>137</v>
      </c>
      <c r="D61" s="80"/>
      <c r="E61" s="81"/>
      <c r="F61" s="81"/>
      <c r="G61" s="82"/>
      <c r="H61" s="82"/>
      <c r="I61" s="82">
        <v>1</v>
      </c>
      <c r="J61" s="83"/>
      <c r="K61" s="83"/>
      <c r="L61" s="83"/>
      <c r="M61" s="84"/>
      <c r="N61" s="84"/>
      <c r="O61" s="85"/>
      <c r="P61" s="127"/>
      <c r="Q61" s="127"/>
      <c r="R61" s="127">
        <v>1</v>
      </c>
      <c r="S61" s="134"/>
      <c r="T61" s="134"/>
      <c r="U61" s="134"/>
      <c r="V61" s="142"/>
      <c r="W61" s="142"/>
      <c r="X61" s="142">
        <v>2</v>
      </c>
      <c r="Y61" s="118">
        <v>2</v>
      </c>
      <c r="Z61" s="118">
        <v>2</v>
      </c>
      <c r="AA61" s="118">
        <v>3</v>
      </c>
      <c r="AB61" s="186">
        <f t="shared" si="0"/>
        <v>11</v>
      </c>
      <c r="AC61" s="2"/>
    </row>
    <row r="62" spans="1:28" ht="13.5">
      <c r="A62" s="19">
        <v>413</v>
      </c>
      <c r="B62" s="44" t="s">
        <v>191</v>
      </c>
      <c r="C62" s="43" t="s">
        <v>75</v>
      </c>
      <c r="D62" s="80"/>
      <c r="E62" s="81"/>
      <c r="F62" s="81">
        <v>2</v>
      </c>
      <c r="G62" s="82"/>
      <c r="H62" s="82">
        <v>1</v>
      </c>
      <c r="I62" s="82"/>
      <c r="J62" s="83"/>
      <c r="K62" s="83"/>
      <c r="L62" s="83"/>
      <c r="M62" s="84"/>
      <c r="N62" s="84"/>
      <c r="O62" s="85"/>
      <c r="P62" s="127"/>
      <c r="Q62" s="127"/>
      <c r="R62" s="127"/>
      <c r="S62" s="134"/>
      <c r="T62" s="134"/>
      <c r="U62" s="134"/>
      <c r="V62" s="142"/>
      <c r="W62" s="142"/>
      <c r="X62" s="142"/>
      <c r="Y62" s="118"/>
      <c r="Z62" s="118"/>
      <c r="AA62" s="118"/>
      <c r="AB62" s="186">
        <f t="shared" si="0"/>
        <v>3</v>
      </c>
    </row>
    <row r="63" spans="1:28" ht="13.5">
      <c r="A63" s="19">
        <v>415</v>
      </c>
      <c r="B63" s="44" t="s">
        <v>191</v>
      </c>
      <c r="C63" s="43" t="s">
        <v>9</v>
      </c>
      <c r="D63" s="80"/>
      <c r="E63" s="81"/>
      <c r="F63" s="81">
        <v>3</v>
      </c>
      <c r="G63" s="82">
        <v>2</v>
      </c>
      <c r="H63" s="82">
        <v>1</v>
      </c>
      <c r="I63" s="82"/>
      <c r="J63" s="83"/>
      <c r="K63" s="83"/>
      <c r="L63" s="83"/>
      <c r="M63" s="84"/>
      <c r="N63" s="84"/>
      <c r="O63" s="85"/>
      <c r="P63" s="127"/>
      <c r="Q63" s="127"/>
      <c r="R63" s="127">
        <v>2</v>
      </c>
      <c r="S63" s="134"/>
      <c r="T63" s="134"/>
      <c r="U63" s="134"/>
      <c r="V63" s="142"/>
      <c r="W63" s="142"/>
      <c r="X63" s="142"/>
      <c r="Y63" s="118"/>
      <c r="Z63" s="118">
        <v>2</v>
      </c>
      <c r="AA63" s="118">
        <v>1</v>
      </c>
      <c r="AB63" s="186">
        <f t="shared" si="0"/>
        <v>11</v>
      </c>
    </row>
    <row r="64" spans="1:28" ht="13.5">
      <c r="A64" s="19">
        <v>417</v>
      </c>
      <c r="B64" s="44" t="s">
        <v>191</v>
      </c>
      <c r="C64" s="43" t="s">
        <v>106</v>
      </c>
      <c r="D64" s="80">
        <v>3</v>
      </c>
      <c r="E64" s="81">
        <v>2</v>
      </c>
      <c r="F64" s="81">
        <v>3</v>
      </c>
      <c r="G64" s="82">
        <v>2</v>
      </c>
      <c r="H64" s="82"/>
      <c r="I64" s="82"/>
      <c r="J64" s="83"/>
      <c r="K64" s="83"/>
      <c r="L64" s="83"/>
      <c r="M64" s="84"/>
      <c r="N64" s="84"/>
      <c r="O64" s="85"/>
      <c r="P64" s="127"/>
      <c r="Q64" s="127">
        <v>1</v>
      </c>
      <c r="R64" s="127">
        <v>3</v>
      </c>
      <c r="S64" s="134">
        <v>1</v>
      </c>
      <c r="T64" s="134">
        <v>1</v>
      </c>
      <c r="U64" s="134">
        <v>1</v>
      </c>
      <c r="V64" s="142">
        <v>1</v>
      </c>
      <c r="W64" s="142">
        <v>3</v>
      </c>
      <c r="X64" s="142">
        <v>2</v>
      </c>
      <c r="Y64" s="118">
        <v>3</v>
      </c>
      <c r="Z64" s="118">
        <v>6</v>
      </c>
      <c r="AA64" s="118">
        <v>6</v>
      </c>
      <c r="AB64" s="186">
        <f t="shared" si="0"/>
        <v>38</v>
      </c>
    </row>
    <row r="65" spans="1:28" ht="13.5">
      <c r="A65" s="19">
        <v>418</v>
      </c>
      <c r="B65" s="44" t="s">
        <v>191</v>
      </c>
      <c r="C65" s="43" t="s">
        <v>170</v>
      </c>
      <c r="D65" s="80"/>
      <c r="E65" s="81"/>
      <c r="F65" s="81"/>
      <c r="G65" s="82"/>
      <c r="H65" s="82"/>
      <c r="I65" s="82"/>
      <c r="J65" s="83"/>
      <c r="K65" s="83"/>
      <c r="L65" s="83"/>
      <c r="M65" s="84"/>
      <c r="N65" s="84"/>
      <c r="O65" s="85"/>
      <c r="P65" s="127">
        <v>2</v>
      </c>
      <c r="Q65" s="127"/>
      <c r="R65" s="127"/>
      <c r="S65" s="134"/>
      <c r="T65" s="134"/>
      <c r="U65" s="134"/>
      <c r="V65" s="142"/>
      <c r="W65" s="142"/>
      <c r="X65" s="142"/>
      <c r="Y65" s="118"/>
      <c r="Z65" s="118"/>
      <c r="AA65" s="118"/>
      <c r="AB65" s="186">
        <f t="shared" si="0"/>
        <v>2</v>
      </c>
    </row>
    <row r="66" spans="1:28" ht="13.5">
      <c r="A66" s="19">
        <v>420</v>
      </c>
      <c r="B66" s="44" t="s">
        <v>191</v>
      </c>
      <c r="C66" s="43" t="s">
        <v>127</v>
      </c>
      <c r="D66" s="80">
        <v>18</v>
      </c>
      <c r="E66" s="81">
        <v>3</v>
      </c>
      <c r="F66" s="81">
        <v>8</v>
      </c>
      <c r="G66" s="82">
        <v>22</v>
      </c>
      <c r="H66" s="82">
        <v>2</v>
      </c>
      <c r="I66" s="82"/>
      <c r="J66" s="83"/>
      <c r="K66" s="83"/>
      <c r="L66" s="83"/>
      <c r="M66" s="84"/>
      <c r="N66" s="84"/>
      <c r="O66" s="85"/>
      <c r="P66" s="127"/>
      <c r="Q66" s="127"/>
      <c r="R66" s="127">
        <v>6</v>
      </c>
      <c r="S66" s="134">
        <v>22</v>
      </c>
      <c r="T66" s="134">
        <v>3</v>
      </c>
      <c r="U66" s="134">
        <v>6</v>
      </c>
      <c r="V66" s="142">
        <v>18</v>
      </c>
      <c r="W66" s="142">
        <v>24</v>
      </c>
      <c r="X66" s="142">
        <v>17</v>
      </c>
      <c r="Y66" s="118">
        <v>13</v>
      </c>
      <c r="Z66" s="118">
        <v>16</v>
      </c>
      <c r="AA66" s="118">
        <v>24</v>
      </c>
      <c r="AB66" s="186">
        <f t="shared" si="0"/>
        <v>202</v>
      </c>
    </row>
    <row r="67" spans="1:28" ht="13.5">
      <c r="A67" s="19">
        <v>425</v>
      </c>
      <c r="B67" s="44" t="s">
        <v>192</v>
      </c>
      <c r="C67" s="43" t="s">
        <v>21</v>
      </c>
      <c r="D67" s="80">
        <v>5</v>
      </c>
      <c r="E67" s="81">
        <v>3</v>
      </c>
      <c r="F67" s="81"/>
      <c r="G67" s="82">
        <v>2</v>
      </c>
      <c r="H67" s="82"/>
      <c r="I67" s="82"/>
      <c r="J67" s="83"/>
      <c r="K67" s="83"/>
      <c r="L67" s="83"/>
      <c r="M67" s="84"/>
      <c r="N67" s="84"/>
      <c r="O67" s="85"/>
      <c r="P67" s="127"/>
      <c r="Q67" s="127"/>
      <c r="R67" s="127">
        <v>8</v>
      </c>
      <c r="S67" s="134">
        <v>8</v>
      </c>
      <c r="T67" s="134">
        <v>4</v>
      </c>
      <c r="U67" s="134">
        <v>5</v>
      </c>
      <c r="V67" s="142">
        <v>4</v>
      </c>
      <c r="W67" s="142">
        <v>6</v>
      </c>
      <c r="X67" s="142">
        <v>3</v>
      </c>
      <c r="Y67" s="118">
        <v>4</v>
      </c>
      <c r="Z67" s="118">
        <v>4</v>
      </c>
      <c r="AA67" s="118">
        <v>6</v>
      </c>
      <c r="AB67" s="186">
        <f t="shared" si="0"/>
        <v>62</v>
      </c>
    </row>
    <row r="68" spans="1:28" ht="13.5">
      <c r="A68" s="19">
        <v>431</v>
      </c>
      <c r="B68" s="44" t="s">
        <v>192</v>
      </c>
      <c r="C68" s="43" t="s">
        <v>40</v>
      </c>
      <c r="D68" s="80"/>
      <c r="E68" s="81"/>
      <c r="F68" s="81"/>
      <c r="G68" s="82"/>
      <c r="H68" s="82">
        <v>2</v>
      </c>
      <c r="I68" s="82"/>
      <c r="J68" s="83"/>
      <c r="K68" s="83"/>
      <c r="L68" s="83"/>
      <c r="M68" s="84"/>
      <c r="N68" s="84"/>
      <c r="O68" s="85"/>
      <c r="P68" s="127"/>
      <c r="Q68" s="127"/>
      <c r="R68" s="127"/>
      <c r="S68" s="134"/>
      <c r="T68" s="134"/>
      <c r="U68" s="134"/>
      <c r="V68" s="142"/>
      <c r="W68" s="142"/>
      <c r="X68" s="142"/>
      <c r="Y68" s="118"/>
      <c r="Z68" s="118"/>
      <c r="AA68" s="118"/>
      <c r="AB68" s="186">
        <f t="shared" si="0"/>
        <v>2</v>
      </c>
    </row>
    <row r="69" spans="1:28" ht="13.5">
      <c r="A69" s="19">
        <v>435</v>
      </c>
      <c r="B69" s="44" t="s">
        <v>192</v>
      </c>
      <c r="C69" s="43" t="s">
        <v>180</v>
      </c>
      <c r="D69" s="80"/>
      <c r="E69" s="81"/>
      <c r="F69" s="81"/>
      <c r="G69" s="82">
        <v>1</v>
      </c>
      <c r="H69" s="82"/>
      <c r="I69" s="82">
        <v>3</v>
      </c>
      <c r="J69" s="83"/>
      <c r="K69" s="83"/>
      <c r="L69" s="83"/>
      <c r="M69" s="84"/>
      <c r="N69" s="84"/>
      <c r="O69" s="85"/>
      <c r="P69" s="127"/>
      <c r="Q69" s="127"/>
      <c r="R69" s="127"/>
      <c r="S69" s="134"/>
      <c r="T69" s="134"/>
      <c r="U69" s="134"/>
      <c r="V69" s="142"/>
      <c r="W69" s="142"/>
      <c r="X69" s="142"/>
      <c r="Y69" s="118"/>
      <c r="Z69" s="118"/>
      <c r="AA69" s="118"/>
      <c r="AB69" s="186">
        <f t="shared" si="0"/>
        <v>4</v>
      </c>
    </row>
    <row r="70" spans="1:28" ht="13.5">
      <c r="A70" s="19">
        <v>436</v>
      </c>
      <c r="B70" s="44" t="s">
        <v>192</v>
      </c>
      <c r="C70" s="43" t="s">
        <v>29</v>
      </c>
      <c r="D70" s="80"/>
      <c r="E70" s="81"/>
      <c r="F70" s="81"/>
      <c r="G70" s="82">
        <v>5</v>
      </c>
      <c r="H70" s="82">
        <v>2</v>
      </c>
      <c r="I70" s="82">
        <v>2</v>
      </c>
      <c r="J70" s="83"/>
      <c r="K70" s="83"/>
      <c r="L70" s="83"/>
      <c r="M70" s="84"/>
      <c r="N70" s="84"/>
      <c r="O70" s="85"/>
      <c r="P70" s="127"/>
      <c r="Q70" s="127"/>
      <c r="R70" s="127"/>
      <c r="S70" s="134"/>
      <c r="T70" s="134"/>
      <c r="U70" s="134"/>
      <c r="V70" s="142"/>
      <c r="W70" s="142"/>
      <c r="X70" s="142"/>
      <c r="Y70" s="118"/>
      <c r="Z70" s="118"/>
      <c r="AA70" s="118"/>
      <c r="AB70" s="186">
        <f t="shared" si="0"/>
        <v>9</v>
      </c>
    </row>
    <row r="71" spans="1:28" ht="13.5">
      <c r="A71" s="19">
        <v>437</v>
      </c>
      <c r="B71" s="44" t="s">
        <v>192</v>
      </c>
      <c r="C71" s="43" t="s">
        <v>113</v>
      </c>
      <c r="D71" s="80"/>
      <c r="E71" s="81"/>
      <c r="F71" s="81"/>
      <c r="G71" s="82">
        <v>7</v>
      </c>
      <c r="H71" s="82">
        <v>4</v>
      </c>
      <c r="I71" s="82"/>
      <c r="J71" s="83"/>
      <c r="K71" s="83"/>
      <c r="L71" s="83"/>
      <c r="M71" s="84"/>
      <c r="N71" s="84"/>
      <c r="O71" s="85"/>
      <c r="P71" s="127"/>
      <c r="Q71" s="127"/>
      <c r="R71" s="127"/>
      <c r="S71" s="134"/>
      <c r="T71" s="134"/>
      <c r="U71" s="134"/>
      <c r="V71" s="142"/>
      <c r="W71" s="142"/>
      <c r="X71" s="142"/>
      <c r="Y71" s="118"/>
      <c r="Z71" s="118"/>
      <c r="AA71" s="118"/>
      <c r="AB71" s="186">
        <f aca="true" t="shared" si="1" ref="AB71:AB103">SUM(D71:AA71)</f>
        <v>11</v>
      </c>
    </row>
    <row r="72" spans="1:28" ht="13.5">
      <c r="A72" s="19">
        <v>442</v>
      </c>
      <c r="B72" s="44" t="s">
        <v>193</v>
      </c>
      <c r="C72" s="43" t="s">
        <v>66</v>
      </c>
      <c r="D72" s="80"/>
      <c r="E72" s="81"/>
      <c r="F72" s="81"/>
      <c r="G72" s="82">
        <v>3</v>
      </c>
      <c r="H72" s="82"/>
      <c r="I72" s="82">
        <v>1</v>
      </c>
      <c r="J72" s="83"/>
      <c r="K72" s="83"/>
      <c r="L72" s="83"/>
      <c r="M72" s="84"/>
      <c r="N72" s="84"/>
      <c r="O72" s="85"/>
      <c r="P72" s="127">
        <v>1</v>
      </c>
      <c r="Q72" s="127">
        <v>1</v>
      </c>
      <c r="R72" s="127"/>
      <c r="S72" s="134"/>
      <c r="T72" s="134"/>
      <c r="U72" s="134"/>
      <c r="V72" s="142"/>
      <c r="W72" s="142"/>
      <c r="X72" s="142"/>
      <c r="Y72" s="118"/>
      <c r="Z72" s="118"/>
      <c r="AA72" s="118"/>
      <c r="AB72" s="186">
        <f t="shared" si="1"/>
        <v>6</v>
      </c>
    </row>
    <row r="73" spans="1:28" ht="13.5">
      <c r="A73" s="19">
        <v>445</v>
      </c>
      <c r="B73" s="44" t="s">
        <v>193</v>
      </c>
      <c r="C73" s="43" t="s">
        <v>41</v>
      </c>
      <c r="D73" s="80"/>
      <c r="E73" s="81"/>
      <c r="F73" s="81"/>
      <c r="G73" s="82">
        <v>12</v>
      </c>
      <c r="H73" s="82">
        <v>1</v>
      </c>
      <c r="I73" s="82"/>
      <c r="J73" s="83"/>
      <c r="K73" s="83"/>
      <c r="L73" s="83"/>
      <c r="M73" s="84"/>
      <c r="N73" s="84"/>
      <c r="O73" s="85"/>
      <c r="P73" s="127"/>
      <c r="Q73" s="127"/>
      <c r="R73" s="127"/>
      <c r="S73" s="134"/>
      <c r="T73" s="134"/>
      <c r="U73" s="134"/>
      <c r="V73" s="142"/>
      <c r="W73" s="142"/>
      <c r="X73" s="142"/>
      <c r="Y73" s="118"/>
      <c r="Z73" s="118"/>
      <c r="AA73" s="118"/>
      <c r="AB73" s="186">
        <f t="shared" si="1"/>
        <v>13</v>
      </c>
    </row>
    <row r="74" spans="1:28" ht="13.5">
      <c r="A74" s="19">
        <v>447</v>
      </c>
      <c r="B74" s="44" t="s">
        <v>193</v>
      </c>
      <c r="C74" s="43" t="s">
        <v>28</v>
      </c>
      <c r="D74" s="80"/>
      <c r="E74" s="81"/>
      <c r="F74" s="81"/>
      <c r="G74" s="82"/>
      <c r="H74" s="82"/>
      <c r="I74" s="82"/>
      <c r="J74" s="83"/>
      <c r="K74" s="83"/>
      <c r="L74" s="83"/>
      <c r="M74" s="84"/>
      <c r="N74" s="84"/>
      <c r="O74" s="85">
        <v>2</v>
      </c>
      <c r="P74" s="127">
        <v>2</v>
      </c>
      <c r="Q74" s="127"/>
      <c r="R74" s="127"/>
      <c r="S74" s="134"/>
      <c r="T74" s="134"/>
      <c r="U74" s="134"/>
      <c r="V74" s="142"/>
      <c r="W74" s="142"/>
      <c r="X74" s="142"/>
      <c r="Y74" s="118"/>
      <c r="Z74" s="118"/>
      <c r="AA74" s="118"/>
      <c r="AB74" s="186">
        <f t="shared" si="1"/>
        <v>4</v>
      </c>
    </row>
    <row r="75" spans="1:28" ht="13.5">
      <c r="A75" s="19">
        <v>448</v>
      </c>
      <c r="B75" s="44" t="s">
        <v>193</v>
      </c>
      <c r="C75" s="43" t="s">
        <v>84</v>
      </c>
      <c r="D75" s="80"/>
      <c r="E75" s="81"/>
      <c r="F75" s="81"/>
      <c r="G75" s="82"/>
      <c r="H75" s="82"/>
      <c r="I75" s="82"/>
      <c r="J75" s="83"/>
      <c r="K75" s="83"/>
      <c r="L75" s="83"/>
      <c r="M75" s="84"/>
      <c r="N75" s="84"/>
      <c r="O75" s="85">
        <v>2</v>
      </c>
      <c r="P75" s="127">
        <v>1</v>
      </c>
      <c r="Q75" s="127"/>
      <c r="R75" s="127"/>
      <c r="S75" s="134"/>
      <c r="T75" s="134"/>
      <c r="U75" s="134"/>
      <c r="V75" s="142"/>
      <c r="W75" s="142"/>
      <c r="X75" s="142"/>
      <c r="Y75" s="118"/>
      <c r="Z75" s="118"/>
      <c r="AA75" s="118"/>
      <c r="AB75" s="186">
        <f t="shared" si="1"/>
        <v>3</v>
      </c>
    </row>
    <row r="76" spans="1:28" ht="13.5">
      <c r="A76" s="19">
        <v>455</v>
      </c>
      <c r="B76" s="44" t="s">
        <v>237</v>
      </c>
      <c r="C76" s="43" t="s">
        <v>151</v>
      </c>
      <c r="D76" s="80"/>
      <c r="E76" s="81"/>
      <c r="F76" s="81">
        <v>1</v>
      </c>
      <c r="G76" s="82"/>
      <c r="H76" s="82"/>
      <c r="I76" s="82"/>
      <c r="J76" s="83"/>
      <c r="K76" s="83"/>
      <c r="L76" s="83"/>
      <c r="M76" s="84"/>
      <c r="N76" s="84"/>
      <c r="O76" s="85"/>
      <c r="P76" s="127"/>
      <c r="Q76" s="127"/>
      <c r="R76" s="127"/>
      <c r="S76" s="134"/>
      <c r="T76" s="134"/>
      <c r="U76" s="134"/>
      <c r="V76" s="142"/>
      <c r="W76" s="142"/>
      <c r="X76" s="142"/>
      <c r="Y76" s="118"/>
      <c r="Z76" s="118"/>
      <c r="AA76" s="118"/>
      <c r="AB76" s="186">
        <f t="shared" si="1"/>
        <v>1</v>
      </c>
    </row>
    <row r="77" spans="1:28" ht="13.5">
      <c r="A77" s="19">
        <v>456</v>
      </c>
      <c r="B77" s="44" t="s">
        <v>237</v>
      </c>
      <c r="C77" s="43" t="s">
        <v>183</v>
      </c>
      <c r="D77" s="80"/>
      <c r="E77" s="81"/>
      <c r="F77" s="81"/>
      <c r="G77" s="82"/>
      <c r="H77" s="82"/>
      <c r="I77" s="82"/>
      <c r="J77" s="83"/>
      <c r="K77" s="83"/>
      <c r="L77" s="83"/>
      <c r="M77" s="84"/>
      <c r="N77" s="84"/>
      <c r="O77" s="85"/>
      <c r="P77" s="127"/>
      <c r="Q77" s="127"/>
      <c r="R77" s="127"/>
      <c r="S77" s="134"/>
      <c r="T77" s="134"/>
      <c r="U77" s="134"/>
      <c r="V77" s="142"/>
      <c r="W77" s="142"/>
      <c r="X77" s="142"/>
      <c r="Y77" s="118"/>
      <c r="Z77" s="118">
        <v>2</v>
      </c>
      <c r="AA77" s="118"/>
      <c r="AB77" s="186">
        <f t="shared" si="1"/>
        <v>2</v>
      </c>
    </row>
    <row r="78" spans="1:28" ht="13.5">
      <c r="A78" s="19">
        <v>457</v>
      </c>
      <c r="B78" s="44" t="s">
        <v>237</v>
      </c>
      <c r="C78" s="43" t="s">
        <v>99</v>
      </c>
      <c r="D78" s="80">
        <v>41</v>
      </c>
      <c r="E78" s="81">
        <v>13</v>
      </c>
      <c r="F78" s="81">
        <v>5</v>
      </c>
      <c r="G78" s="82"/>
      <c r="H78" s="82"/>
      <c r="I78" s="82"/>
      <c r="J78" s="83"/>
      <c r="K78" s="83"/>
      <c r="L78" s="83"/>
      <c r="M78" s="84"/>
      <c r="N78" s="84"/>
      <c r="O78" s="85"/>
      <c r="P78" s="127"/>
      <c r="Q78" s="127">
        <v>3</v>
      </c>
      <c r="R78" s="127">
        <v>3</v>
      </c>
      <c r="S78" s="134">
        <v>16</v>
      </c>
      <c r="T78" s="134">
        <v>4</v>
      </c>
      <c r="U78" s="134">
        <v>6</v>
      </c>
      <c r="V78" s="142">
        <v>3</v>
      </c>
      <c r="W78" s="142">
        <v>8</v>
      </c>
      <c r="X78" s="142"/>
      <c r="Y78" s="118">
        <v>4</v>
      </c>
      <c r="Z78" s="118">
        <v>5</v>
      </c>
      <c r="AA78" s="118">
        <v>17</v>
      </c>
      <c r="AB78" s="186">
        <f t="shared" si="1"/>
        <v>128</v>
      </c>
    </row>
    <row r="79" spans="1:28" ht="13.5">
      <c r="A79" s="19">
        <v>460</v>
      </c>
      <c r="B79" s="44" t="s">
        <v>242</v>
      </c>
      <c r="C79" s="43" t="s">
        <v>178</v>
      </c>
      <c r="D79" s="80"/>
      <c r="E79" s="81">
        <v>2</v>
      </c>
      <c r="F79" s="81"/>
      <c r="G79" s="82"/>
      <c r="H79" s="82"/>
      <c r="I79" s="82">
        <v>2</v>
      </c>
      <c r="J79" s="83"/>
      <c r="K79" s="83"/>
      <c r="L79" s="83">
        <v>2</v>
      </c>
      <c r="M79" s="84"/>
      <c r="N79" s="84"/>
      <c r="O79" s="85"/>
      <c r="P79" s="127"/>
      <c r="Q79" s="127"/>
      <c r="R79" s="127">
        <v>4</v>
      </c>
      <c r="S79" s="134"/>
      <c r="T79" s="134"/>
      <c r="U79" s="134"/>
      <c r="V79" s="142"/>
      <c r="W79" s="142">
        <v>2</v>
      </c>
      <c r="X79" s="142"/>
      <c r="Y79" s="118">
        <v>15</v>
      </c>
      <c r="Z79" s="118">
        <v>7</v>
      </c>
      <c r="AA79" s="118">
        <v>7</v>
      </c>
      <c r="AB79" s="186">
        <f t="shared" si="1"/>
        <v>41</v>
      </c>
    </row>
    <row r="80" spans="1:28" ht="13.5">
      <c r="A80" s="19">
        <v>465</v>
      </c>
      <c r="B80" s="44" t="s">
        <v>208</v>
      </c>
      <c r="C80" s="43" t="s">
        <v>163</v>
      </c>
      <c r="D80" s="80">
        <v>5</v>
      </c>
      <c r="E80" s="81">
        <v>3</v>
      </c>
      <c r="F80" s="81">
        <v>4</v>
      </c>
      <c r="G80" s="82">
        <v>6</v>
      </c>
      <c r="H80" s="82">
        <v>6</v>
      </c>
      <c r="I80" s="82">
        <v>2</v>
      </c>
      <c r="J80" s="83">
        <v>2</v>
      </c>
      <c r="K80" s="83">
        <v>4</v>
      </c>
      <c r="L80" s="83">
        <v>9</v>
      </c>
      <c r="M80" s="84">
        <v>2</v>
      </c>
      <c r="N80" s="84">
        <v>2</v>
      </c>
      <c r="O80" s="85">
        <v>5</v>
      </c>
      <c r="P80" s="127">
        <v>2</v>
      </c>
      <c r="Q80" s="127">
        <v>4</v>
      </c>
      <c r="R80" s="127">
        <v>11</v>
      </c>
      <c r="S80" s="134">
        <v>15</v>
      </c>
      <c r="T80" s="134">
        <v>18</v>
      </c>
      <c r="U80" s="134">
        <v>20</v>
      </c>
      <c r="V80" s="142">
        <v>26</v>
      </c>
      <c r="W80" s="142">
        <v>27</v>
      </c>
      <c r="X80" s="142">
        <v>29</v>
      </c>
      <c r="Y80" s="118">
        <v>24</v>
      </c>
      <c r="Z80" s="118">
        <v>18</v>
      </c>
      <c r="AA80" s="118">
        <v>31</v>
      </c>
      <c r="AB80" s="186">
        <f t="shared" si="1"/>
        <v>275</v>
      </c>
    </row>
    <row r="81" spans="1:28" ht="13.5">
      <c r="A81" s="19">
        <v>471</v>
      </c>
      <c r="B81" s="44" t="s">
        <v>208</v>
      </c>
      <c r="C81" s="43" t="s">
        <v>49</v>
      </c>
      <c r="D81" s="80">
        <v>4</v>
      </c>
      <c r="E81" s="81">
        <v>40</v>
      </c>
      <c r="F81" s="81">
        <v>7</v>
      </c>
      <c r="G81" s="82"/>
      <c r="H81" s="82">
        <v>7</v>
      </c>
      <c r="I81" s="82"/>
      <c r="J81" s="83"/>
      <c r="K81" s="83"/>
      <c r="L81" s="83"/>
      <c r="M81" s="84"/>
      <c r="N81" s="84"/>
      <c r="O81" s="85"/>
      <c r="P81" s="127"/>
      <c r="Q81" s="127"/>
      <c r="R81" s="127">
        <v>8</v>
      </c>
      <c r="S81" s="134">
        <v>4</v>
      </c>
      <c r="T81" s="134">
        <v>16</v>
      </c>
      <c r="U81" s="134">
        <v>47</v>
      </c>
      <c r="V81" s="142">
        <v>102</v>
      </c>
      <c r="W81" s="142">
        <v>220</v>
      </c>
      <c r="X81" s="142">
        <v>185</v>
      </c>
      <c r="Y81" s="118">
        <v>118</v>
      </c>
      <c r="Z81" s="118">
        <v>200</v>
      </c>
      <c r="AA81" s="118">
        <v>358</v>
      </c>
      <c r="AB81" s="186">
        <f t="shared" si="1"/>
        <v>1316</v>
      </c>
    </row>
    <row r="82" spans="1:28" ht="13.5">
      <c r="A82" s="19">
        <v>472</v>
      </c>
      <c r="B82" s="44" t="s">
        <v>208</v>
      </c>
      <c r="C82" s="43" t="s">
        <v>175</v>
      </c>
      <c r="D82" s="80"/>
      <c r="E82" s="81"/>
      <c r="F82" s="81"/>
      <c r="G82" s="82"/>
      <c r="H82" s="82"/>
      <c r="I82" s="82"/>
      <c r="J82" s="83"/>
      <c r="K82" s="83"/>
      <c r="L82" s="83"/>
      <c r="M82" s="84"/>
      <c r="N82" s="84"/>
      <c r="O82" s="85"/>
      <c r="P82" s="127"/>
      <c r="Q82" s="127"/>
      <c r="R82" s="127">
        <v>3</v>
      </c>
      <c r="S82" s="134">
        <v>9</v>
      </c>
      <c r="T82" s="134"/>
      <c r="U82" s="134">
        <v>11</v>
      </c>
      <c r="V82" s="142">
        <v>20</v>
      </c>
      <c r="W82" s="142">
        <v>12</v>
      </c>
      <c r="X82" s="142">
        <v>11</v>
      </c>
      <c r="Y82" s="118">
        <v>17</v>
      </c>
      <c r="Z82" s="118">
        <v>21</v>
      </c>
      <c r="AA82" s="118">
        <v>7</v>
      </c>
      <c r="AB82" s="186">
        <f t="shared" si="1"/>
        <v>111</v>
      </c>
    </row>
    <row r="83" spans="1:28" ht="13.5">
      <c r="A83" s="19">
        <v>477</v>
      </c>
      <c r="B83" s="44" t="s">
        <v>208</v>
      </c>
      <c r="C83" s="43" t="s">
        <v>4</v>
      </c>
      <c r="D83" s="80">
        <v>11</v>
      </c>
      <c r="E83" s="81">
        <v>3</v>
      </c>
      <c r="F83" s="81">
        <v>5</v>
      </c>
      <c r="G83" s="82">
        <v>4</v>
      </c>
      <c r="H83" s="82">
        <v>2</v>
      </c>
      <c r="I83" s="82"/>
      <c r="J83" s="83"/>
      <c r="K83" s="83"/>
      <c r="L83" s="83"/>
      <c r="M83" s="84"/>
      <c r="N83" s="84"/>
      <c r="O83" s="85"/>
      <c r="P83" s="127"/>
      <c r="Q83" s="127">
        <v>3</v>
      </c>
      <c r="R83" s="127">
        <v>13</v>
      </c>
      <c r="S83" s="134">
        <v>13</v>
      </c>
      <c r="T83" s="134">
        <v>9</v>
      </c>
      <c r="U83" s="134">
        <v>12</v>
      </c>
      <c r="V83" s="142">
        <v>7</v>
      </c>
      <c r="W83" s="142">
        <v>8</v>
      </c>
      <c r="X83" s="142">
        <v>17</v>
      </c>
      <c r="Y83" s="118">
        <v>14</v>
      </c>
      <c r="Z83" s="118">
        <v>17</v>
      </c>
      <c r="AA83" s="118">
        <v>23</v>
      </c>
      <c r="AB83" s="186">
        <f t="shared" si="1"/>
        <v>161</v>
      </c>
    </row>
    <row r="84" spans="1:28" ht="13.5">
      <c r="A84" s="19">
        <v>478</v>
      </c>
      <c r="B84" s="44" t="s">
        <v>208</v>
      </c>
      <c r="C84" s="43" t="s">
        <v>74</v>
      </c>
      <c r="D84" s="80">
        <v>5</v>
      </c>
      <c r="E84" s="81"/>
      <c r="F84" s="81"/>
      <c r="G84" s="82"/>
      <c r="H84" s="82"/>
      <c r="I84" s="82"/>
      <c r="J84" s="83"/>
      <c r="K84" s="83"/>
      <c r="L84" s="83"/>
      <c r="M84" s="84"/>
      <c r="N84" s="84"/>
      <c r="O84" s="85"/>
      <c r="P84" s="127"/>
      <c r="Q84" s="127"/>
      <c r="R84" s="127"/>
      <c r="S84" s="134"/>
      <c r="T84" s="134"/>
      <c r="U84" s="134"/>
      <c r="V84" s="142"/>
      <c r="W84" s="142"/>
      <c r="X84" s="142"/>
      <c r="Y84" s="118"/>
      <c r="Z84" s="118"/>
      <c r="AA84" s="118"/>
      <c r="AB84" s="186">
        <f t="shared" si="1"/>
        <v>5</v>
      </c>
    </row>
    <row r="85" spans="1:28" ht="13.5">
      <c r="A85" s="19">
        <v>480</v>
      </c>
      <c r="B85" s="44" t="s">
        <v>208</v>
      </c>
      <c r="C85" s="43" t="s">
        <v>34</v>
      </c>
      <c r="D85" s="80"/>
      <c r="E85" s="81"/>
      <c r="F85" s="81"/>
      <c r="G85" s="82"/>
      <c r="H85" s="82"/>
      <c r="I85" s="82"/>
      <c r="J85" s="83"/>
      <c r="K85" s="83"/>
      <c r="L85" s="83"/>
      <c r="M85" s="84"/>
      <c r="N85" s="84"/>
      <c r="O85" s="85"/>
      <c r="P85" s="127"/>
      <c r="Q85" s="127"/>
      <c r="R85" s="127"/>
      <c r="S85" s="134"/>
      <c r="T85" s="134"/>
      <c r="U85" s="134"/>
      <c r="V85" s="142"/>
      <c r="W85" s="142"/>
      <c r="X85" s="142"/>
      <c r="Y85" s="118"/>
      <c r="Z85" s="118">
        <v>3</v>
      </c>
      <c r="AA85" s="118"/>
      <c r="AB85" s="186">
        <f t="shared" si="1"/>
        <v>3</v>
      </c>
    </row>
    <row r="86" spans="1:28" ht="13.5">
      <c r="A86" s="19">
        <v>487</v>
      </c>
      <c r="B86" s="44" t="s">
        <v>218</v>
      </c>
      <c r="C86" s="43" t="s">
        <v>11</v>
      </c>
      <c r="D86" s="80"/>
      <c r="E86" s="81"/>
      <c r="F86" s="81"/>
      <c r="G86" s="82"/>
      <c r="H86" s="82"/>
      <c r="I86" s="82"/>
      <c r="J86" s="83"/>
      <c r="K86" s="83"/>
      <c r="L86" s="83"/>
      <c r="M86" s="84"/>
      <c r="N86" s="84"/>
      <c r="O86" s="85"/>
      <c r="P86" s="127"/>
      <c r="Q86" s="127"/>
      <c r="R86" s="127"/>
      <c r="S86" s="134"/>
      <c r="T86" s="134"/>
      <c r="U86" s="134"/>
      <c r="V86" s="142">
        <v>1</v>
      </c>
      <c r="W86" s="142">
        <v>1</v>
      </c>
      <c r="X86" s="142"/>
      <c r="Y86" s="118"/>
      <c r="Z86" s="118"/>
      <c r="AA86" s="118"/>
      <c r="AB86" s="186">
        <f t="shared" si="1"/>
        <v>2</v>
      </c>
    </row>
    <row r="87" spans="1:29" ht="13.5">
      <c r="A87" s="19">
        <v>488</v>
      </c>
      <c r="B87" s="44" t="s">
        <v>218</v>
      </c>
      <c r="C87" s="43" t="s">
        <v>58</v>
      </c>
      <c r="D87" s="80">
        <v>13</v>
      </c>
      <c r="E87" s="81">
        <v>4</v>
      </c>
      <c r="F87" s="81">
        <v>8</v>
      </c>
      <c r="G87" s="82">
        <v>8</v>
      </c>
      <c r="H87" s="82">
        <v>6</v>
      </c>
      <c r="I87" s="82">
        <v>6</v>
      </c>
      <c r="J87" s="83">
        <v>3</v>
      </c>
      <c r="K87" s="83">
        <v>8</v>
      </c>
      <c r="L87" s="83">
        <v>9</v>
      </c>
      <c r="M87" s="84">
        <v>1</v>
      </c>
      <c r="N87" s="84">
        <v>3</v>
      </c>
      <c r="O87" s="85">
        <v>3</v>
      </c>
      <c r="P87" s="127"/>
      <c r="Q87" s="127">
        <v>20</v>
      </c>
      <c r="R87" s="127">
        <v>2</v>
      </c>
      <c r="S87" s="134">
        <v>11</v>
      </c>
      <c r="T87" s="134">
        <v>23</v>
      </c>
      <c r="U87" s="134">
        <v>22</v>
      </c>
      <c r="V87" s="142">
        <v>30</v>
      </c>
      <c r="W87" s="142">
        <v>6</v>
      </c>
      <c r="X87" s="142">
        <v>7</v>
      </c>
      <c r="Y87" s="118">
        <v>12</v>
      </c>
      <c r="Z87" s="118">
        <v>8</v>
      </c>
      <c r="AA87" s="118">
        <v>8</v>
      </c>
      <c r="AB87" s="186">
        <f t="shared" si="1"/>
        <v>221</v>
      </c>
      <c r="AC87" s="148"/>
    </row>
    <row r="88" spans="1:28" ht="13.5">
      <c r="A88" s="19">
        <v>489</v>
      </c>
      <c r="B88" s="44" t="s">
        <v>218</v>
      </c>
      <c r="C88" s="43" t="s">
        <v>168</v>
      </c>
      <c r="D88" s="80"/>
      <c r="E88" s="81"/>
      <c r="F88" s="81"/>
      <c r="G88" s="82"/>
      <c r="H88" s="82"/>
      <c r="I88" s="82"/>
      <c r="J88" s="83"/>
      <c r="K88" s="83"/>
      <c r="L88" s="83"/>
      <c r="M88" s="84"/>
      <c r="N88" s="84"/>
      <c r="O88" s="85"/>
      <c r="P88" s="127"/>
      <c r="Q88" s="127"/>
      <c r="R88" s="127"/>
      <c r="S88" s="134"/>
      <c r="T88" s="134"/>
      <c r="U88" s="134">
        <v>38</v>
      </c>
      <c r="V88" s="142"/>
      <c r="W88" s="142"/>
      <c r="X88" s="142"/>
      <c r="Y88" s="118"/>
      <c r="Z88" s="118"/>
      <c r="AA88" s="118"/>
      <c r="AB88" s="186">
        <f t="shared" si="1"/>
        <v>38</v>
      </c>
    </row>
    <row r="89" spans="1:28" ht="13.5">
      <c r="A89" s="19">
        <v>498</v>
      </c>
      <c r="B89" s="44" t="s">
        <v>218</v>
      </c>
      <c r="C89" s="43" t="s">
        <v>159</v>
      </c>
      <c r="D89" s="80"/>
      <c r="E89" s="81"/>
      <c r="F89" s="81"/>
      <c r="G89" s="82"/>
      <c r="H89" s="82"/>
      <c r="I89" s="82"/>
      <c r="J89" s="83"/>
      <c r="K89" s="83"/>
      <c r="L89" s="83"/>
      <c r="M89" s="84"/>
      <c r="N89" s="84"/>
      <c r="O89" s="85"/>
      <c r="P89" s="127"/>
      <c r="Q89" s="127"/>
      <c r="R89" s="127"/>
      <c r="S89" s="134">
        <v>3</v>
      </c>
      <c r="T89" s="134"/>
      <c r="U89" s="134"/>
      <c r="V89" s="142"/>
      <c r="W89" s="142"/>
      <c r="X89" s="142"/>
      <c r="Y89" s="118">
        <v>2</v>
      </c>
      <c r="Z89" s="118"/>
      <c r="AA89" s="118"/>
      <c r="AB89" s="186">
        <f t="shared" si="1"/>
        <v>5</v>
      </c>
    </row>
    <row r="90" spans="1:28" ht="13.5">
      <c r="A90" s="19">
        <v>502</v>
      </c>
      <c r="B90" s="44" t="s">
        <v>218</v>
      </c>
      <c r="C90" s="43" t="s">
        <v>16</v>
      </c>
      <c r="D90" s="80">
        <v>1</v>
      </c>
      <c r="E90" s="81"/>
      <c r="F90" s="81"/>
      <c r="G90" s="82"/>
      <c r="H90" s="82">
        <v>1</v>
      </c>
      <c r="I90" s="82"/>
      <c r="J90" s="83">
        <v>1</v>
      </c>
      <c r="K90" s="83"/>
      <c r="L90" s="83"/>
      <c r="M90" s="84"/>
      <c r="N90" s="84"/>
      <c r="O90" s="85"/>
      <c r="P90" s="127"/>
      <c r="Q90" s="127"/>
      <c r="R90" s="127"/>
      <c r="S90" s="134">
        <v>4</v>
      </c>
      <c r="T90" s="134"/>
      <c r="U90" s="134"/>
      <c r="V90" s="142"/>
      <c r="W90" s="142">
        <v>8</v>
      </c>
      <c r="X90" s="142">
        <v>2</v>
      </c>
      <c r="Y90" s="118">
        <v>5</v>
      </c>
      <c r="Z90" s="118">
        <v>2</v>
      </c>
      <c r="AA90" s="118">
        <v>4</v>
      </c>
      <c r="AB90" s="186">
        <f t="shared" si="1"/>
        <v>28</v>
      </c>
    </row>
    <row r="91" spans="1:28" ht="13.5">
      <c r="A91" s="19">
        <v>503</v>
      </c>
      <c r="B91" s="44" t="s">
        <v>218</v>
      </c>
      <c r="C91" s="43" t="s">
        <v>101</v>
      </c>
      <c r="D91" s="80">
        <v>8</v>
      </c>
      <c r="E91" s="81">
        <v>3</v>
      </c>
      <c r="F91" s="81">
        <v>9</v>
      </c>
      <c r="G91" s="82">
        <v>8</v>
      </c>
      <c r="H91" s="82">
        <v>6</v>
      </c>
      <c r="I91" s="82">
        <v>4</v>
      </c>
      <c r="J91" s="83"/>
      <c r="K91" s="83"/>
      <c r="L91" s="83"/>
      <c r="M91" s="84"/>
      <c r="N91" s="84"/>
      <c r="O91" s="85"/>
      <c r="P91" s="127"/>
      <c r="Q91" s="127"/>
      <c r="R91" s="127">
        <v>4</v>
      </c>
      <c r="S91" s="134">
        <v>2</v>
      </c>
      <c r="T91" s="134">
        <v>6</v>
      </c>
      <c r="U91" s="134">
        <v>6</v>
      </c>
      <c r="V91" s="142">
        <v>1</v>
      </c>
      <c r="W91" s="142">
        <v>4</v>
      </c>
      <c r="X91" s="142">
        <v>2</v>
      </c>
      <c r="Y91" s="118">
        <v>2</v>
      </c>
      <c r="Z91" s="118">
        <v>4</v>
      </c>
      <c r="AA91" s="118"/>
      <c r="AB91" s="186">
        <f t="shared" si="1"/>
        <v>69</v>
      </c>
    </row>
    <row r="92" spans="1:28" ht="13.5">
      <c r="A92" s="19">
        <v>504</v>
      </c>
      <c r="B92" s="44" t="s">
        <v>340</v>
      </c>
      <c r="C92" s="43" t="s">
        <v>138</v>
      </c>
      <c r="D92" s="80">
        <v>5</v>
      </c>
      <c r="E92" s="81">
        <v>200</v>
      </c>
      <c r="F92" s="81"/>
      <c r="G92" s="82"/>
      <c r="H92" s="82"/>
      <c r="I92" s="82"/>
      <c r="J92" s="83"/>
      <c r="K92" s="83"/>
      <c r="L92" s="83"/>
      <c r="M92" s="84"/>
      <c r="N92" s="84"/>
      <c r="O92" s="85"/>
      <c r="P92" s="127"/>
      <c r="Q92" s="127"/>
      <c r="R92" s="127"/>
      <c r="S92" s="134"/>
      <c r="T92" s="134"/>
      <c r="U92" s="134"/>
      <c r="V92" s="142"/>
      <c r="W92" s="142"/>
      <c r="X92" s="142"/>
      <c r="Y92" s="118"/>
      <c r="Z92" s="118"/>
      <c r="AA92" s="118"/>
      <c r="AB92" s="186">
        <f t="shared" si="1"/>
        <v>205</v>
      </c>
    </row>
    <row r="93" spans="1:28" ht="13.5">
      <c r="A93" s="19">
        <v>505</v>
      </c>
      <c r="B93" s="44" t="s">
        <v>340</v>
      </c>
      <c r="C93" s="43" t="s">
        <v>108</v>
      </c>
      <c r="D93" s="80">
        <v>8</v>
      </c>
      <c r="E93" s="81">
        <v>6</v>
      </c>
      <c r="F93" s="81">
        <v>3</v>
      </c>
      <c r="G93" s="82">
        <v>23</v>
      </c>
      <c r="H93" s="82">
        <v>126</v>
      </c>
      <c r="I93" s="82">
        <v>11</v>
      </c>
      <c r="J93" s="83">
        <v>28</v>
      </c>
      <c r="K93" s="83">
        <v>350</v>
      </c>
      <c r="L93" s="83">
        <v>41</v>
      </c>
      <c r="M93" s="84">
        <v>78</v>
      </c>
      <c r="N93" s="84">
        <v>51</v>
      </c>
      <c r="O93" s="85">
        <v>147</v>
      </c>
      <c r="P93" s="127">
        <v>150</v>
      </c>
      <c r="Q93" s="127">
        <v>67</v>
      </c>
      <c r="R93" s="127">
        <v>76</v>
      </c>
      <c r="S93" s="134">
        <v>3</v>
      </c>
      <c r="T93" s="134">
        <v>23</v>
      </c>
      <c r="U93" s="134">
        <v>8</v>
      </c>
      <c r="V93" s="142">
        <v>30</v>
      </c>
      <c r="W93" s="142">
        <v>32</v>
      </c>
      <c r="X93" s="142">
        <v>18</v>
      </c>
      <c r="Y93" s="118">
        <v>32</v>
      </c>
      <c r="Z93" s="118">
        <v>28</v>
      </c>
      <c r="AA93" s="118"/>
      <c r="AB93" s="186">
        <f t="shared" si="1"/>
        <v>1339</v>
      </c>
    </row>
    <row r="94" spans="1:28" ht="13.5">
      <c r="A94" s="19">
        <v>508</v>
      </c>
      <c r="B94" s="44" t="s">
        <v>233</v>
      </c>
      <c r="C94" s="43" t="s">
        <v>91</v>
      </c>
      <c r="D94" s="80"/>
      <c r="E94" s="81"/>
      <c r="F94" s="81"/>
      <c r="G94" s="82">
        <v>22</v>
      </c>
      <c r="H94" s="82">
        <v>24</v>
      </c>
      <c r="I94" s="82">
        <v>24</v>
      </c>
      <c r="J94" s="83"/>
      <c r="K94" s="83"/>
      <c r="L94" s="83"/>
      <c r="M94" s="84"/>
      <c r="N94" s="84"/>
      <c r="O94" s="85">
        <v>7</v>
      </c>
      <c r="P94" s="127"/>
      <c r="Q94" s="127"/>
      <c r="R94" s="127"/>
      <c r="S94" s="134"/>
      <c r="T94" s="134"/>
      <c r="U94" s="134"/>
      <c r="V94" s="142"/>
      <c r="W94" s="142"/>
      <c r="X94" s="142"/>
      <c r="Y94" s="118"/>
      <c r="Z94" s="118"/>
      <c r="AA94" s="118"/>
      <c r="AB94" s="186">
        <f t="shared" si="1"/>
        <v>77</v>
      </c>
    </row>
    <row r="95" spans="1:28" ht="13.5">
      <c r="A95" s="19">
        <v>511</v>
      </c>
      <c r="B95" s="44" t="s">
        <v>233</v>
      </c>
      <c r="C95" s="43" t="s">
        <v>176</v>
      </c>
      <c r="D95" s="80"/>
      <c r="E95" s="81">
        <v>4</v>
      </c>
      <c r="F95" s="81">
        <v>8</v>
      </c>
      <c r="G95" s="82"/>
      <c r="H95" s="82">
        <v>64</v>
      </c>
      <c r="I95" s="82">
        <v>3</v>
      </c>
      <c r="J95" s="83">
        <v>200</v>
      </c>
      <c r="K95" s="83">
        <v>480</v>
      </c>
      <c r="L95" s="83">
        <v>21</v>
      </c>
      <c r="M95" s="84">
        <v>203</v>
      </c>
      <c r="N95" s="84">
        <v>18</v>
      </c>
      <c r="O95" s="85">
        <v>3</v>
      </c>
      <c r="P95" s="127">
        <v>1</v>
      </c>
      <c r="Q95" s="127">
        <v>47</v>
      </c>
      <c r="R95" s="127">
        <v>2</v>
      </c>
      <c r="S95" s="134">
        <v>18</v>
      </c>
      <c r="T95" s="134">
        <v>12</v>
      </c>
      <c r="U95" s="134"/>
      <c r="V95" s="142"/>
      <c r="W95" s="142"/>
      <c r="X95" s="142"/>
      <c r="Y95" s="118"/>
      <c r="Z95" s="118">
        <v>7</v>
      </c>
      <c r="AA95" s="118">
        <v>12</v>
      </c>
      <c r="AB95" s="186">
        <f t="shared" si="1"/>
        <v>1103</v>
      </c>
    </row>
    <row r="96" spans="1:28" ht="13.5">
      <c r="A96" s="19">
        <v>516</v>
      </c>
      <c r="B96" s="44" t="s">
        <v>231</v>
      </c>
      <c r="C96" s="43" t="s">
        <v>48</v>
      </c>
      <c r="D96" s="80">
        <v>4</v>
      </c>
      <c r="E96" s="81">
        <v>2</v>
      </c>
      <c r="F96" s="81">
        <v>2</v>
      </c>
      <c r="G96" s="82">
        <v>5</v>
      </c>
      <c r="H96" s="82">
        <v>4</v>
      </c>
      <c r="I96" s="82"/>
      <c r="J96" s="83"/>
      <c r="K96" s="83"/>
      <c r="L96" s="83"/>
      <c r="M96" s="84">
        <v>1</v>
      </c>
      <c r="N96" s="84"/>
      <c r="O96" s="85"/>
      <c r="P96" s="127">
        <v>2</v>
      </c>
      <c r="Q96" s="127">
        <v>7</v>
      </c>
      <c r="R96" s="127">
        <v>4</v>
      </c>
      <c r="S96" s="134">
        <v>2</v>
      </c>
      <c r="T96" s="134">
        <v>6</v>
      </c>
      <c r="U96" s="134">
        <v>5</v>
      </c>
      <c r="V96" s="142">
        <v>1</v>
      </c>
      <c r="W96" s="142">
        <v>4</v>
      </c>
      <c r="X96" s="142"/>
      <c r="Y96" s="118">
        <v>3</v>
      </c>
      <c r="Z96" s="118">
        <v>5</v>
      </c>
      <c r="AA96" s="118">
        <v>4</v>
      </c>
      <c r="AB96" s="186">
        <f t="shared" si="1"/>
        <v>61</v>
      </c>
    </row>
    <row r="97" spans="1:28" ht="13.5">
      <c r="A97" s="19">
        <v>523</v>
      </c>
      <c r="B97" s="44" t="s">
        <v>231</v>
      </c>
      <c r="C97" s="43" t="s">
        <v>146</v>
      </c>
      <c r="D97" s="80">
        <v>5</v>
      </c>
      <c r="E97" s="81">
        <v>4</v>
      </c>
      <c r="F97" s="81">
        <v>2</v>
      </c>
      <c r="G97" s="82">
        <v>4</v>
      </c>
      <c r="H97" s="82">
        <v>4</v>
      </c>
      <c r="I97" s="82">
        <v>3</v>
      </c>
      <c r="J97" s="83">
        <v>7</v>
      </c>
      <c r="K97" s="83">
        <v>1</v>
      </c>
      <c r="L97" s="83">
        <v>3</v>
      </c>
      <c r="M97" s="84">
        <v>2</v>
      </c>
      <c r="N97" s="84">
        <v>8</v>
      </c>
      <c r="O97" s="85">
        <v>6</v>
      </c>
      <c r="P97" s="127"/>
      <c r="Q97" s="127">
        <v>6</v>
      </c>
      <c r="R97" s="127">
        <v>12</v>
      </c>
      <c r="S97" s="134">
        <v>3</v>
      </c>
      <c r="T97" s="134">
        <v>3</v>
      </c>
      <c r="U97" s="134">
        <v>6</v>
      </c>
      <c r="V97" s="142">
        <v>3</v>
      </c>
      <c r="W97" s="142">
        <v>5</v>
      </c>
      <c r="X97" s="142">
        <v>2</v>
      </c>
      <c r="Y97" s="118">
        <v>4</v>
      </c>
      <c r="Z97" s="118">
        <v>4</v>
      </c>
      <c r="AA97" s="118">
        <v>6</v>
      </c>
      <c r="AB97" s="186">
        <f t="shared" si="1"/>
        <v>103</v>
      </c>
    </row>
    <row r="98" spans="1:28" ht="13.5">
      <c r="A98" s="19">
        <v>524</v>
      </c>
      <c r="B98" s="44" t="s">
        <v>231</v>
      </c>
      <c r="C98" s="43" t="s">
        <v>145</v>
      </c>
      <c r="D98" s="80">
        <v>2</v>
      </c>
      <c r="E98" s="81">
        <v>2</v>
      </c>
      <c r="F98" s="81">
        <v>2</v>
      </c>
      <c r="G98" s="82">
        <v>2</v>
      </c>
      <c r="H98" s="82">
        <v>2</v>
      </c>
      <c r="I98" s="82"/>
      <c r="J98" s="83"/>
      <c r="K98" s="83"/>
      <c r="L98" s="83">
        <v>1</v>
      </c>
      <c r="M98" s="84"/>
      <c r="N98" s="84"/>
      <c r="O98" s="85">
        <v>2</v>
      </c>
      <c r="P98" s="127">
        <v>5</v>
      </c>
      <c r="Q98" s="127">
        <v>2</v>
      </c>
      <c r="R98" s="127"/>
      <c r="S98" s="134">
        <v>1</v>
      </c>
      <c r="T98" s="134">
        <v>2</v>
      </c>
      <c r="U98" s="134">
        <v>2</v>
      </c>
      <c r="V98" s="142">
        <v>1</v>
      </c>
      <c r="W98" s="142">
        <v>2</v>
      </c>
      <c r="X98" s="142">
        <v>2</v>
      </c>
      <c r="Y98" s="118">
        <v>2</v>
      </c>
      <c r="Z98" s="118">
        <v>2</v>
      </c>
      <c r="AA98" s="118">
        <v>2</v>
      </c>
      <c r="AB98" s="186">
        <f t="shared" si="1"/>
        <v>36</v>
      </c>
    </row>
    <row r="99" spans="1:28" ht="13.5">
      <c r="A99" s="104"/>
      <c r="B99" s="44"/>
      <c r="C99" s="43" t="s">
        <v>267</v>
      </c>
      <c r="D99" s="107"/>
      <c r="E99" s="108"/>
      <c r="F99" s="108"/>
      <c r="G99" s="109"/>
      <c r="H99" s="109"/>
      <c r="I99" s="109"/>
      <c r="J99" s="110"/>
      <c r="K99" s="110">
        <v>4</v>
      </c>
      <c r="L99" s="110"/>
      <c r="M99" s="111"/>
      <c r="N99" s="111"/>
      <c r="O99" s="112">
        <v>2</v>
      </c>
      <c r="P99" s="128"/>
      <c r="Q99" s="128"/>
      <c r="R99" s="128"/>
      <c r="S99" s="135"/>
      <c r="T99" s="135"/>
      <c r="U99" s="135"/>
      <c r="V99" s="143"/>
      <c r="W99" s="143"/>
      <c r="X99" s="143"/>
      <c r="Y99" s="120"/>
      <c r="Z99" s="120"/>
      <c r="AA99" s="120"/>
      <c r="AB99" s="186">
        <f t="shared" si="1"/>
        <v>6</v>
      </c>
    </row>
    <row r="100" spans="1:28" ht="13.5">
      <c r="A100" s="104"/>
      <c r="B100" s="44"/>
      <c r="C100" s="43" t="s">
        <v>254</v>
      </c>
      <c r="D100" s="107"/>
      <c r="E100" s="108"/>
      <c r="F100" s="108"/>
      <c r="G100" s="109"/>
      <c r="H100" s="109"/>
      <c r="I100" s="109"/>
      <c r="J100" s="110"/>
      <c r="K100" s="110"/>
      <c r="L100" s="110"/>
      <c r="M100" s="111"/>
      <c r="N100" s="111"/>
      <c r="O100" s="112"/>
      <c r="P100" s="128"/>
      <c r="Q100" s="128">
        <v>1</v>
      </c>
      <c r="R100" s="128"/>
      <c r="S100" s="135">
        <v>1</v>
      </c>
      <c r="T100" s="135"/>
      <c r="U100" s="135">
        <v>2</v>
      </c>
      <c r="V100" s="143"/>
      <c r="W100" s="143"/>
      <c r="X100" s="143"/>
      <c r="Y100" s="120"/>
      <c r="Z100" s="120"/>
      <c r="AA100" s="120"/>
      <c r="AB100" s="186">
        <f t="shared" si="1"/>
        <v>4</v>
      </c>
    </row>
    <row r="101" spans="1:28" ht="13.5">
      <c r="A101" s="104"/>
      <c r="B101" s="44"/>
      <c r="C101" s="43" t="s">
        <v>268</v>
      </c>
      <c r="D101" s="107">
        <v>1</v>
      </c>
      <c r="E101" s="108"/>
      <c r="F101" s="108"/>
      <c r="G101" s="109"/>
      <c r="H101" s="109"/>
      <c r="I101" s="109"/>
      <c r="J101" s="110"/>
      <c r="K101" s="110">
        <v>1</v>
      </c>
      <c r="L101" s="110"/>
      <c r="M101" s="111"/>
      <c r="N101" s="111"/>
      <c r="O101" s="112"/>
      <c r="P101" s="128"/>
      <c r="Q101" s="128"/>
      <c r="R101" s="128">
        <v>1</v>
      </c>
      <c r="S101" s="135"/>
      <c r="T101" s="135"/>
      <c r="U101" s="135"/>
      <c r="V101" s="143"/>
      <c r="W101" s="143"/>
      <c r="X101" s="143"/>
      <c r="Y101" s="120"/>
      <c r="Z101" s="120"/>
      <c r="AA101" s="120"/>
      <c r="AB101" s="186">
        <f t="shared" si="1"/>
        <v>3</v>
      </c>
    </row>
    <row r="102" spans="1:28" ht="13.5">
      <c r="A102" s="104"/>
      <c r="B102" s="44"/>
      <c r="C102" s="43" t="s">
        <v>320</v>
      </c>
      <c r="D102" s="107"/>
      <c r="E102" s="108"/>
      <c r="F102" s="108"/>
      <c r="G102" s="109"/>
      <c r="H102" s="109"/>
      <c r="I102" s="109"/>
      <c r="J102" s="110"/>
      <c r="K102" s="110"/>
      <c r="L102" s="110"/>
      <c r="M102" s="111"/>
      <c r="N102" s="111"/>
      <c r="O102" s="112"/>
      <c r="P102" s="128"/>
      <c r="Q102" s="128"/>
      <c r="R102" s="128">
        <v>12</v>
      </c>
      <c r="S102" s="135">
        <v>9</v>
      </c>
      <c r="T102" s="135">
        <v>3</v>
      </c>
      <c r="U102" s="135">
        <v>6</v>
      </c>
      <c r="V102" s="143">
        <v>8</v>
      </c>
      <c r="W102" s="143">
        <v>16</v>
      </c>
      <c r="X102" s="143">
        <v>3</v>
      </c>
      <c r="Y102" s="120">
        <v>8</v>
      </c>
      <c r="Z102" s="120">
        <v>18</v>
      </c>
      <c r="AA102" s="120">
        <v>12</v>
      </c>
      <c r="AB102" s="186">
        <f t="shared" si="1"/>
        <v>95</v>
      </c>
    </row>
    <row r="103" spans="1:28" ht="14.25" thickBot="1">
      <c r="A103" s="104"/>
      <c r="B103" s="44"/>
      <c r="C103" s="43" t="s">
        <v>321</v>
      </c>
      <c r="D103" s="107"/>
      <c r="E103" s="108"/>
      <c r="F103" s="108"/>
      <c r="G103" s="109"/>
      <c r="H103" s="109"/>
      <c r="I103" s="109"/>
      <c r="J103" s="110"/>
      <c r="K103" s="110"/>
      <c r="L103" s="110"/>
      <c r="M103" s="111">
        <v>7</v>
      </c>
      <c r="N103" s="111"/>
      <c r="O103" s="112"/>
      <c r="P103" s="128"/>
      <c r="Q103" s="128"/>
      <c r="R103" s="128"/>
      <c r="S103" s="136"/>
      <c r="T103" s="136"/>
      <c r="U103" s="136"/>
      <c r="V103" s="144"/>
      <c r="W103" s="144"/>
      <c r="X103" s="144"/>
      <c r="Y103" s="121"/>
      <c r="Z103" s="121"/>
      <c r="AA103" s="121"/>
      <c r="AB103" s="186">
        <f t="shared" si="1"/>
        <v>7</v>
      </c>
    </row>
    <row r="104" spans="2:28" ht="13.5">
      <c r="B104" s="194" t="s">
        <v>0</v>
      </c>
      <c r="C104" s="195"/>
      <c r="D104" s="149">
        <f>SUM(D7:D103)</f>
        <v>641</v>
      </c>
      <c r="E104" s="88">
        <f aca="true" t="shared" si="2" ref="E104:AB104">SUM(E7:E103)</f>
        <v>543</v>
      </c>
      <c r="F104" s="88">
        <f t="shared" si="2"/>
        <v>174</v>
      </c>
      <c r="G104" s="88">
        <f t="shared" si="2"/>
        <v>272</v>
      </c>
      <c r="H104" s="88">
        <f t="shared" si="2"/>
        <v>378</v>
      </c>
      <c r="I104" s="88">
        <f t="shared" si="2"/>
        <v>99</v>
      </c>
      <c r="J104" s="88">
        <f t="shared" si="2"/>
        <v>289</v>
      </c>
      <c r="K104" s="88">
        <f t="shared" si="2"/>
        <v>959</v>
      </c>
      <c r="L104" s="88">
        <f t="shared" si="2"/>
        <v>182</v>
      </c>
      <c r="M104" s="88">
        <f t="shared" si="2"/>
        <v>411</v>
      </c>
      <c r="N104" s="88">
        <f t="shared" si="2"/>
        <v>225</v>
      </c>
      <c r="O104" s="88">
        <f t="shared" si="2"/>
        <v>455</v>
      </c>
      <c r="P104" s="88">
        <f t="shared" si="2"/>
        <v>508</v>
      </c>
      <c r="Q104" s="88">
        <f t="shared" si="2"/>
        <v>332</v>
      </c>
      <c r="R104" s="88">
        <f t="shared" si="2"/>
        <v>820</v>
      </c>
      <c r="S104" s="88">
        <f t="shared" si="2"/>
        <v>469</v>
      </c>
      <c r="T104" s="88">
        <f t="shared" si="2"/>
        <v>595</v>
      </c>
      <c r="U104" s="88">
        <f t="shared" si="2"/>
        <v>495</v>
      </c>
      <c r="V104" s="88">
        <f t="shared" si="2"/>
        <v>895</v>
      </c>
      <c r="W104" s="88">
        <f t="shared" si="2"/>
        <v>1302</v>
      </c>
      <c r="X104" s="88">
        <f t="shared" si="2"/>
        <v>1379</v>
      </c>
      <c r="Y104" s="88">
        <f t="shared" si="2"/>
        <v>1351</v>
      </c>
      <c r="Z104" s="88">
        <f t="shared" si="2"/>
        <v>1677</v>
      </c>
      <c r="AA104" s="170">
        <f t="shared" si="2"/>
        <v>1512</v>
      </c>
      <c r="AB104" s="173">
        <f t="shared" si="2"/>
        <v>15963</v>
      </c>
    </row>
    <row r="105" spans="2:28" ht="14.25" thickBot="1">
      <c r="B105" s="196" t="s">
        <v>202</v>
      </c>
      <c r="C105" s="197"/>
      <c r="D105" s="150">
        <f>COUNTA(D7:D103)</f>
        <v>35</v>
      </c>
      <c r="E105" s="89">
        <f aca="true" t="shared" si="3" ref="E105:AB105">COUNTA(E7:E103)</f>
        <v>34</v>
      </c>
      <c r="F105" s="89">
        <f t="shared" si="3"/>
        <v>32</v>
      </c>
      <c r="G105" s="89">
        <f t="shared" si="3"/>
        <v>32</v>
      </c>
      <c r="H105" s="89">
        <f t="shared" si="3"/>
        <v>35</v>
      </c>
      <c r="I105" s="89">
        <f t="shared" si="3"/>
        <v>23</v>
      </c>
      <c r="J105" s="89">
        <f t="shared" si="3"/>
        <v>21</v>
      </c>
      <c r="K105" s="89">
        <f t="shared" si="3"/>
        <v>21</v>
      </c>
      <c r="L105" s="89">
        <f t="shared" si="3"/>
        <v>22</v>
      </c>
      <c r="M105" s="89">
        <f t="shared" si="3"/>
        <v>24</v>
      </c>
      <c r="N105" s="89">
        <f t="shared" si="3"/>
        <v>22</v>
      </c>
      <c r="O105" s="89">
        <f t="shared" si="3"/>
        <v>28</v>
      </c>
      <c r="P105" s="129">
        <f t="shared" si="3"/>
        <v>25</v>
      </c>
      <c r="Q105" s="129">
        <f t="shared" si="3"/>
        <v>27</v>
      </c>
      <c r="R105" s="129">
        <f t="shared" si="3"/>
        <v>40</v>
      </c>
      <c r="S105" s="137">
        <f t="shared" si="3"/>
        <v>41</v>
      </c>
      <c r="T105" s="137">
        <f t="shared" si="3"/>
        <v>33</v>
      </c>
      <c r="U105" s="137">
        <f t="shared" si="3"/>
        <v>32</v>
      </c>
      <c r="V105" s="145">
        <f t="shared" si="3"/>
        <v>34</v>
      </c>
      <c r="W105" s="145">
        <f t="shared" si="3"/>
        <v>37</v>
      </c>
      <c r="X105" s="145">
        <f t="shared" si="3"/>
        <v>35</v>
      </c>
      <c r="Y105" s="122">
        <f t="shared" si="3"/>
        <v>40</v>
      </c>
      <c r="Z105" s="122">
        <f t="shared" si="3"/>
        <v>46</v>
      </c>
      <c r="AA105" s="122">
        <f t="shared" si="3"/>
        <v>42</v>
      </c>
      <c r="AB105" s="174">
        <f t="shared" si="3"/>
        <v>97</v>
      </c>
    </row>
  </sheetData>
  <mergeCells count="2">
    <mergeCell ref="B104:C104"/>
    <mergeCell ref="B105:C105"/>
  </mergeCells>
  <dataValidations count="1">
    <dataValidation allowBlank="1" showInputMessage="1" showErrorMessage="1" imeMode="off" sqref="D1:H1 D2:AA103 L1:AA1 D104:AB105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Q47"/>
  <sheetViews>
    <sheetView zoomScale="75" zoomScaleNormal="75" workbookViewId="0" topLeftCell="A1">
      <selection activeCell="L6" sqref="L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ht="13.5">
      <c r="B1" s="20"/>
      <c r="C1" s="42"/>
      <c r="D1" s="53" t="s">
        <v>198</v>
      </c>
      <c r="E1" s="54">
        <v>12</v>
      </c>
      <c r="F1" s="54" t="s">
        <v>199</v>
      </c>
      <c r="G1" s="55" t="s">
        <v>318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62"/>
      <c r="P1" s="31"/>
      <c r="Q1" s="2"/>
    </row>
    <row r="2" spans="2:16" s="151" customFormat="1" ht="13.5">
      <c r="B2" s="152"/>
      <c r="C2" s="153" t="s">
        <v>201</v>
      </c>
      <c r="D2" s="154">
        <v>27861</v>
      </c>
      <c r="E2" s="154">
        <v>27889</v>
      </c>
      <c r="F2" s="154">
        <v>27938</v>
      </c>
      <c r="G2" s="155">
        <v>27972</v>
      </c>
      <c r="H2" s="155">
        <v>27994</v>
      </c>
      <c r="I2" s="155">
        <v>28029</v>
      </c>
      <c r="J2" s="156">
        <v>28064</v>
      </c>
      <c r="K2" s="156">
        <v>28094</v>
      </c>
      <c r="L2" s="156">
        <v>28120</v>
      </c>
      <c r="M2" s="157">
        <v>28155</v>
      </c>
      <c r="N2" s="157">
        <v>28183</v>
      </c>
      <c r="O2" s="157">
        <v>28196</v>
      </c>
      <c r="P2" s="153"/>
    </row>
    <row r="3" spans="2:16" ht="13.5">
      <c r="B3" s="33"/>
      <c r="C3" s="32" t="s">
        <v>195</v>
      </c>
      <c r="D3" s="63" t="s">
        <v>247</v>
      </c>
      <c r="E3" s="63" t="s">
        <v>272</v>
      </c>
      <c r="F3" s="63" t="s">
        <v>247</v>
      </c>
      <c r="G3" s="65" t="s">
        <v>247</v>
      </c>
      <c r="H3" s="65" t="s">
        <v>271</v>
      </c>
      <c r="I3" s="65" t="s">
        <v>270</v>
      </c>
      <c r="J3" s="66" t="s">
        <v>247</v>
      </c>
      <c r="K3" s="66" t="s">
        <v>247</v>
      </c>
      <c r="L3" s="66" t="s">
        <v>247</v>
      </c>
      <c r="M3" s="67" t="s">
        <v>269</v>
      </c>
      <c r="N3" s="67" t="s">
        <v>247</v>
      </c>
      <c r="O3" s="67" t="s">
        <v>247</v>
      </c>
      <c r="P3" s="32"/>
    </row>
    <row r="4" spans="2:16" ht="13.5">
      <c r="B4" s="33"/>
      <c r="C4" s="32" t="s">
        <v>196</v>
      </c>
      <c r="D4" s="69">
        <v>0.3125</v>
      </c>
      <c r="E4" s="70">
        <v>0.3229166666666667</v>
      </c>
      <c r="F4" s="70">
        <v>0.2708333333333333</v>
      </c>
      <c r="G4" s="71">
        <v>0.3125</v>
      </c>
      <c r="H4" s="71">
        <v>0.2916666666666667</v>
      </c>
      <c r="I4" s="71">
        <v>0.2847222222222222</v>
      </c>
      <c r="J4" s="72">
        <v>0.3333333333333333</v>
      </c>
      <c r="K4" s="72">
        <v>0.3333333333333333</v>
      </c>
      <c r="L4" s="72">
        <v>0.2916666666666667</v>
      </c>
      <c r="M4" s="73">
        <v>0.3333333333333333</v>
      </c>
      <c r="N4" s="73">
        <v>0.375</v>
      </c>
      <c r="O4" s="74">
        <v>0.3541666666666667</v>
      </c>
      <c r="P4" s="32"/>
    </row>
    <row r="5" spans="2:16" ht="14.25" thickBot="1">
      <c r="B5" s="45"/>
      <c r="C5" s="34" t="s">
        <v>197</v>
      </c>
      <c r="D5" s="75">
        <v>0.4166666666666667</v>
      </c>
      <c r="E5" s="76">
        <v>0.4375</v>
      </c>
      <c r="F5" s="76">
        <v>0.4375</v>
      </c>
      <c r="G5" s="77">
        <v>0.4375</v>
      </c>
      <c r="H5" s="77">
        <v>0.3958333333333333</v>
      </c>
      <c r="I5" s="77">
        <v>0.4166666666666667</v>
      </c>
      <c r="J5" s="78">
        <v>0.4375</v>
      </c>
      <c r="K5" s="78">
        <v>0.4375</v>
      </c>
      <c r="L5" s="78">
        <v>0.4583333333333333</v>
      </c>
      <c r="M5" s="79">
        <v>0.4583333333333333</v>
      </c>
      <c r="N5" s="79">
        <v>0.5</v>
      </c>
      <c r="O5" s="79">
        <v>0.5</v>
      </c>
      <c r="P5" s="34"/>
    </row>
    <row r="6" spans="2:16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69">
        <v>12</v>
      </c>
      <c r="P6" s="171" t="s">
        <v>0</v>
      </c>
    </row>
    <row r="7" spans="1:16" ht="13.5">
      <c r="A7" s="19">
        <v>5</v>
      </c>
      <c r="B7" s="44" t="s">
        <v>213</v>
      </c>
      <c r="C7" s="43" t="s">
        <v>47</v>
      </c>
      <c r="D7" s="80">
        <v>6</v>
      </c>
      <c r="E7" s="81">
        <v>1</v>
      </c>
      <c r="F7" s="81"/>
      <c r="G7" s="82"/>
      <c r="H7" s="82"/>
      <c r="I7" s="82">
        <v>3</v>
      </c>
      <c r="J7" s="83"/>
      <c r="K7" s="83">
        <v>2</v>
      </c>
      <c r="L7" s="83">
        <v>2</v>
      </c>
      <c r="M7" s="84">
        <v>10</v>
      </c>
      <c r="N7" s="84">
        <v>10</v>
      </c>
      <c r="O7" s="118">
        <v>5</v>
      </c>
      <c r="P7" s="172">
        <f aca="true" t="shared" si="0" ref="P7:P45">SUM(D7:O7)</f>
        <v>39</v>
      </c>
    </row>
    <row r="8" spans="1:16" ht="13.5">
      <c r="A8" s="19">
        <v>43</v>
      </c>
      <c r="B8" s="44" t="s">
        <v>228</v>
      </c>
      <c r="C8" s="43" t="s">
        <v>55</v>
      </c>
      <c r="D8" s="80"/>
      <c r="E8" s="81"/>
      <c r="F8" s="81"/>
      <c r="G8" s="82"/>
      <c r="H8" s="82"/>
      <c r="I8" s="82">
        <v>1</v>
      </c>
      <c r="J8" s="83"/>
      <c r="K8" s="83"/>
      <c r="L8" s="83"/>
      <c r="M8" s="84"/>
      <c r="N8" s="84"/>
      <c r="O8" s="118"/>
      <c r="P8" s="172">
        <f t="shared" si="0"/>
        <v>1</v>
      </c>
    </row>
    <row r="9" spans="1:16" ht="13.5">
      <c r="A9" s="19">
        <v>56</v>
      </c>
      <c r="B9" s="44" t="s">
        <v>207</v>
      </c>
      <c r="C9" s="43" t="s">
        <v>79</v>
      </c>
      <c r="D9" s="80"/>
      <c r="E9" s="81">
        <v>1</v>
      </c>
      <c r="F9" s="81"/>
      <c r="G9" s="82"/>
      <c r="H9" s="82"/>
      <c r="I9" s="82">
        <v>1</v>
      </c>
      <c r="J9" s="83"/>
      <c r="K9" s="83"/>
      <c r="L9" s="83"/>
      <c r="M9" s="84"/>
      <c r="N9" s="84"/>
      <c r="O9" s="119"/>
      <c r="P9" s="172">
        <f t="shared" si="0"/>
        <v>2</v>
      </c>
    </row>
    <row r="10" spans="1:16" ht="13.5">
      <c r="A10" s="19">
        <v>63</v>
      </c>
      <c r="B10" s="44" t="s">
        <v>207</v>
      </c>
      <c r="C10" s="43" t="s">
        <v>83</v>
      </c>
      <c r="D10" s="80"/>
      <c r="E10" s="81"/>
      <c r="F10" s="81">
        <v>1</v>
      </c>
      <c r="G10" s="82">
        <v>1</v>
      </c>
      <c r="H10" s="82"/>
      <c r="I10" s="82">
        <v>1</v>
      </c>
      <c r="J10" s="83">
        <v>1</v>
      </c>
      <c r="K10" s="83">
        <v>1</v>
      </c>
      <c r="L10" s="83">
        <v>1</v>
      </c>
      <c r="M10" s="84"/>
      <c r="N10" s="84"/>
      <c r="O10" s="119"/>
      <c r="P10" s="172">
        <f t="shared" si="0"/>
        <v>6</v>
      </c>
    </row>
    <row r="11" spans="1:16" ht="13.5">
      <c r="A11" s="19">
        <v>91</v>
      </c>
      <c r="B11" s="44" t="s">
        <v>216</v>
      </c>
      <c r="C11" s="43" t="s">
        <v>167</v>
      </c>
      <c r="D11" s="80"/>
      <c r="E11" s="81"/>
      <c r="F11" s="81"/>
      <c r="G11" s="82"/>
      <c r="H11" s="82"/>
      <c r="I11" s="82"/>
      <c r="J11" s="83">
        <v>22</v>
      </c>
      <c r="K11" s="83">
        <v>60</v>
      </c>
      <c r="L11" s="83">
        <v>81</v>
      </c>
      <c r="M11" s="84">
        <v>20</v>
      </c>
      <c r="N11" s="84">
        <v>12</v>
      </c>
      <c r="O11" s="119">
        <v>20</v>
      </c>
      <c r="P11" s="172">
        <f t="shared" si="0"/>
        <v>215</v>
      </c>
    </row>
    <row r="12" spans="1:16" ht="13.5">
      <c r="A12" s="19">
        <v>92</v>
      </c>
      <c r="B12" s="44" t="s">
        <v>216</v>
      </c>
      <c r="C12" s="43" t="s">
        <v>53</v>
      </c>
      <c r="D12" s="80">
        <v>35</v>
      </c>
      <c r="E12" s="81">
        <v>21</v>
      </c>
      <c r="F12" s="81"/>
      <c r="G12" s="82"/>
      <c r="H12" s="82"/>
      <c r="I12" s="82">
        <v>8</v>
      </c>
      <c r="J12" s="83">
        <v>208</v>
      </c>
      <c r="K12" s="83">
        <v>510</v>
      </c>
      <c r="L12" s="83">
        <v>1115</v>
      </c>
      <c r="M12" s="84">
        <v>1233</v>
      </c>
      <c r="N12" s="84">
        <v>346</v>
      </c>
      <c r="O12" s="119">
        <v>37</v>
      </c>
      <c r="P12" s="172">
        <f t="shared" si="0"/>
        <v>3513</v>
      </c>
    </row>
    <row r="13" spans="1:16" ht="13.5">
      <c r="A13" s="19">
        <v>93</v>
      </c>
      <c r="B13" s="44" t="s">
        <v>216</v>
      </c>
      <c r="C13" s="43" t="s">
        <v>80</v>
      </c>
      <c r="D13" s="80"/>
      <c r="E13" s="81"/>
      <c r="F13" s="81"/>
      <c r="G13" s="82"/>
      <c r="H13" s="82"/>
      <c r="I13" s="82"/>
      <c r="J13" s="83"/>
      <c r="K13" s="83">
        <v>60</v>
      </c>
      <c r="L13" s="83">
        <v>20</v>
      </c>
      <c r="M13" s="84">
        <v>170</v>
      </c>
      <c r="N13" s="84">
        <v>50</v>
      </c>
      <c r="O13" s="119"/>
      <c r="P13" s="172">
        <f t="shared" si="0"/>
        <v>300</v>
      </c>
    </row>
    <row r="14" spans="1:16" ht="13.5">
      <c r="A14" s="19">
        <v>99</v>
      </c>
      <c r="B14" s="44" t="s">
        <v>216</v>
      </c>
      <c r="C14" s="43" t="s">
        <v>45</v>
      </c>
      <c r="D14" s="80"/>
      <c r="E14" s="81"/>
      <c r="F14" s="81"/>
      <c r="G14" s="82"/>
      <c r="H14" s="82"/>
      <c r="I14" s="82"/>
      <c r="J14" s="83"/>
      <c r="K14" s="83">
        <v>20</v>
      </c>
      <c r="L14" s="83">
        <v>540</v>
      </c>
      <c r="M14" s="84">
        <v>1050</v>
      </c>
      <c r="N14" s="84">
        <v>300</v>
      </c>
      <c r="O14" s="119"/>
      <c r="P14" s="172">
        <f t="shared" si="0"/>
        <v>1910</v>
      </c>
    </row>
    <row r="15" spans="1:16" ht="13.5">
      <c r="A15" s="19">
        <v>101</v>
      </c>
      <c r="B15" s="44" t="s">
        <v>216</v>
      </c>
      <c r="C15" s="43" t="s">
        <v>144</v>
      </c>
      <c r="D15" s="80"/>
      <c r="E15" s="81"/>
      <c r="F15" s="81"/>
      <c r="G15" s="82"/>
      <c r="H15" s="82"/>
      <c r="I15" s="82"/>
      <c r="J15" s="83"/>
      <c r="K15" s="83">
        <v>3</v>
      </c>
      <c r="L15" s="83">
        <v>11</v>
      </c>
      <c r="M15" s="84"/>
      <c r="N15" s="84">
        <v>25</v>
      </c>
      <c r="O15" s="119"/>
      <c r="P15" s="172">
        <f t="shared" si="0"/>
        <v>39</v>
      </c>
    </row>
    <row r="16" spans="1:16" ht="13.5">
      <c r="A16" s="19">
        <v>108</v>
      </c>
      <c r="B16" s="44" t="s">
        <v>216</v>
      </c>
      <c r="C16" s="43" t="s">
        <v>69</v>
      </c>
      <c r="D16" s="80"/>
      <c r="E16" s="81"/>
      <c r="F16" s="81"/>
      <c r="G16" s="82"/>
      <c r="H16" s="82"/>
      <c r="I16" s="82"/>
      <c r="J16" s="83"/>
      <c r="K16" s="83">
        <v>28</v>
      </c>
      <c r="L16" s="83"/>
      <c r="M16" s="84"/>
      <c r="N16" s="84"/>
      <c r="O16" s="119"/>
      <c r="P16" s="172">
        <f t="shared" si="0"/>
        <v>28</v>
      </c>
    </row>
    <row r="17" spans="1:16" ht="13.5">
      <c r="A17" s="19">
        <v>122</v>
      </c>
      <c r="B17" s="44" t="s">
        <v>217</v>
      </c>
      <c r="C17" s="43" t="s">
        <v>172</v>
      </c>
      <c r="D17" s="80"/>
      <c r="E17" s="81"/>
      <c r="F17" s="81"/>
      <c r="G17" s="82"/>
      <c r="H17" s="82"/>
      <c r="I17" s="82">
        <v>1</v>
      </c>
      <c r="J17" s="83"/>
      <c r="K17" s="83"/>
      <c r="L17" s="83"/>
      <c r="M17" s="84"/>
      <c r="N17" s="84"/>
      <c r="O17" s="118"/>
      <c r="P17" s="172">
        <f t="shared" si="0"/>
        <v>1</v>
      </c>
    </row>
    <row r="18" spans="1:16" ht="13.5">
      <c r="A18" s="19">
        <v>124</v>
      </c>
      <c r="B18" s="44" t="s">
        <v>217</v>
      </c>
      <c r="C18" s="43" t="s">
        <v>135</v>
      </c>
      <c r="D18" s="80"/>
      <c r="E18" s="81"/>
      <c r="F18" s="81"/>
      <c r="G18" s="82">
        <v>1</v>
      </c>
      <c r="H18" s="82"/>
      <c r="I18" s="82">
        <v>2</v>
      </c>
      <c r="J18" s="83">
        <v>1</v>
      </c>
      <c r="K18" s="83"/>
      <c r="L18" s="83">
        <v>1</v>
      </c>
      <c r="M18" s="84">
        <v>1</v>
      </c>
      <c r="N18" s="84">
        <v>1</v>
      </c>
      <c r="O18" s="118">
        <v>2</v>
      </c>
      <c r="P18" s="172">
        <f t="shared" si="0"/>
        <v>9</v>
      </c>
    </row>
    <row r="19" spans="1:16" ht="13.5">
      <c r="A19" s="19">
        <v>134</v>
      </c>
      <c r="B19" s="44" t="s">
        <v>217</v>
      </c>
      <c r="C19" s="43" t="s">
        <v>94</v>
      </c>
      <c r="D19" s="80"/>
      <c r="E19" s="81"/>
      <c r="F19" s="81">
        <v>1</v>
      </c>
      <c r="G19" s="82"/>
      <c r="H19" s="82"/>
      <c r="I19" s="82"/>
      <c r="J19" s="83"/>
      <c r="K19" s="83"/>
      <c r="L19" s="83"/>
      <c r="M19" s="84"/>
      <c r="N19" s="84"/>
      <c r="O19" s="118"/>
      <c r="P19" s="172">
        <f t="shared" si="0"/>
        <v>1</v>
      </c>
    </row>
    <row r="20" spans="1:16" ht="13.5">
      <c r="A20" s="19">
        <v>154</v>
      </c>
      <c r="B20" s="44" t="s">
        <v>227</v>
      </c>
      <c r="C20" s="43" t="s">
        <v>88</v>
      </c>
      <c r="D20" s="80">
        <v>2</v>
      </c>
      <c r="E20" s="81">
        <v>4</v>
      </c>
      <c r="F20" s="81"/>
      <c r="G20" s="82"/>
      <c r="H20" s="82">
        <v>4</v>
      </c>
      <c r="I20" s="82">
        <v>3</v>
      </c>
      <c r="J20" s="83">
        <v>4</v>
      </c>
      <c r="K20" s="83">
        <v>7</v>
      </c>
      <c r="L20" s="83">
        <v>1</v>
      </c>
      <c r="M20" s="84"/>
      <c r="N20" s="84">
        <v>2</v>
      </c>
      <c r="O20" s="118">
        <v>2</v>
      </c>
      <c r="P20" s="172">
        <f t="shared" si="0"/>
        <v>29</v>
      </c>
    </row>
    <row r="21" spans="1:16" ht="13.5">
      <c r="A21" s="19">
        <v>156</v>
      </c>
      <c r="B21" s="44" t="s">
        <v>227</v>
      </c>
      <c r="C21" s="43" t="s">
        <v>62</v>
      </c>
      <c r="D21" s="80">
        <v>2</v>
      </c>
      <c r="E21" s="81">
        <v>3</v>
      </c>
      <c r="F21" s="81">
        <v>2</v>
      </c>
      <c r="G21" s="82"/>
      <c r="H21" s="82"/>
      <c r="I21" s="82"/>
      <c r="J21" s="83">
        <v>1</v>
      </c>
      <c r="K21" s="83"/>
      <c r="L21" s="83">
        <v>1</v>
      </c>
      <c r="M21" s="84">
        <v>1</v>
      </c>
      <c r="N21" s="84"/>
      <c r="O21" s="118">
        <v>2</v>
      </c>
      <c r="P21" s="172">
        <f t="shared" si="0"/>
        <v>12</v>
      </c>
    </row>
    <row r="22" spans="1:16" ht="13.5">
      <c r="A22" s="19">
        <v>191</v>
      </c>
      <c r="B22" s="44" t="s">
        <v>223</v>
      </c>
      <c r="C22" s="43" t="s">
        <v>76</v>
      </c>
      <c r="D22" s="80"/>
      <c r="E22" s="81"/>
      <c r="F22" s="81">
        <v>10</v>
      </c>
      <c r="G22" s="82">
        <v>1</v>
      </c>
      <c r="H22" s="82">
        <v>1</v>
      </c>
      <c r="I22" s="82">
        <v>4</v>
      </c>
      <c r="J22" s="83"/>
      <c r="K22" s="83"/>
      <c r="L22" s="83"/>
      <c r="M22" s="84"/>
      <c r="N22" s="84">
        <v>4</v>
      </c>
      <c r="O22" s="118"/>
      <c r="P22" s="172">
        <f t="shared" si="0"/>
        <v>20</v>
      </c>
    </row>
    <row r="23" spans="1:16" ht="13.5">
      <c r="A23" s="19">
        <v>307</v>
      </c>
      <c r="B23" s="44" t="s">
        <v>210</v>
      </c>
      <c r="C23" s="43" t="s">
        <v>63</v>
      </c>
      <c r="D23" s="80">
        <v>4</v>
      </c>
      <c r="E23" s="81">
        <v>9</v>
      </c>
      <c r="F23" s="81">
        <v>8</v>
      </c>
      <c r="G23" s="82">
        <v>11</v>
      </c>
      <c r="H23" s="82">
        <v>8</v>
      </c>
      <c r="I23" s="82">
        <v>16</v>
      </c>
      <c r="J23" s="83">
        <v>4</v>
      </c>
      <c r="K23" s="83">
        <v>9</v>
      </c>
      <c r="L23" s="83">
        <v>15</v>
      </c>
      <c r="M23" s="84">
        <v>1</v>
      </c>
      <c r="N23" s="84">
        <v>5</v>
      </c>
      <c r="O23" s="118">
        <v>7</v>
      </c>
      <c r="P23" s="172">
        <f t="shared" si="0"/>
        <v>97</v>
      </c>
    </row>
    <row r="24" spans="1:16" ht="13.5">
      <c r="A24" s="19">
        <v>337</v>
      </c>
      <c r="B24" s="44" t="s">
        <v>215</v>
      </c>
      <c r="C24" s="43" t="s">
        <v>57</v>
      </c>
      <c r="D24" s="80"/>
      <c r="E24" s="81"/>
      <c r="F24" s="81"/>
      <c r="G24" s="82">
        <v>1</v>
      </c>
      <c r="H24" s="82"/>
      <c r="I24" s="82"/>
      <c r="J24" s="83"/>
      <c r="K24" s="83"/>
      <c r="L24" s="83">
        <v>1</v>
      </c>
      <c r="M24" s="84"/>
      <c r="N24" s="84"/>
      <c r="O24" s="118"/>
      <c r="P24" s="172">
        <f t="shared" si="0"/>
        <v>2</v>
      </c>
    </row>
    <row r="25" spans="1:16" ht="13.5">
      <c r="A25" s="19">
        <v>359</v>
      </c>
      <c r="B25" s="44" t="s">
        <v>224</v>
      </c>
      <c r="C25" s="43" t="s">
        <v>129</v>
      </c>
      <c r="D25" s="80">
        <v>6</v>
      </c>
      <c r="E25" s="81">
        <v>1</v>
      </c>
      <c r="F25" s="81">
        <v>11</v>
      </c>
      <c r="G25" s="82">
        <v>8</v>
      </c>
      <c r="H25" s="82">
        <v>16</v>
      </c>
      <c r="I25" s="82"/>
      <c r="J25" s="83"/>
      <c r="K25" s="83"/>
      <c r="L25" s="83"/>
      <c r="M25" s="84"/>
      <c r="N25" s="84"/>
      <c r="O25" s="118"/>
      <c r="P25" s="172">
        <f t="shared" si="0"/>
        <v>42</v>
      </c>
    </row>
    <row r="26" spans="1:16" ht="13.5">
      <c r="A26" s="19">
        <v>366</v>
      </c>
      <c r="B26" s="44" t="s">
        <v>226</v>
      </c>
      <c r="C26" s="43" t="s">
        <v>64</v>
      </c>
      <c r="D26" s="80"/>
      <c r="E26" s="81"/>
      <c r="F26" s="81"/>
      <c r="G26" s="82"/>
      <c r="H26" s="82">
        <v>1</v>
      </c>
      <c r="I26" s="82">
        <v>2</v>
      </c>
      <c r="J26" s="83"/>
      <c r="K26" s="83"/>
      <c r="L26" s="83"/>
      <c r="M26" s="84"/>
      <c r="N26" s="84"/>
      <c r="O26" s="118"/>
      <c r="P26" s="172">
        <f t="shared" si="0"/>
        <v>3</v>
      </c>
    </row>
    <row r="27" spans="1:16" ht="13.5">
      <c r="A27" s="19">
        <v>367</v>
      </c>
      <c r="B27" s="44" t="s">
        <v>226</v>
      </c>
      <c r="C27" s="43" t="s">
        <v>142</v>
      </c>
      <c r="D27" s="80"/>
      <c r="E27" s="81"/>
      <c r="F27" s="81"/>
      <c r="G27" s="82"/>
      <c r="H27" s="82"/>
      <c r="I27" s="82"/>
      <c r="J27" s="83">
        <v>1</v>
      </c>
      <c r="K27" s="83"/>
      <c r="L27" s="83">
        <v>1</v>
      </c>
      <c r="M27" s="84">
        <v>1</v>
      </c>
      <c r="N27" s="84">
        <v>4</v>
      </c>
      <c r="O27" s="118">
        <v>2</v>
      </c>
      <c r="P27" s="172">
        <f t="shared" si="0"/>
        <v>9</v>
      </c>
    </row>
    <row r="28" spans="1:16" ht="13.5">
      <c r="A28" s="19">
        <v>379</v>
      </c>
      <c r="B28" s="44" t="s">
        <v>239</v>
      </c>
      <c r="C28" s="43" t="s">
        <v>156</v>
      </c>
      <c r="D28" s="80">
        <v>13</v>
      </c>
      <c r="E28" s="81">
        <v>9</v>
      </c>
      <c r="F28" s="81">
        <v>14</v>
      </c>
      <c r="G28" s="82">
        <v>7</v>
      </c>
      <c r="H28" s="82">
        <v>10</v>
      </c>
      <c r="I28" s="82">
        <v>11</v>
      </c>
      <c r="J28" s="83">
        <v>23</v>
      </c>
      <c r="K28" s="83">
        <v>36</v>
      </c>
      <c r="L28" s="83">
        <v>53</v>
      </c>
      <c r="M28" s="84">
        <v>36</v>
      </c>
      <c r="N28" s="84">
        <v>12</v>
      </c>
      <c r="O28" s="118">
        <v>5</v>
      </c>
      <c r="P28" s="172">
        <f t="shared" si="0"/>
        <v>229</v>
      </c>
    </row>
    <row r="29" spans="1:16" ht="13.5">
      <c r="A29" s="19">
        <v>381</v>
      </c>
      <c r="B29" s="44" t="s">
        <v>219</v>
      </c>
      <c r="C29" s="43" t="s">
        <v>181</v>
      </c>
      <c r="D29" s="80">
        <v>2</v>
      </c>
      <c r="E29" s="81">
        <v>4</v>
      </c>
      <c r="F29" s="81">
        <v>2</v>
      </c>
      <c r="G29" s="82">
        <v>4</v>
      </c>
      <c r="H29" s="82">
        <v>5</v>
      </c>
      <c r="I29" s="82">
        <v>15</v>
      </c>
      <c r="J29" s="83">
        <v>12</v>
      </c>
      <c r="K29" s="83">
        <v>5</v>
      </c>
      <c r="L29" s="83">
        <v>3</v>
      </c>
      <c r="M29" s="84">
        <v>4</v>
      </c>
      <c r="N29" s="84">
        <v>1</v>
      </c>
      <c r="O29" s="118">
        <v>4</v>
      </c>
      <c r="P29" s="172">
        <f t="shared" si="0"/>
        <v>61</v>
      </c>
    </row>
    <row r="30" spans="1:16" ht="13.5">
      <c r="A30" s="19">
        <v>399</v>
      </c>
      <c r="B30" s="44" t="s">
        <v>191</v>
      </c>
      <c r="C30" s="43" t="s">
        <v>104</v>
      </c>
      <c r="D30" s="80"/>
      <c r="E30" s="81"/>
      <c r="F30" s="81"/>
      <c r="G30" s="82"/>
      <c r="H30" s="82"/>
      <c r="I30" s="82"/>
      <c r="J30" s="83">
        <v>1</v>
      </c>
      <c r="K30" s="83">
        <v>2</v>
      </c>
      <c r="L30" s="83">
        <v>2</v>
      </c>
      <c r="M30" s="84">
        <v>3</v>
      </c>
      <c r="N30" s="84"/>
      <c r="O30" s="118"/>
      <c r="P30" s="172">
        <f t="shared" si="0"/>
        <v>8</v>
      </c>
    </row>
    <row r="31" spans="1:16" ht="13.5">
      <c r="A31" s="19">
        <v>417</v>
      </c>
      <c r="B31" s="44" t="s">
        <v>191</v>
      </c>
      <c r="C31" s="43" t="s">
        <v>106</v>
      </c>
      <c r="D31" s="80">
        <v>1</v>
      </c>
      <c r="E31" s="81"/>
      <c r="F31" s="81"/>
      <c r="G31" s="82"/>
      <c r="H31" s="82"/>
      <c r="I31" s="82"/>
      <c r="J31" s="83"/>
      <c r="K31" s="83">
        <v>1</v>
      </c>
      <c r="L31" s="83"/>
      <c r="M31" s="84"/>
      <c r="N31" s="84">
        <v>1</v>
      </c>
      <c r="O31" s="118">
        <v>2</v>
      </c>
      <c r="P31" s="172">
        <f t="shared" si="0"/>
        <v>5</v>
      </c>
    </row>
    <row r="32" spans="1:16" ht="13.5">
      <c r="A32" s="19">
        <v>420</v>
      </c>
      <c r="B32" s="44" t="s">
        <v>191</v>
      </c>
      <c r="C32" s="43" t="s">
        <v>127</v>
      </c>
      <c r="D32" s="80">
        <v>3</v>
      </c>
      <c r="E32" s="81"/>
      <c r="F32" s="81"/>
      <c r="G32" s="82"/>
      <c r="H32" s="82"/>
      <c r="I32" s="82"/>
      <c r="J32" s="83"/>
      <c r="K32" s="83">
        <v>2</v>
      </c>
      <c r="L32" s="83">
        <v>1</v>
      </c>
      <c r="M32" s="84">
        <v>11</v>
      </c>
      <c r="N32" s="84">
        <v>4</v>
      </c>
      <c r="O32" s="118">
        <v>5</v>
      </c>
      <c r="P32" s="172">
        <f t="shared" si="0"/>
        <v>26</v>
      </c>
    </row>
    <row r="33" spans="1:16" ht="13.5">
      <c r="A33" s="19">
        <v>425</v>
      </c>
      <c r="B33" s="44" t="s">
        <v>192</v>
      </c>
      <c r="C33" s="43" t="s">
        <v>21</v>
      </c>
      <c r="D33" s="80">
        <v>3</v>
      </c>
      <c r="E33" s="81"/>
      <c r="F33" s="81"/>
      <c r="G33" s="82"/>
      <c r="H33" s="82"/>
      <c r="I33" s="82"/>
      <c r="J33" s="83">
        <v>4</v>
      </c>
      <c r="K33" s="83">
        <v>1</v>
      </c>
      <c r="L33" s="83">
        <v>2</v>
      </c>
      <c r="M33" s="84">
        <v>1</v>
      </c>
      <c r="N33" s="84"/>
      <c r="O33" s="118">
        <v>2</v>
      </c>
      <c r="P33" s="172">
        <f t="shared" si="0"/>
        <v>13</v>
      </c>
    </row>
    <row r="34" spans="1:16" ht="13.5">
      <c r="A34" s="19">
        <v>457</v>
      </c>
      <c r="B34" s="44" t="s">
        <v>237</v>
      </c>
      <c r="C34" s="43" t="s">
        <v>99</v>
      </c>
      <c r="D34" s="80">
        <v>14</v>
      </c>
      <c r="E34" s="81"/>
      <c r="F34" s="81"/>
      <c r="G34" s="82"/>
      <c r="H34" s="82"/>
      <c r="I34" s="82"/>
      <c r="J34" s="83"/>
      <c r="K34" s="83"/>
      <c r="L34" s="83"/>
      <c r="M34" s="84"/>
      <c r="N34" s="84"/>
      <c r="O34" s="118"/>
      <c r="P34" s="172">
        <f t="shared" si="0"/>
        <v>14</v>
      </c>
    </row>
    <row r="35" spans="1:16" ht="13.5">
      <c r="A35" s="19">
        <v>460</v>
      </c>
      <c r="B35" s="44" t="s">
        <v>242</v>
      </c>
      <c r="C35" s="43" t="s">
        <v>178</v>
      </c>
      <c r="D35" s="80">
        <v>2</v>
      </c>
      <c r="E35" s="81"/>
      <c r="F35" s="81"/>
      <c r="G35" s="82"/>
      <c r="H35" s="82"/>
      <c r="I35" s="82"/>
      <c r="J35" s="83">
        <v>30</v>
      </c>
      <c r="K35" s="83">
        <v>13</v>
      </c>
      <c r="L35" s="83">
        <v>19</v>
      </c>
      <c r="M35" s="84">
        <v>31</v>
      </c>
      <c r="N35" s="84">
        <v>10</v>
      </c>
      <c r="O35" s="118">
        <v>3</v>
      </c>
      <c r="P35" s="172">
        <f t="shared" si="0"/>
        <v>108</v>
      </c>
    </row>
    <row r="36" spans="1:16" ht="13.5">
      <c r="A36" s="19">
        <v>465</v>
      </c>
      <c r="B36" s="44" t="s">
        <v>208</v>
      </c>
      <c r="C36" s="43" t="s">
        <v>163</v>
      </c>
      <c r="D36" s="80">
        <v>7</v>
      </c>
      <c r="E36" s="81">
        <v>7</v>
      </c>
      <c r="F36" s="81">
        <v>7</v>
      </c>
      <c r="G36" s="82">
        <v>4</v>
      </c>
      <c r="H36" s="82">
        <v>3</v>
      </c>
      <c r="I36" s="82">
        <v>3</v>
      </c>
      <c r="J36" s="83">
        <v>13</v>
      </c>
      <c r="K36" s="83">
        <v>26</v>
      </c>
      <c r="L36" s="83">
        <v>8</v>
      </c>
      <c r="M36" s="84">
        <v>1</v>
      </c>
      <c r="N36" s="84">
        <v>6</v>
      </c>
      <c r="O36" s="118">
        <v>2</v>
      </c>
      <c r="P36" s="172">
        <f t="shared" si="0"/>
        <v>87</v>
      </c>
    </row>
    <row r="37" spans="1:16" ht="13.5">
      <c r="A37" s="19">
        <v>471</v>
      </c>
      <c r="B37" s="44" t="s">
        <v>208</v>
      </c>
      <c r="C37" s="43" t="s">
        <v>49</v>
      </c>
      <c r="D37" s="80"/>
      <c r="E37" s="81"/>
      <c r="F37" s="81"/>
      <c r="G37" s="82"/>
      <c r="H37" s="82"/>
      <c r="I37" s="82"/>
      <c r="J37" s="83">
        <v>3</v>
      </c>
      <c r="K37" s="83">
        <v>101</v>
      </c>
      <c r="L37" s="83">
        <v>20</v>
      </c>
      <c r="M37" s="84"/>
      <c r="N37" s="84"/>
      <c r="O37" s="118"/>
      <c r="P37" s="172">
        <f t="shared" si="0"/>
        <v>124</v>
      </c>
    </row>
    <row r="38" spans="1:16" ht="13.5">
      <c r="A38" s="19">
        <v>477</v>
      </c>
      <c r="B38" s="44" t="s">
        <v>208</v>
      </c>
      <c r="C38" s="43" t="s">
        <v>4</v>
      </c>
      <c r="D38" s="80">
        <v>4</v>
      </c>
      <c r="E38" s="81"/>
      <c r="F38" s="81"/>
      <c r="G38" s="82"/>
      <c r="H38" s="82"/>
      <c r="I38" s="82"/>
      <c r="J38" s="83">
        <v>9</v>
      </c>
      <c r="K38" s="83">
        <v>12</v>
      </c>
      <c r="L38" s="83">
        <v>2</v>
      </c>
      <c r="M38" s="84">
        <v>10</v>
      </c>
      <c r="N38" s="84">
        <v>2</v>
      </c>
      <c r="O38" s="118">
        <v>6</v>
      </c>
      <c r="P38" s="172">
        <f t="shared" si="0"/>
        <v>45</v>
      </c>
    </row>
    <row r="39" spans="1:16" ht="13.5">
      <c r="A39" s="19">
        <v>488</v>
      </c>
      <c r="B39" s="44" t="s">
        <v>218</v>
      </c>
      <c r="C39" s="43" t="s">
        <v>58</v>
      </c>
      <c r="D39" s="80"/>
      <c r="E39" s="81">
        <v>1</v>
      </c>
      <c r="F39" s="81">
        <v>3</v>
      </c>
      <c r="G39" s="82">
        <v>1</v>
      </c>
      <c r="H39" s="82"/>
      <c r="I39" s="82"/>
      <c r="J39" s="83">
        <v>1</v>
      </c>
      <c r="K39" s="83">
        <v>10</v>
      </c>
      <c r="L39" s="83">
        <v>10</v>
      </c>
      <c r="M39" s="84"/>
      <c r="N39" s="84"/>
      <c r="O39" s="118"/>
      <c r="P39" s="172">
        <f t="shared" si="0"/>
        <v>26</v>
      </c>
    </row>
    <row r="40" spans="1:16" ht="13.5">
      <c r="A40" s="19">
        <v>503</v>
      </c>
      <c r="B40" s="44" t="s">
        <v>11</v>
      </c>
      <c r="C40" s="43" t="s">
        <v>101</v>
      </c>
      <c r="D40" s="80"/>
      <c r="E40" s="81"/>
      <c r="F40" s="81"/>
      <c r="G40" s="82"/>
      <c r="H40" s="82"/>
      <c r="I40" s="82"/>
      <c r="J40" s="83"/>
      <c r="K40" s="83"/>
      <c r="L40" s="83"/>
      <c r="M40" s="84"/>
      <c r="N40" s="84">
        <v>1</v>
      </c>
      <c r="O40" s="118"/>
      <c r="P40" s="172">
        <f t="shared" si="0"/>
        <v>1</v>
      </c>
    </row>
    <row r="41" spans="1:16" ht="13.5">
      <c r="A41" s="19">
        <v>505</v>
      </c>
      <c r="B41" s="44" t="s">
        <v>340</v>
      </c>
      <c r="C41" s="43" t="s">
        <v>108</v>
      </c>
      <c r="D41" s="80">
        <v>55</v>
      </c>
      <c r="E41" s="81">
        <v>15</v>
      </c>
      <c r="F41" s="81">
        <v>28</v>
      </c>
      <c r="G41" s="82">
        <v>31</v>
      </c>
      <c r="H41" s="82">
        <v>30</v>
      </c>
      <c r="I41" s="82">
        <v>16</v>
      </c>
      <c r="J41" s="83">
        <v>11</v>
      </c>
      <c r="K41" s="83">
        <v>8</v>
      </c>
      <c r="L41" s="83">
        <v>14</v>
      </c>
      <c r="M41" s="84">
        <v>6</v>
      </c>
      <c r="N41" s="84">
        <v>28</v>
      </c>
      <c r="O41" s="118">
        <v>21</v>
      </c>
      <c r="P41" s="172">
        <f t="shared" si="0"/>
        <v>263</v>
      </c>
    </row>
    <row r="42" spans="1:16" ht="13.5">
      <c r="A42" s="19">
        <v>511</v>
      </c>
      <c r="B42" s="44" t="s">
        <v>233</v>
      </c>
      <c r="C42" s="43" t="s">
        <v>176</v>
      </c>
      <c r="D42" s="80">
        <v>5</v>
      </c>
      <c r="E42" s="81">
        <v>13</v>
      </c>
      <c r="F42" s="81">
        <v>42</v>
      </c>
      <c r="G42" s="82">
        <v>11</v>
      </c>
      <c r="H42" s="82">
        <v>9</v>
      </c>
      <c r="I42" s="82">
        <v>68</v>
      </c>
      <c r="J42" s="83">
        <v>101</v>
      </c>
      <c r="K42" s="83">
        <v>47</v>
      </c>
      <c r="L42" s="83">
        <v>80</v>
      </c>
      <c r="M42" s="84">
        <v>7</v>
      </c>
      <c r="N42" s="84">
        <v>4</v>
      </c>
      <c r="O42" s="118">
        <v>16</v>
      </c>
      <c r="P42" s="172">
        <f t="shared" si="0"/>
        <v>403</v>
      </c>
    </row>
    <row r="43" spans="1:16" ht="13.5">
      <c r="A43" s="19">
        <v>516</v>
      </c>
      <c r="B43" s="44" t="s">
        <v>231</v>
      </c>
      <c r="C43" s="43" t="s">
        <v>48</v>
      </c>
      <c r="D43" s="80">
        <v>1</v>
      </c>
      <c r="E43" s="81">
        <v>1</v>
      </c>
      <c r="F43" s="81"/>
      <c r="G43" s="82"/>
      <c r="H43" s="82"/>
      <c r="I43" s="82"/>
      <c r="J43" s="83">
        <v>2</v>
      </c>
      <c r="K43" s="83">
        <v>3</v>
      </c>
      <c r="L43" s="83"/>
      <c r="M43" s="84">
        <v>1</v>
      </c>
      <c r="N43" s="84">
        <v>1</v>
      </c>
      <c r="O43" s="118">
        <v>1</v>
      </c>
      <c r="P43" s="172">
        <f t="shared" si="0"/>
        <v>10</v>
      </c>
    </row>
    <row r="44" spans="1:16" ht="13.5">
      <c r="A44" s="19">
        <v>523</v>
      </c>
      <c r="B44" s="44" t="s">
        <v>231</v>
      </c>
      <c r="C44" s="43" t="s">
        <v>146</v>
      </c>
      <c r="D44" s="80">
        <v>3</v>
      </c>
      <c r="E44" s="81">
        <v>5</v>
      </c>
      <c r="F44" s="81">
        <v>5</v>
      </c>
      <c r="G44" s="82"/>
      <c r="H44" s="82">
        <v>1</v>
      </c>
      <c r="I44" s="82">
        <v>9</v>
      </c>
      <c r="J44" s="83">
        <v>1</v>
      </c>
      <c r="K44" s="83"/>
      <c r="L44" s="83">
        <v>6</v>
      </c>
      <c r="M44" s="84">
        <v>1</v>
      </c>
      <c r="N44" s="84"/>
      <c r="O44" s="118">
        <v>2</v>
      </c>
      <c r="P44" s="172">
        <f t="shared" si="0"/>
        <v>33</v>
      </c>
    </row>
    <row r="45" spans="1:16" ht="14.25" thickBot="1">
      <c r="A45" s="19">
        <v>524</v>
      </c>
      <c r="B45" s="44" t="s">
        <v>231</v>
      </c>
      <c r="C45" s="43" t="s">
        <v>145</v>
      </c>
      <c r="D45" s="80">
        <v>2</v>
      </c>
      <c r="E45" s="81">
        <v>1</v>
      </c>
      <c r="F45" s="81">
        <v>5</v>
      </c>
      <c r="G45" s="82">
        <v>1</v>
      </c>
      <c r="H45" s="82">
        <v>1</v>
      </c>
      <c r="I45" s="82"/>
      <c r="J45" s="83">
        <v>1</v>
      </c>
      <c r="K45" s="83">
        <v>3</v>
      </c>
      <c r="L45" s="83"/>
      <c r="M45" s="84">
        <v>2</v>
      </c>
      <c r="N45" s="84">
        <v>3</v>
      </c>
      <c r="O45" s="118">
        <v>2</v>
      </c>
      <c r="P45" s="172">
        <f t="shared" si="0"/>
        <v>21</v>
      </c>
    </row>
    <row r="46" spans="2:16" ht="13.5">
      <c r="B46" s="194" t="s">
        <v>0</v>
      </c>
      <c r="C46" s="195"/>
      <c r="D46" s="149">
        <f>SUM(D7:D45)</f>
        <v>170</v>
      </c>
      <c r="E46" s="88">
        <f aca="true" t="shared" si="1" ref="E46:P46">SUM(E7:E45)</f>
        <v>96</v>
      </c>
      <c r="F46" s="88">
        <f t="shared" si="1"/>
        <v>139</v>
      </c>
      <c r="G46" s="88">
        <f t="shared" si="1"/>
        <v>82</v>
      </c>
      <c r="H46" s="88">
        <f t="shared" si="1"/>
        <v>89</v>
      </c>
      <c r="I46" s="88">
        <f t="shared" si="1"/>
        <v>164</v>
      </c>
      <c r="J46" s="88">
        <f t="shared" si="1"/>
        <v>454</v>
      </c>
      <c r="K46" s="88">
        <f t="shared" si="1"/>
        <v>970</v>
      </c>
      <c r="L46" s="88">
        <f t="shared" si="1"/>
        <v>2010</v>
      </c>
      <c r="M46" s="88">
        <f t="shared" si="1"/>
        <v>2601</v>
      </c>
      <c r="N46" s="88">
        <f t="shared" si="1"/>
        <v>832</v>
      </c>
      <c r="O46" s="170">
        <f t="shared" si="1"/>
        <v>148</v>
      </c>
      <c r="P46" s="173">
        <f t="shared" si="1"/>
        <v>7755</v>
      </c>
    </row>
    <row r="47" spans="2:16" ht="14.25" thickBot="1">
      <c r="B47" s="196" t="s">
        <v>202</v>
      </c>
      <c r="C47" s="197"/>
      <c r="D47" s="150">
        <f>COUNTA(D7:D45)</f>
        <v>20</v>
      </c>
      <c r="E47" s="89">
        <f aca="true" t="shared" si="2" ref="E47:P47">COUNTA(E7:E45)</f>
        <v>16</v>
      </c>
      <c r="F47" s="89">
        <f t="shared" si="2"/>
        <v>14</v>
      </c>
      <c r="G47" s="89">
        <f t="shared" si="2"/>
        <v>13</v>
      </c>
      <c r="H47" s="89">
        <f t="shared" si="2"/>
        <v>12</v>
      </c>
      <c r="I47" s="89">
        <f t="shared" si="2"/>
        <v>17</v>
      </c>
      <c r="J47" s="89">
        <f t="shared" si="2"/>
        <v>22</v>
      </c>
      <c r="K47" s="89">
        <f t="shared" si="2"/>
        <v>25</v>
      </c>
      <c r="L47" s="89">
        <f t="shared" si="2"/>
        <v>26</v>
      </c>
      <c r="M47" s="89">
        <f t="shared" si="2"/>
        <v>22</v>
      </c>
      <c r="N47" s="89">
        <f t="shared" si="2"/>
        <v>23</v>
      </c>
      <c r="O47" s="122">
        <f t="shared" si="2"/>
        <v>21</v>
      </c>
      <c r="P47" s="174">
        <f t="shared" si="2"/>
        <v>39</v>
      </c>
    </row>
  </sheetData>
  <mergeCells count="2">
    <mergeCell ref="B46:C46"/>
    <mergeCell ref="B47:C47"/>
  </mergeCells>
  <dataValidations count="1">
    <dataValidation allowBlank="1" showInputMessage="1" showErrorMessage="1" imeMode="off" sqref="D1:H1 D2:O45 L1:O1 D46:P47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Q121"/>
  <sheetViews>
    <sheetView zoomScale="85" zoomScaleNormal="85" workbookViewId="0" topLeftCell="C1">
      <selection activeCell="H7" sqref="H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20"/>
      <c r="C1" s="42"/>
      <c r="D1" s="53" t="s">
        <v>198</v>
      </c>
      <c r="E1" s="54">
        <v>13</v>
      </c>
      <c r="F1" s="54" t="s">
        <v>199</v>
      </c>
      <c r="G1" s="55" t="s">
        <v>310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62"/>
      <c r="P1" s="31"/>
      <c r="Q1" s="2"/>
    </row>
    <row r="2" spans="2:16" s="151" customFormat="1" ht="13.5">
      <c r="B2" s="152"/>
      <c r="C2" s="153" t="s">
        <v>201</v>
      </c>
      <c r="D2" s="154">
        <v>27879</v>
      </c>
      <c r="E2" s="154">
        <v>27903</v>
      </c>
      <c r="F2" s="154">
        <v>27938</v>
      </c>
      <c r="G2" s="155">
        <v>27959</v>
      </c>
      <c r="H2" s="155">
        <v>28001</v>
      </c>
      <c r="I2" s="155">
        <v>28018</v>
      </c>
      <c r="J2" s="156">
        <v>28064</v>
      </c>
      <c r="K2" s="156">
        <v>28092</v>
      </c>
      <c r="L2" s="156">
        <v>28123</v>
      </c>
      <c r="M2" s="158">
        <v>28140</v>
      </c>
      <c r="N2" s="157">
        <v>28176</v>
      </c>
      <c r="O2" s="157">
        <v>28210</v>
      </c>
      <c r="P2" s="153"/>
    </row>
    <row r="3" spans="2:16" ht="13.5">
      <c r="B3" s="33"/>
      <c r="C3" s="32" t="s">
        <v>195</v>
      </c>
      <c r="D3" s="63" t="s">
        <v>273</v>
      </c>
      <c r="E3" s="64" t="s">
        <v>274</v>
      </c>
      <c r="F3" s="64" t="s">
        <v>271</v>
      </c>
      <c r="G3" s="65" t="s">
        <v>247</v>
      </c>
      <c r="H3" s="65" t="s">
        <v>275</v>
      </c>
      <c r="I3" s="65" t="s">
        <v>247</v>
      </c>
      <c r="J3" s="66" t="s">
        <v>276</v>
      </c>
      <c r="K3" s="66" t="s">
        <v>277</v>
      </c>
      <c r="L3" s="66" t="s">
        <v>247</v>
      </c>
      <c r="M3" s="67" t="s">
        <v>247</v>
      </c>
      <c r="N3" s="67" t="s">
        <v>278</v>
      </c>
      <c r="O3" s="67" t="s">
        <v>247</v>
      </c>
      <c r="P3" s="32"/>
    </row>
    <row r="4" spans="2:16" ht="13.5">
      <c r="B4" s="33"/>
      <c r="C4" s="32" t="s">
        <v>196</v>
      </c>
      <c r="D4" s="69">
        <v>0.375</v>
      </c>
      <c r="E4" s="70">
        <v>0.3611111111111111</v>
      </c>
      <c r="F4" s="70">
        <v>0.3333333333333333</v>
      </c>
      <c r="G4" s="71">
        <v>0.3541666666666667</v>
      </c>
      <c r="H4" s="71">
        <v>0.34722222222222227</v>
      </c>
      <c r="I4" s="71">
        <v>0.3541666666666667</v>
      </c>
      <c r="J4" s="72">
        <v>0.3055555555555555</v>
      </c>
      <c r="K4" s="72">
        <v>0.3333333333333333</v>
      </c>
      <c r="L4" s="72">
        <v>0.3958333333333333</v>
      </c>
      <c r="M4" s="73">
        <v>0.3541666666666667</v>
      </c>
      <c r="N4" s="73">
        <v>0.4375</v>
      </c>
      <c r="O4" s="74">
        <v>0.3333333333333333</v>
      </c>
      <c r="P4" s="32"/>
    </row>
    <row r="5" spans="2:16" ht="14.25" thickBot="1">
      <c r="B5" s="45"/>
      <c r="C5" s="34" t="s">
        <v>197</v>
      </c>
      <c r="D5" s="75">
        <v>0.5416666666666666</v>
      </c>
      <c r="E5" s="76">
        <v>0.5208333333333334</v>
      </c>
      <c r="F5" s="76">
        <v>0.4375</v>
      </c>
      <c r="G5" s="77">
        <v>0.5416666666666666</v>
      </c>
      <c r="H5" s="77">
        <v>0.6180555555555556</v>
      </c>
      <c r="I5" s="77">
        <v>0.5416666666666666</v>
      </c>
      <c r="J5" s="78">
        <v>0.5416666666666666</v>
      </c>
      <c r="K5" s="78">
        <v>0.5</v>
      </c>
      <c r="L5" s="78">
        <v>0.5625</v>
      </c>
      <c r="M5" s="79">
        <v>0.4791666666666667</v>
      </c>
      <c r="N5" s="79">
        <v>0.6041666666666666</v>
      </c>
      <c r="O5" s="79">
        <v>0.6041666666666666</v>
      </c>
      <c r="P5" s="34"/>
    </row>
    <row r="6" spans="2:16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69">
        <v>12</v>
      </c>
      <c r="P6" s="171" t="s">
        <v>0</v>
      </c>
    </row>
    <row r="7" spans="1:16" ht="13.5">
      <c r="A7" s="19">
        <v>4</v>
      </c>
      <c r="B7" s="44" t="s">
        <v>221</v>
      </c>
      <c r="C7" s="43" t="s">
        <v>143</v>
      </c>
      <c r="D7" s="80"/>
      <c r="E7" s="81"/>
      <c r="F7" s="81"/>
      <c r="G7" s="82"/>
      <c r="H7" s="82"/>
      <c r="I7" s="82"/>
      <c r="J7" s="83"/>
      <c r="K7" s="83"/>
      <c r="L7" s="83"/>
      <c r="M7" s="84"/>
      <c r="N7" s="84">
        <v>1</v>
      </c>
      <c r="O7" s="118"/>
      <c r="P7" s="172">
        <f aca="true" t="shared" si="0" ref="P7:P38">SUM(D7:O7)</f>
        <v>1</v>
      </c>
    </row>
    <row r="8" spans="1:16" ht="13.5">
      <c r="A8" s="19">
        <v>5</v>
      </c>
      <c r="B8" s="44" t="s">
        <v>213</v>
      </c>
      <c r="C8" s="43" t="s">
        <v>47</v>
      </c>
      <c r="D8" s="80">
        <v>4</v>
      </c>
      <c r="E8" s="81">
        <v>4</v>
      </c>
      <c r="F8" s="81">
        <v>5</v>
      </c>
      <c r="G8" s="82">
        <v>7</v>
      </c>
      <c r="H8" s="82">
        <v>4</v>
      </c>
      <c r="I8" s="82">
        <v>14</v>
      </c>
      <c r="J8" s="83">
        <v>9</v>
      </c>
      <c r="K8" s="83">
        <v>9</v>
      </c>
      <c r="L8" s="83">
        <v>3</v>
      </c>
      <c r="M8" s="84"/>
      <c r="N8" s="84">
        <v>2</v>
      </c>
      <c r="O8" s="118">
        <v>9</v>
      </c>
      <c r="P8" s="172">
        <f t="shared" si="0"/>
        <v>70</v>
      </c>
    </row>
    <row r="9" spans="1:16" ht="13.5">
      <c r="A9" s="19">
        <v>9</v>
      </c>
      <c r="B9" s="44" t="s">
        <v>213</v>
      </c>
      <c r="C9" s="43" t="s">
        <v>59</v>
      </c>
      <c r="D9" s="80"/>
      <c r="E9" s="81"/>
      <c r="F9" s="81"/>
      <c r="G9" s="82"/>
      <c r="H9" s="82"/>
      <c r="I9" s="82"/>
      <c r="J9" s="83"/>
      <c r="K9" s="83">
        <v>1</v>
      </c>
      <c r="L9" s="83"/>
      <c r="M9" s="84"/>
      <c r="N9" s="84"/>
      <c r="O9" s="118"/>
      <c r="P9" s="172">
        <f t="shared" si="0"/>
        <v>1</v>
      </c>
    </row>
    <row r="10" spans="1:16" ht="13.5">
      <c r="A10" s="19">
        <v>43</v>
      </c>
      <c r="B10" s="44" t="s">
        <v>228</v>
      </c>
      <c r="C10" s="43" t="s">
        <v>55</v>
      </c>
      <c r="D10" s="80">
        <v>3</v>
      </c>
      <c r="E10" s="81">
        <v>2</v>
      </c>
      <c r="F10" s="81">
        <v>1</v>
      </c>
      <c r="G10" s="82">
        <v>24</v>
      </c>
      <c r="H10" s="82">
        <v>15</v>
      </c>
      <c r="I10" s="82">
        <v>4</v>
      </c>
      <c r="J10" s="83">
        <v>22</v>
      </c>
      <c r="K10" s="83"/>
      <c r="L10" s="83"/>
      <c r="M10" s="84">
        <v>11</v>
      </c>
      <c r="N10" s="84"/>
      <c r="O10" s="118">
        <v>4</v>
      </c>
      <c r="P10" s="172">
        <f t="shared" si="0"/>
        <v>86</v>
      </c>
    </row>
    <row r="11" spans="1:16" ht="13.5">
      <c r="A11" s="19">
        <v>50</v>
      </c>
      <c r="B11" s="44" t="s">
        <v>207</v>
      </c>
      <c r="C11" s="43" t="s">
        <v>189</v>
      </c>
      <c r="D11" s="80"/>
      <c r="E11" s="81"/>
      <c r="F11" s="81"/>
      <c r="G11" s="82">
        <v>2</v>
      </c>
      <c r="H11" s="82"/>
      <c r="I11" s="82"/>
      <c r="J11" s="83"/>
      <c r="K11" s="83"/>
      <c r="L11" s="83"/>
      <c r="M11" s="84"/>
      <c r="N11" s="84"/>
      <c r="O11" s="118"/>
      <c r="P11" s="172">
        <f t="shared" si="0"/>
        <v>2</v>
      </c>
    </row>
    <row r="12" spans="1:16" ht="13.5">
      <c r="A12" s="19">
        <v>56</v>
      </c>
      <c r="B12" s="44" t="s">
        <v>207</v>
      </c>
      <c r="C12" s="43" t="s">
        <v>79</v>
      </c>
      <c r="D12" s="80">
        <v>2</v>
      </c>
      <c r="E12" s="81">
        <v>9</v>
      </c>
      <c r="F12" s="81">
        <v>3</v>
      </c>
      <c r="G12" s="82">
        <v>4</v>
      </c>
      <c r="H12" s="82">
        <v>1</v>
      </c>
      <c r="I12" s="82">
        <v>1</v>
      </c>
      <c r="J12" s="83"/>
      <c r="K12" s="83">
        <v>57</v>
      </c>
      <c r="L12" s="83"/>
      <c r="M12" s="84"/>
      <c r="N12" s="84"/>
      <c r="O12" s="119"/>
      <c r="P12" s="172">
        <f t="shared" si="0"/>
        <v>77</v>
      </c>
    </row>
    <row r="13" spans="1:16" ht="13.5">
      <c r="A13" s="19">
        <v>60</v>
      </c>
      <c r="B13" s="44" t="s">
        <v>207</v>
      </c>
      <c r="C13" s="43" t="s">
        <v>12</v>
      </c>
      <c r="D13" s="80"/>
      <c r="E13" s="81"/>
      <c r="F13" s="81">
        <v>6</v>
      </c>
      <c r="G13" s="82">
        <v>7</v>
      </c>
      <c r="H13" s="82">
        <v>28</v>
      </c>
      <c r="I13" s="82">
        <v>20</v>
      </c>
      <c r="J13" s="83">
        <v>2</v>
      </c>
      <c r="K13" s="83"/>
      <c r="L13" s="83"/>
      <c r="M13" s="84"/>
      <c r="N13" s="84"/>
      <c r="O13" s="119"/>
      <c r="P13" s="172">
        <f t="shared" si="0"/>
        <v>63</v>
      </c>
    </row>
    <row r="14" spans="1:16" ht="13.5">
      <c r="A14" s="19">
        <v>61</v>
      </c>
      <c r="B14" s="44" t="s">
        <v>207</v>
      </c>
      <c r="C14" s="43" t="s">
        <v>115</v>
      </c>
      <c r="D14" s="80"/>
      <c r="E14" s="81"/>
      <c r="F14" s="81"/>
      <c r="G14" s="82"/>
      <c r="H14" s="82"/>
      <c r="I14" s="82"/>
      <c r="J14" s="83">
        <v>6</v>
      </c>
      <c r="K14" s="83"/>
      <c r="L14" s="83"/>
      <c r="M14" s="84"/>
      <c r="N14" s="84">
        <v>1</v>
      </c>
      <c r="O14" s="119">
        <v>1</v>
      </c>
      <c r="P14" s="172">
        <f t="shared" si="0"/>
        <v>8</v>
      </c>
    </row>
    <row r="15" spans="1:16" ht="13.5">
      <c r="A15" s="19">
        <v>62</v>
      </c>
      <c r="B15" s="44" t="s">
        <v>207</v>
      </c>
      <c r="C15" s="43" t="s">
        <v>123</v>
      </c>
      <c r="D15" s="80">
        <v>1</v>
      </c>
      <c r="E15" s="81"/>
      <c r="F15" s="81"/>
      <c r="G15" s="82">
        <v>3</v>
      </c>
      <c r="H15" s="82"/>
      <c r="I15" s="82"/>
      <c r="J15" s="83">
        <v>4</v>
      </c>
      <c r="K15" s="83"/>
      <c r="L15" s="83"/>
      <c r="M15" s="84"/>
      <c r="N15" s="84"/>
      <c r="O15" s="119"/>
      <c r="P15" s="172">
        <f t="shared" si="0"/>
        <v>8</v>
      </c>
    </row>
    <row r="16" spans="1:16" ht="13.5">
      <c r="A16" s="19">
        <v>63</v>
      </c>
      <c r="B16" s="44" t="s">
        <v>207</v>
      </c>
      <c r="C16" s="43" t="s">
        <v>83</v>
      </c>
      <c r="D16" s="80">
        <v>15</v>
      </c>
      <c r="E16" s="81">
        <v>32</v>
      </c>
      <c r="F16" s="81">
        <v>42</v>
      </c>
      <c r="G16" s="82">
        <v>302</v>
      </c>
      <c r="H16" s="82">
        <v>500</v>
      </c>
      <c r="I16" s="82">
        <v>337</v>
      </c>
      <c r="J16" s="83">
        <v>150</v>
      </c>
      <c r="K16" s="83">
        <v>179</v>
      </c>
      <c r="L16" s="83">
        <v>58</v>
      </c>
      <c r="M16" s="84">
        <v>19</v>
      </c>
      <c r="N16" s="84">
        <v>52</v>
      </c>
      <c r="O16" s="119">
        <v>74</v>
      </c>
      <c r="P16" s="172">
        <f t="shared" si="0"/>
        <v>1760</v>
      </c>
    </row>
    <row r="17" spans="1:16" ht="13.5">
      <c r="A17" s="19">
        <v>66</v>
      </c>
      <c r="B17" s="44" t="s">
        <v>207</v>
      </c>
      <c r="C17" s="43" t="s">
        <v>3</v>
      </c>
      <c r="D17" s="80"/>
      <c r="E17" s="81">
        <v>3</v>
      </c>
      <c r="F17" s="81"/>
      <c r="G17" s="82">
        <v>4</v>
      </c>
      <c r="H17" s="82">
        <v>11</v>
      </c>
      <c r="I17" s="82">
        <v>62</v>
      </c>
      <c r="J17" s="83">
        <v>49</v>
      </c>
      <c r="K17" s="83">
        <v>10</v>
      </c>
      <c r="L17" s="83">
        <v>2</v>
      </c>
      <c r="M17" s="84">
        <v>10</v>
      </c>
      <c r="N17" s="84">
        <v>21</v>
      </c>
      <c r="O17" s="119">
        <v>7</v>
      </c>
      <c r="P17" s="172">
        <f t="shared" si="0"/>
        <v>179</v>
      </c>
    </row>
    <row r="18" spans="1:16" ht="13.5">
      <c r="A18" s="19">
        <v>91</v>
      </c>
      <c r="B18" s="44" t="s">
        <v>216</v>
      </c>
      <c r="C18" s="43" t="s">
        <v>167</v>
      </c>
      <c r="D18" s="80">
        <v>10</v>
      </c>
      <c r="E18" s="81">
        <v>10</v>
      </c>
      <c r="F18" s="81"/>
      <c r="G18" s="82">
        <v>1</v>
      </c>
      <c r="H18" s="82">
        <v>1</v>
      </c>
      <c r="I18" s="82">
        <v>15</v>
      </c>
      <c r="J18" s="83">
        <v>448</v>
      </c>
      <c r="K18" s="83">
        <v>522</v>
      </c>
      <c r="L18" s="83">
        <v>177</v>
      </c>
      <c r="M18" s="84">
        <v>1169</v>
      </c>
      <c r="N18" s="84">
        <v>80</v>
      </c>
      <c r="O18" s="119">
        <v>939</v>
      </c>
      <c r="P18" s="172">
        <f t="shared" si="0"/>
        <v>3372</v>
      </c>
    </row>
    <row r="19" spans="1:16" ht="13.5">
      <c r="A19" s="19">
        <v>92</v>
      </c>
      <c r="B19" s="44" t="s">
        <v>216</v>
      </c>
      <c r="C19" s="43" t="s">
        <v>53</v>
      </c>
      <c r="D19" s="80">
        <v>68</v>
      </c>
      <c r="E19" s="81">
        <v>49</v>
      </c>
      <c r="F19" s="81">
        <v>111</v>
      </c>
      <c r="G19" s="82">
        <v>544</v>
      </c>
      <c r="H19" s="82">
        <v>200</v>
      </c>
      <c r="I19" s="82">
        <v>280</v>
      </c>
      <c r="J19" s="83">
        <v>347</v>
      </c>
      <c r="K19" s="83">
        <v>243</v>
      </c>
      <c r="L19" s="83">
        <v>260</v>
      </c>
      <c r="M19" s="84">
        <v>278</v>
      </c>
      <c r="N19" s="84">
        <v>386</v>
      </c>
      <c r="O19" s="119">
        <v>192</v>
      </c>
      <c r="P19" s="172">
        <f t="shared" si="0"/>
        <v>2958</v>
      </c>
    </row>
    <row r="20" spans="1:16" ht="13.5">
      <c r="A20" s="19">
        <v>93</v>
      </c>
      <c r="B20" s="44" t="s">
        <v>216</v>
      </c>
      <c r="C20" s="43" t="s">
        <v>80</v>
      </c>
      <c r="D20" s="80">
        <v>1360</v>
      </c>
      <c r="E20" s="81"/>
      <c r="F20" s="81"/>
      <c r="G20" s="82"/>
      <c r="H20" s="82">
        <v>5</v>
      </c>
      <c r="I20" s="82">
        <v>120</v>
      </c>
      <c r="J20" s="83">
        <v>1125</v>
      </c>
      <c r="K20" s="83">
        <v>72</v>
      </c>
      <c r="L20" s="83">
        <v>831</v>
      </c>
      <c r="M20" s="84">
        <v>1449</v>
      </c>
      <c r="N20" s="84">
        <v>1600</v>
      </c>
      <c r="O20" s="119">
        <v>1241</v>
      </c>
      <c r="P20" s="172">
        <f t="shared" si="0"/>
        <v>7803</v>
      </c>
    </row>
    <row r="21" spans="1:16" ht="13.5">
      <c r="A21" s="19">
        <v>94</v>
      </c>
      <c r="B21" s="44" t="s">
        <v>216</v>
      </c>
      <c r="C21" s="43" t="s">
        <v>136</v>
      </c>
      <c r="D21" s="80"/>
      <c r="E21" s="81"/>
      <c r="F21" s="81"/>
      <c r="G21" s="82"/>
      <c r="H21" s="82"/>
      <c r="I21" s="82"/>
      <c r="J21" s="83"/>
      <c r="K21" s="83"/>
      <c r="L21" s="83">
        <v>6</v>
      </c>
      <c r="M21" s="84"/>
      <c r="N21" s="84"/>
      <c r="O21" s="119"/>
      <c r="P21" s="172">
        <f t="shared" si="0"/>
        <v>6</v>
      </c>
    </row>
    <row r="22" spans="1:16" ht="13.5">
      <c r="A22" s="19">
        <v>95</v>
      </c>
      <c r="B22" s="44" t="s">
        <v>216</v>
      </c>
      <c r="C22" s="43" t="s">
        <v>188</v>
      </c>
      <c r="D22" s="80">
        <v>12</v>
      </c>
      <c r="E22" s="81"/>
      <c r="F22" s="81"/>
      <c r="G22" s="82"/>
      <c r="H22" s="82"/>
      <c r="I22" s="82"/>
      <c r="J22" s="83">
        <v>21</v>
      </c>
      <c r="K22" s="83"/>
      <c r="L22" s="83"/>
      <c r="M22" s="84">
        <v>50</v>
      </c>
      <c r="N22" s="84">
        <v>51</v>
      </c>
      <c r="O22" s="119">
        <v>44</v>
      </c>
      <c r="P22" s="172">
        <f t="shared" si="0"/>
        <v>178</v>
      </c>
    </row>
    <row r="23" spans="1:16" ht="13.5">
      <c r="A23" s="19">
        <v>96</v>
      </c>
      <c r="B23" s="44" t="s">
        <v>216</v>
      </c>
      <c r="C23" s="43" t="s">
        <v>42</v>
      </c>
      <c r="D23" s="80"/>
      <c r="E23" s="81"/>
      <c r="F23" s="81"/>
      <c r="G23" s="82"/>
      <c r="H23" s="82"/>
      <c r="I23" s="82"/>
      <c r="J23" s="83">
        <v>4</v>
      </c>
      <c r="K23" s="83">
        <v>1</v>
      </c>
      <c r="L23" s="83"/>
      <c r="M23" s="84"/>
      <c r="N23" s="84">
        <v>6</v>
      </c>
      <c r="O23" s="119"/>
      <c r="P23" s="172">
        <f t="shared" si="0"/>
        <v>11</v>
      </c>
    </row>
    <row r="24" spans="1:16" ht="13.5">
      <c r="A24" s="19">
        <v>97</v>
      </c>
      <c r="B24" s="44" t="s">
        <v>216</v>
      </c>
      <c r="C24" s="43" t="s">
        <v>153</v>
      </c>
      <c r="D24" s="80">
        <v>245</v>
      </c>
      <c r="E24" s="81"/>
      <c r="F24" s="81"/>
      <c r="G24" s="82">
        <v>1</v>
      </c>
      <c r="H24" s="82"/>
      <c r="I24" s="82">
        <v>15</v>
      </c>
      <c r="J24" s="83">
        <v>664</v>
      </c>
      <c r="K24" s="83">
        <v>353</v>
      </c>
      <c r="L24" s="83">
        <v>161</v>
      </c>
      <c r="M24" s="84">
        <v>1119</v>
      </c>
      <c r="N24" s="84">
        <v>3</v>
      </c>
      <c r="O24" s="119">
        <v>556</v>
      </c>
      <c r="P24" s="172">
        <f t="shared" si="0"/>
        <v>3117</v>
      </c>
    </row>
    <row r="25" spans="1:16" ht="13.5">
      <c r="A25" s="19">
        <v>99</v>
      </c>
      <c r="B25" s="44" t="s">
        <v>216</v>
      </c>
      <c r="C25" s="43" t="s">
        <v>45</v>
      </c>
      <c r="D25" s="80">
        <v>17</v>
      </c>
      <c r="E25" s="81">
        <v>1</v>
      </c>
      <c r="F25" s="81"/>
      <c r="G25" s="82"/>
      <c r="H25" s="82"/>
      <c r="I25" s="82">
        <v>19</v>
      </c>
      <c r="J25" s="83">
        <v>2692</v>
      </c>
      <c r="K25" s="83">
        <v>6027</v>
      </c>
      <c r="L25" s="83">
        <v>4132</v>
      </c>
      <c r="M25" s="84">
        <v>2527</v>
      </c>
      <c r="N25" s="84">
        <v>2000</v>
      </c>
      <c r="O25" s="119">
        <v>231</v>
      </c>
      <c r="P25" s="172">
        <f t="shared" si="0"/>
        <v>17646</v>
      </c>
    </row>
    <row r="26" spans="1:16" ht="13.5">
      <c r="A26" s="19">
        <v>100</v>
      </c>
      <c r="B26" s="44" t="s">
        <v>216</v>
      </c>
      <c r="C26" s="43" t="s">
        <v>100</v>
      </c>
      <c r="D26" s="80">
        <v>4</v>
      </c>
      <c r="E26" s="81"/>
      <c r="F26" s="81"/>
      <c r="G26" s="82"/>
      <c r="H26" s="82"/>
      <c r="I26" s="82"/>
      <c r="J26" s="83"/>
      <c r="K26" s="83"/>
      <c r="L26" s="83"/>
      <c r="M26" s="84"/>
      <c r="N26" s="84"/>
      <c r="O26" s="119"/>
      <c r="P26" s="172">
        <f t="shared" si="0"/>
        <v>4</v>
      </c>
    </row>
    <row r="27" spans="1:16" ht="13.5">
      <c r="A27" s="19">
        <v>101</v>
      </c>
      <c r="B27" s="44" t="s">
        <v>216</v>
      </c>
      <c r="C27" s="43" t="s">
        <v>144</v>
      </c>
      <c r="D27" s="80">
        <v>20</v>
      </c>
      <c r="E27" s="81">
        <v>2</v>
      </c>
      <c r="F27" s="81"/>
      <c r="G27" s="82"/>
      <c r="H27" s="82"/>
      <c r="I27" s="82">
        <v>13</v>
      </c>
      <c r="J27" s="83">
        <v>282</v>
      </c>
      <c r="K27" s="83">
        <v>170</v>
      </c>
      <c r="L27" s="83">
        <v>2</v>
      </c>
      <c r="M27" s="84">
        <v>318</v>
      </c>
      <c r="N27" s="84">
        <v>180</v>
      </c>
      <c r="O27" s="119">
        <v>266</v>
      </c>
      <c r="P27" s="172">
        <f t="shared" si="0"/>
        <v>1253</v>
      </c>
    </row>
    <row r="28" spans="1:16" ht="13.5">
      <c r="A28" s="19">
        <v>103</v>
      </c>
      <c r="B28" s="44" t="s">
        <v>216</v>
      </c>
      <c r="C28" s="43" t="s">
        <v>165</v>
      </c>
      <c r="D28" s="80"/>
      <c r="E28" s="81"/>
      <c r="F28" s="81"/>
      <c r="G28" s="82"/>
      <c r="H28" s="82"/>
      <c r="I28" s="82"/>
      <c r="J28" s="83">
        <v>654</v>
      </c>
      <c r="K28" s="83">
        <v>2526</v>
      </c>
      <c r="L28" s="83">
        <v>150</v>
      </c>
      <c r="M28" s="84">
        <v>1718</v>
      </c>
      <c r="N28" s="84">
        <v>500</v>
      </c>
      <c r="O28" s="119">
        <v>62</v>
      </c>
      <c r="P28" s="172">
        <f t="shared" si="0"/>
        <v>5610</v>
      </c>
    </row>
    <row r="29" spans="1:16" ht="13.5">
      <c r="A29" s="19">
        <v>108</v>
      </c>
      <c r="B29" s="44" t="s">
        <v>216</v>
      </c>
      <c r="C29" s="43" t="s">
        <v>69</v>
      </c>
      <c r="D29" s="80">
        <v>5</v>
      </c>
      <c r="E29" s="81">
        <v>1</v>
      </c>
      <c r="F29" s="81"/>
      <c r="G29" s="82"/>
      <c r="H29" s="82"/>
      <c r="I29" s="82"/>
      <c r="J29" s="83">
        <v>60</v>
      </c>
      <c r="K29" s="83">
        <v>590</v>
      </c>
      <c r="L29" s="83">
        <v>1900</v>
      </c>
      <c r="M29" s="84">
        <v>950</v>
      </c>
      <c r="N29" s="84">
        <v>500</v>
      </c>
      <c r="O29" s="119">
        <v>21</v>
      </c>
      <c r="P29" s="172">
        <f t="shared" si="0"/>
        <v>4027</v>
      </c>
    </row>
    <row r="30" spans="1:16" ht="13.5">
      <c r="A30" s="19">
        <v>109</v>
      </c>
      <c r="B30" s="44" t="s">
        <v>216</v>
      </c>
      <c r="C30" s="43" t="s">
        <v>107</v>
      </c>
      <c r="D30" s="80">
        <v>335</v>
      </c>
      <c r="E30" s="81"/>
      <c r="F30" s="81"/>
      <c r="G30" s="82"/>
      <c r="H30" s="82"/>
      <c r="I30" s="82"/>
      <c r="J30" s="83">
        <v>12200</v>
      </c>
      <c r="K30" s="83">
        <v>47900</v>
      </c>
      <c r="L30" s="83">
        <v>50302</v>
      </c>
      <c r="M30" s="84">
        <v>45020</v>
      </c>
      <c r="N30" s="84">
        <v>25002</v>
      </c>
      <c r="O30" s="118">
        <v>108</v>
      </c>
      <c r="P30" s="172">
        <f t="shared" si="0"/>
        <v>180867</v>
      </c>
    </row>
    <row r="31" spans="1:16" ht="13.5">
      <c r="A31" s="19">
        <v>112</v>
      </c>
      <c r="B31" s="44" t="s">
        <v>216</v>
      </c>
      <c r="C31" s="43" t="s">
        <v>73</v>
      </c>
      <c r="D31" s="80"/>
      <c r="E31" s="81"/>
      <c r="F31" s="81"/>
      <c r="G31" s="82"/>
      <c r="H31" s="82"/>
      <c r="I31" s="82"/>
      <c r="J31" s="83"/>
      <c r="K31" s="83"/>
      <c r="L31" s="83">
        <v>1</v>
      </c>
      <c r="M31" s="84"/>
      <c r="N31" s="84">
        <v>1</v>
      </c>
      <c r="O31" s="118"/>
      <c r="P31" s="172">
        <f t="shared" si="0"/>
        <v>2</v>
      </c>
    </row>
    <row r="32" spans="1:16" ht="13.5">
      <c r="A32" s="19">
        <v>113</v>
      </c>
      <c r="B32" s="44" t="s">
        <v>216</v>
      </c>
      <c r="C32" s="43" t="s">
        <v>157</v>
      </c>
      <c r="D32" s="80"/>
      <c r="E32" s="81"/>
      <c r="F32" s="81"/>
      <c r="G32" s="82"/>
      <c r="H32" s="82"/>
      <c r="I32" s="82"/>
      <c r="J32" s="83"/>
      <c r="K32" s="83"/>
      <c r="L32" s="83"/>
      <c r="M32" s="84">
        <v>2</v>
      </c>
      <c r="N32" s="84"/>
      <c r="O32" s="118"/>
      <c r="P32" s="172">
        <f t="shared" si="0"/>
        <v>2</v>
      </c>
    </row>
    <row r="33" spans="1:16" ht="13.5">
      <c r="A33" s="19">
        <v>117</v>
      </c>
      <c r="B33" s="44" t="s">
        <v>216</v>
      </c>
      <c r="C33" s="43" t="s">
        <v>164</v>
      </c>
      <c r="D33" s="80"/>
      <c r="E33" s="81"/>
      <c r="F33" s="81"/>
      <c r="G33" s="82"/>
      <c r="H33" s="82"/>
      <c r="I33" s="82"/>
      <c r="J33" s="83"/>
      <c r="K33" s="83">
        <v>10</v>
      </c>
      <c r="L33" s="83">
        <v>9</v>
      </c>
      <c r="M33" s="84">
        <v>46</v>
      </c>
      <c r="N33" s="84">
        <v>8</v>
      </c>
      <c r="O33" s="118"/>
      <c r="P33" s="172">
        <f t="shared" si="0"/>
        <v>73</v>
      </c>
    </row>
    <row r="34" spans="1:16" ht="13.5">
      <c r="A34" s="19">
        <v>119</v>
      </c>
      <c r="B34" s="44" t="s">
        <v>216</v>
      </c>
      <c r="C34" s="43" t="s">
        <v>171</v>
      </c>
      <c r="D34" s="80"/>
      <c r="E34" s="81"/>
      <c r="F34" s="81"/>
      <c r="G34" s="82"/>
      <c r="H34" s="82"/>
      <c r="I34" s="82"/>
      <c r="J34" s="83"/>
      <c r="K34" s="83"/>
      <c r="L34" s="83"/>
      <c r="M34" s="84">
        <v>1</v>
      </c>
      <c r="N34" s="84"/>
      <c r="O34" s="118"/>
      <c r="P34" s="172">
        <f t="shared" si="0"/>
        <v>1</v>
      </c>
    </row>
    <row r="35" spans="1:16" ht="13.5">
      <c r="A35" s="19">
        <v>120</v>
      </c>
      <c r="B35" s="44" t="s">
        <v>216</v>
      </c>
      <c r="C35" s="43" t="s">
        <v>25</v>
      </c>
      <c r="D35" s="80"/>
      <c r="E35" s="81"/>
      <c r="F35" s="81"/>
      <c r="G35" s="82"/>
      <c r="H35" s="82"/>
      <c r="I35" s="82"/>
      <c r="J35" s="83"/>
      <c r="K35" s="83"/>
      <c r="L35" s="83">
        <v>7</v>
      </c>
      <c r="M35" s="84">
        <v>10</v>
      </c>
      <c r="N35" s="84">
        <v>29</v>
      </c>
      <c r="O35" s="118">
        <v>28</v>
      </c>
      <c r="P35" s="172">
        <f t="shared" si="0"/>
        <v>74</v>
      </c>
    </row>
    <row r="36" spans="1:16" ht="13.5">
      <c r="A36" s="19">
        <v>124</v>
      </c>
      <c r="B36" s="44" t="s">
        <v>217</v>
      </c>
      <c r="C36" s="43" t="s">
        <v>135</v>
      </c>
      <c r="D36" s="80">
        <v>33</v>
      </c>
      <c r="E36" s="81">
        <v>84</v>
      </c>
      <c r="F36" s="81">
        <v>27</v>
      </c>
      <c r="G36" s="82">
        <v>33</v>
      </c>
      <c r="H36" s="82">
        <v>48</v>
      </c>
      <c r="I36" s="82">
        <v>99</v>
      </c>
      <c r="J36" s="83">
        <v>29</v>
      </c>
      <c r="K36" s="83">
        <v>44</v>
      </c>
      <c r="L36" s="83">
        <v>61</v>
      </c>
      <c r="M36" s="84">
        <v>25</v>
      </c>
      <c r="N36" s="84">
        <v>31</v>
      </c>
      <c r="O36" s="118">
        <v>47</v>
      </c>
      <c r="P36" s="172">
        <f t="shared" si="0"/>
        <v>561</v>
      </c>
    </row>
    <row r="37" spans="1:16" ht="13.5">
      <c r="A37" s="19">
        <v>150</v>
      </c>
      <c r="B37" s="44" t="s">
        <v>211</v>
      </c>
      <c r="C37" s="43" t="s">
        <v>126</v>
      </c>
      <c r="D37" s="80"/>
      <c r="E37" s="81"/>
      <c r="F37" s="81"/>
      <c r="G37" s="82"/>
      <c r="H37" s="82"/>
      <c r="I37" s="82"/>
      <c r="J37" s="83">
        <v>1</v>
      </c>
      <c r="K37" s="83"/>
      <c r="L37" s="83"/>
      <c r="M37" s="84">
        <v>1</v>
      </c>
      <c r="N37" s="84"/>
      <c r="O37" s="118"/>
      <c r="P37" s="172">
        <f t="shared" si="0"/>
        <v>2</v>
      </c>
    </row>
    <row r="38" spans="1:16" ht="13.5">
      <c r="A38" s="19">
        <v>154</v>
      </c>
      <c r="B38" s="44" t="s">
        <v>227</v>
      </c>
      <c r="C38" s="43" t="s">
        <v>88</v>
      </c>
      <c r="D38" s="80">
        <v>4</v>
      </c>
      <c r="E38" s="81"/>
      <c r="F38" s="81"/>
      <c r="G38" s="82">
        <v>1</v>
      </c>
      <c r="H38" s="82"/>
      <c r="I38" s="82">
        <v>2</v>
      </c>
      <c r="J38" s="83"/>
      <c r="K38" s="83"/>
      <c r="L38" s="83"/>
      <c r="M38" s="84"/>
      <c r="N38" s="84"/>
      <c r="O38" s="118">
        <v>3</v>
      </c>
      <c r="P38" s="172">
        <f t="shared" si="0"/>
        <v>10</v>
      </c>
    </row>
    <row r="39" spans="1:16" ht="13.5">
      <c r="A39" s="19">
        <v>156</v>
      </c>
      <c r="B39" s="44" t="s">
        <v>227</v>
      </c>
      <c r="C39" s="43" t="s">
        <v>62</v>
      </c>
      <c r="D39" s="80">
        <v>1</v>
      </c>
      <c r="E39" s="81"/>
      <c r="F39" s="81"/>
      <c r="G39" s="82"/>
      <c r="H39" s="82"/>
      <c r="I39" s="82"/>
      <c r="J39" s="83"/>
      <c r="K39" s="83"/>
      <c r="L39" s="83"/>
      <c r="M39" s="84"/>
      <c r="N39" s="84"/>
      <c r="O39" s="118"/>
      <c r="P39" s="172">
        <f aca="true" t="shared" si="1" ref="P39:P70">SUM(D39:O39)</f>
        <v>1</v>
      </c>
    </row>
    <row r="40" spans="1:16" ht="13.5">
      <c r="A40" s="19">
        <v>165</v>
      </c>
      <c r="B40" s="44" t="s">
        <v>230</v>
      </c>
      <c r="C40" s="43" t="s">
        <v>70</v>
      </c>
      <c r="D40" s="80"/>
      <c r="E40" s="81"/>
      <c r="F40" s="81"/>
      <c r="G40" s="82"/>
      <c r="H40" s="82"/>
      <c r="I40" s="82"/>
      <c r="J40" s="83">
        <v>1</v>
      </c>
      <c r="K40" s="83"/>
      <c r="L40" s="83">
        <v>1</v>
      </c>
      <c r="M40" s="84"/>
      <c r="N40" s="84"/>
      <c r="O40" s="118"/>
      <c r="P40" s="172">
        <f t="shared" si="1"/>
        <v>2</v>
      </c>
    </row>
    <row r="41" spans="1:16" ht="13.5">
      <c r="A41" s="19">
        <v>169</v>
      </c>
      <c r="B41" s="44" t="s">
        <v>230</v>
      </c>
      <c r="C41" s="43" t="s">
        <v>152</v>
      </c>
      <c r="D41" s="80"/>
      <c r="E41" s="81">
        <v>2</v>
      </c>
      <c r="F41" s="81"/>
      <c r="G41" s="82"/>
      <c r="H41" s="82"/>
      <c r="I41" s="82">
        <v>1</v>
      </c>
      <c r="J41" s="83"/>
      <c r="K41" s="83"/>
      <c r="L41" s="83"/>
      <c r="M41" s="84"/>
      <c r="N41" s="84"/>
      <c r="O41" s="118"/>
      <c r="P41" s="172">
        <f t="shared" si="1"/>
        <v>3</v>
      </c>
    </row>
    <row r="42" spans="1:16" ht="13.5">
      <c r="A42" s="19">
        <v>173</v>
      </c>
      <c r="B42" s="44" t="s">
        <v>230</v>
      </c>
      <c r="C42" s="43" t="s">
        <v>150</v>
      </c>
      <c r="D42" s="80">
        <v>16</v>
      </c>
      <c r="E42" s="81">
        <v>11</v>
      </c>
      <c r="F42" s="81">
        <v>4</v>
      </c>
      <c r="G42" s="82">
        <v>3</v>
      </c>
      <c r="H42" s="82">
        <v>13</v>
      </c>
      <c r="I42" s="82">
        <v>6</v>
      </c>
      <c r="J42" s="83">
        <v>1</v>
      </c>
      <c r="K42" s="83">
        <v>1</v>
      </c>
      <c r="L42" s="83"/>
      <c r="M42" s="84"/>
      <c r="N42" s="84"/>
      <c r="O42" s="118">
        <v>3</v>
      </c>
      <c r="P42" s="172">
        <f t="shared" si="1"/>
        <v>58</v>
      </c>
    </row>
    <row r="43" spans="1:16" ht="13.5">
      <c r="A43" s="19">
        <v>179</v>
      </c>
      <c r="B43" s="44" t="s">
        <v>241</v>
      </c>
      <c r="C43" s="43" t="s">
        <v>122</v>
      </c>
      <c r="D43" s="80"/>
      <c r="E43" s="81"/>
      <c r="F43" s="81"/>
      <c r="G43" s="82"/>
      <c r="H43" s="82">
        <v>1</v>
      </c>
      <c r="I43" s="82"/>
      <c r="J43" s="83"/>
      <c r="K43" s="83"/>
      <c r="L43" s="83"/>
      <c r="M43" s="84"/>
      <c r="N43" s="84"/>
      <c r="O43" s="118"/>
      <c r="P43" s="172">
        <f t="shared" si="1"/>
        <v>1</v>
      </c>
    </row>
    <row r="44" spans="1:16" ht="13.5">
      <c r="A44" s="19">
        <v>182</v>
      </c>
      <c r="B44" s="44" t="s">
        <v>223</v>
      </c>
      <c r="C44" s="43" t="s">
        <v>89</v>
      </c>
      <c r="D44" s="80">
        <v>2</v>
      </c>
      <c r="E44" s="81">
        <v>3</v>
      </c>
      <c r="F44" s="81">
        <v>7</v>
      </c>
      <c r="G44" s="82">
        <v>146</v>
      </c>
      <c r="H44" s="82">
        <v>23</v>
      </c>
      <c r="I44" s="82">
        <v>14</v>
      </c>
      <c r="J44" s="83"/>
      <c r="K44" s="83"/>
      <c r="L44" s="83"/>
      <c r="M44" s="84"/>
      <c r="N44" s="84"/>
      <c r="O44" s="118">
        <v>4</v>
      </c>
      <c r="P44" s="172">
        <f t="shared" si="1"/>
        <v>199</v>
      </c>
    </row>
    <row r="45" spans="1:16" ht="13.5">
      <c r="A45" s="19">
        <v>184</v>
      </c>
      <c r="B45" s="44" t="s">
        <v>223</v>
      </c>
      <c r="C45" s="43" t="s">
        <v>105</v>
      </c>
      <c r="D45" s="80">
        <v>84</v>
      </c>
      <c r="E45" s="81">
        <v>73</v>
      </c>
      <c r="F45" s="81">
        <v>39</v>
      </c>
      <c r="G45" s="82">
        <v>144</v>
      </c>
      <c r="H45" s="82">
        <v>419</v>
      </c>
      <c r="I45" s="82">
        <v>634</v>
      </c>
      <c r="J45" s="83">
        <v>630</v>
      </c>
      <c r="K45" s="83">
        <v>298</v>
      </c>
      <c r="L45" s="83">
        <v>107</v>
      </c>
      <c r="M45" s="84">
        <v>179</v>
      </c>
      <c r="N45" s="84">
        <v>165</v>
      </c>
      <c r="O45" s="118">
        <v>52</v>
      </c>
      <c r="P45" s="172">
        <f t="shared" si="1"/>
        <v>2824</v>
      </c>
    </row>
    <row r="46" spans="1:16" ht="13.5">
      <c r="A46" s="19">
        <v>185</v>
      </c>
      <c r="B46" s="44" t="s">
        <v>223</v>
      </c>
      <c r="C46" s="43" t="s">
        <v>179</v>
      </c>
      <c r="D46" s="80">
        <v>44</v>
      </c>
      <c r="E46" s="81"/>
      <c r="F46" s="81"/>
      <c r="G46" s="82">
        <v>3</v>
      </c>
      <c r="H46" s="82">
        <v>12</v>
      </c>
      <c r="I46" s="82">
        <v>49</v>
      </c>
      <c r="J46" s="83">
        <v>3</v>
      </c>
      <c r="K46" s="83"/>
      <c r="L46" s="83"/>
      <c r="M46" s="84"/>
      <c r="N46" s="84"/>
      <c r="O46" s="118"/>
      <c r="P46" s="172">
        <f t="shared" si="1"/>
        <v>111</v>
      </c>
    </row>
    <row r="47" spans="1:16" ht="13.5">
      <c r="A47" s="19">
        <v>186</v>
      </c>
      <c r="B47" s="44" t="s">
        <v>223</v>
      </c>
      <c r="C47" s="43" t="s">
        <v>39</v>
      </c>
      <c r="D47" s="80"/>
      <c r="E47" s="81"/>
      <c r="F47" s="81"/>
      <c r="G47" s="82"/>
      <c r="H47" s="82"/>
      <c r="I47" s="82">
        <v>1</v>
      </c>
      <c r="J47" s="83"/>
      <c r="K47" s="83"/>
      <c r="L47" s="83"/>
      <c r="M47" s="84"/>
      <c r="N47" s="84"/>
      <c r="O47" s="118"/>
      <c r="P47" s="172">
        <f t="shared" si="1"/>
        <v>1</v>
      </c>
    </row>
    <row r="48" spans="1:16" ht="13.5">
      <c r="A48" s="19">
        <v>189</v>
      </c>
      <c r="B48" s="44" t="s">
        <v>223</v>
      </c>
      <c r="C48" s="43" t="s">
        <v>177</v>
      </c>
      <c r="D48" s="80">
        <v>3</v>
      </c>
      <c r="E48" s="81">
        <v>6</v>
      </c>
      <c r="F48" s="81"/>
      <c r="G48" s="82"/>
      <c r="H48" s="82">
        <v>291</v>
      </c>
      <c r="I48" s="82">
        <v>72</v>
      </c>
      <c r="J48" s="83"/>
      <c r="K48" s="83"/>
      <c r="L48" s="83"/>
      <c r="M48" s="84">
        <v>1</v>
      </c>
      <c r="N48" s="84"/>
      <c r="O48" s="118">
        <v>8</v>
      </c>
      <c r="P48" s="172">
        <f t="shared" si="1"/>
        <v>381</v>
      </c>
    </row>
    <row r="49" spans="1:16" ht="13.5">
      <c r="A49" s="19">
        <v>190</v>
      </c>
      <c r="B49" s="44" t="s">
        <v>223</v>
      </c>
      <c r="C49" s="43" t="s">
        <v>117</v>
      </c>
      <c r="D49" s="80">
        <v>106</v>
      </c>
      <c r="E49" s="81">
        <v>55</v>
      </c>
      <c r="F49" s="81">
        <v>19</v>
      </c>
      <c r="G49" s="82"/>
      <c r="H49" s="82">
        <v>108</v>
      </c>
      <c r="I49" s="82">
        <v>123</v>
      </c>
      <c r="J49" s="83">
        <v>45</v>
      </c>
      <c r="K49" s="83">
        <v>33</v>
      </c>
      <c r="L49" s="83">
        <v>95</v>
      </c>
      <c r="M49" s="84">
        <v>43</v>
      </c>
      <c r="N49" s="84">
        <v>40</v>
      </c>
      <c r="O49" s="118">
        <v>49</v>
      </c>
      <c r="P49" s="172">
        <f t="shared" si="1"/>
        <v>716</v>
      </c>
    </row>
    <row r="50" spans="1:16" ht="13.5">
      <c r="A50" s="19">
        <v>191</v>
      </c>
      <c r="B50" s="44" t="s">
        <v>223</v>
      </c>
      <c r="C50" s="43" t="s">
        <v>76</v>
      </c>
      <c r="D50" s="80">
        <v>14</v>
      </c>
      <c r="E50" s="81">
        <v>7</v>
      </c>
      <c r="F50" s="81">
        <v>2</v>
      </c>
      <c r="G50" s="82">
        <v>3</v>
      </c>
      <c r="H50" s="82">
        <v>82</v>
      </c>
      <c r="I50" s="82">
        <v>49</v>
      </c>
      <c r="J50" s="83">
        <v>31</v>
      </c>
      <c r="K50" s="83">
        <v>17</v>
      </c>
      <c r="L50" s="83">
        <v>10</v>
      </c>
      <c r="M50" s="84"/>
      <c r="N50" s="84">
        <v>3</v>
      </c>
      <c r="O50" s="118">
        <v>22</v>
      </c>
      <c r="P50" s="172">
        <f t="shared" si="1"/>
        <v>240</v>
      </c>
    </row>
    <row r="51" spans="1:16" ht="13.5">
      <c r="A51" s="19">
        <v>192</v>
      </c>
      <c r="B51" s="44" t="s">
        <v>223</v>
      </c>
      <c r="C51" s="43" t="s">
        <v>119</v>
      </c>
      <c r="D51" s="80"/>
      <c r="E51" s="81"/>
      <c r="F51" s="81"/>
      <c r="G51" s="82"/>
      <c r="H51" s="82"/>
      <c r="I51" s="82"/>
      <c r="J51" s="83">
        <v>1</v>
      </c>
      <c r="K51" s="83"/>
      <c r="L51" s="83">
        <v>60</v>
      </c>
      <c r="M51" s="84">
        <v>96</v>
      </c>
      <c r="N51" s="84">
        <v>15</v>
      </c>
      <c r="O51" s="118">
        <v>8</v>
      </c>
      <c r="P51" s="172">
        <f t="shared" si="1"/>
        <v>180</v>
      </c>
    </row>
    <row r="52" spans="1:16" ht="13.5">
      <c r="A52" s="19">
        <v>193</v>
      </c>
      <c r="B52" s="44" t="s">
        <v>205</v>
      </c>
      <c r="C52" s="43" t="s">
        <v>67</v>
      </c>
      <c r="D52" s="80">
        <v>18</v>
      </c>
      <c r="E52" s="81">
        <v>19</v>
      </c>
      <c r="F52" s="81"/>
      <c r="G52" s="82"/>
      <c r="H52" s="82">
        <v>1</v>
      </c>
      <c r="I52" s="82"/>
      <c r="J52" s="83"/>
      <c r="K52" s="83"/>
      <c r="L52" s="83"/>
      <c r="M52" s="84"/>
      <c r="N52" s="84"/>
      <c r="O52" s="118"/>
      <c r="P52" s="172">
        <f t="shared" si="1"/>
        <v>38</v>
      </c>
    </row>
    <row r="53" spans="1:16" ht="13.5">
      <c r="A53" s="19">
        <v>196</v>
      </c>
      <c r="B53" s="44" t="s">
        <v>205</v>
      </c>
      <c r="C53" s="43" t="s">
        <v>134</v>
      </c>
      <c r="D53" s="80">
        <v>118</v>
      </c>
      <c r="E53" s="81">
        <v>262</v>
      </c>
      <c r="F53" s="81"/>
      <c r="G53" s="82">
        <v>3</v>
      </c>
      <c r="H53" s="82">
        <v>237</v>
      </c>
      <c r="I53" s="82">
        <v>335</v>
      </c>
      <c r="J53" s="83">
        <v>2</v>
      </c>
      <c r="K53" s="83"/>
      <c r="L53" s="83"/>
      <c r="M53" s="84">
        <v>1</v>
      </c>
      <c r="N53" s="84"/>
      <c r="O53" s="118">
        <v>3</v>
      </c>
      <c r="P53" s="172">
        <f t="shared" si="1"/>
        <v>961</v>
      </c>
    </row>
    <row r="54" spans="1:16" ht="13.5">
      <c r="A54" s="19">
        <v>197</v>
      </c>
      <c r="B54" s="44" t="s">
        <v>205</v>
      </c>
      <c r="C54" s="43" t="s">
        <v>155</v>
      </c>
      <c r="D54" s="80"/>
      <c r="E54" s="81"/>
      <c r="F54" s="81"/>
      <c r="G54" s="82"/>
      <c r="H54" s="82">
        <v>1</v>
      </c>
      <c r="I54" s="82">
        <v>4</v>
      </c>
      <c r="J54" s="83"/>
      <c r="K54" s="83"/>
      <c r="L54" s="83"/>
      <c r="M54" s="84"/>
      <c r="N54" s="84"/>
      <c r="O54" s="118"/>
      <c r="P54" s="172">
        <f t="shared" si="1"/>
        <v>5</v>
      </c>
    </row>
    <row r="55" spans="1:16" ht="13.5">
      <c r="A55" s="19">
        <v>202</v>
      </c>
      <c r="B55" s="44" t="s">
        <v>205</v>
      </c>
      <c r="C55" s="43" t="s">
        <v>23</v>
      </c>
      <c r="D55" s="80">
        <v>2</v>
      </c>
      <c r="E55" s="81">
        <v>8</v>
      </c>
      <c r="F55" s="81"/>
      <c r="G55" s="82"/>
      <c r="H55" s="82">
        <v>11</v>
      </c>
      <c r="I55" s="82">
        <v>4</v>
      </c>
      <c r="J55" s="83"/>
      <c r="K55" s="83"/>
      <c r="L55" s="83"/>
      <c r="M55" s="84"/>
      <c r="N55" s="84"/>
      <c r="O55" s="118"/>
      <c r="P55" s="172">
        <f t="shared" si="1"/>
        <v>25</v>
      </c>
    </row>
    <row r="56" spans="1:16" ht="13.5">
      <c r="A56" s="19">
        <v>204</v>
      </c>
      <c r="B56" s="44" t="s">
        <v>205</v>
      </c>
      <c r="C56" s="43" t="s">
        <v>148</v>
      </c>
      <c r="D56" s="80">
        <v>3197</v>
      </c>
      <c r="E56" s="81">
        <v>796</v>
      </c>
      <c r="F56" s="81"/>
      <c r="G56" s="82">
        <v>6</v>
      </c>
      <c r="H56" s="82">
        <v>43</v>
      </c>
      <c r="I56" s="82">
        <v>113</v>
      </c>
      <c r="J56" s="83">
        <v>5256</v>
      </c>
      <c r="K56" s="83">
        <v>2600</v>
      </c>
      <c r="L56" s="83">
        <v>1561</v>
      </c>
      <c r="M56" s="84">
        <v>2760</v>
      </c>
      <c r="N56" s="84">
        <v>2907</v>
      </c>
      <c r="O56" s="118">
        <v>1742</v>
      </c>
      <c r="P56" s="172">
        <f t="shared" si="1"/>
        <v>20981</v>
      </c>
    </row>
    <row r="57" spans="1:16" ht="13.5">
      <c r="A57" s="19">
        <v>205</v>
      </c>
      <c r="B57" s="44" t="s">
        <v>205</v>
      </c>
      <c r="C57" s="43" t="s">
        <v>96</v>
      </c>
      <c r="D57" s="80"/>
      <c r="E57" s="81"/>
      <c r="F57" s="81"/>
      <c r="G57" s="82"/>
      <c r="H57" s="82">
        <v>1</v>
      </c>
      <c r="I57" s="82">
        <v>6</v>
      </c>
      <c r="J57" s="83"/>
      <c r="K57" s="83"/>
      <c r="L57" s="83"/>
      <c r="M57" s="84"/>
      <c r="N57" s="84"/>
      <c r="O57" s="118"/>
      <c r="P57" s="172">
        <f t="shared" si="1"/>
        <v>7</v>
      </c>
    </row>
    <row r="58" spans="1:16" ht="13.5">
      <c r="A58" s="19">
        <v>207</v>
      </c>
      <c r="B58" s="44" t="s">
        <v>205</v>
      </c>
      <c r="C58" s="43" t="s">
        <v>46</v>
      </c>
      <c r="D58" s="80"/>
      <c r="E58" s="81"/>
      <c r="F58" s="81"/>
      <c r="G58" s="82"/>
      <c r="H58" s="82">
        <v>16</v>
      </c>
      <c r="I58" s="82"/>
      <c r="J58" s="83"/>
      <c r="K58" s="83"/>
      <c r="L58" s="83"/>
      <c r="M58" s="84"/>
      <c r="N58" s="84"/>
      <c r="O58" s="118"/>
      <c r="P58" s="172">
        <f t="shared" si="1"/>
        <v>16</v>
      </c>
    </row>
    <row r="59" spans="1:16" ht="13.5">
      <c r="A59" s="19">
        <v>209</v>
      </c>
      <c r="B59" s="44" t="s">
        <v>205</v>
      </c>
      <c r="C59" s="43" t="s">
        <v>160</v>
      </c>
      <c r="D59" s="80"/>
      <c r="E59" s="81"/>
      <c r="F59" s="81"/>
      <c r="G59" s="82"/>
      <c r="H59" s="82"/>
      <c r="I59" s="82">
        <v>1</v>
      </c>
      <c r="J59" s="83"/>
      <c r="K59" s="83"/>
      <c r="L59" s="83"/>
      <c r="M59" s="84"/>
      <c r="N59" s="84"/>
      <c r="O59" s="118"/>
      <c r="P59" s="172">
        <f t="shared" si="1"/>
        <v>1</v>
      </c>
    </row>
    <row r="60" spans="1:16" ht="13.5">
      <c r="A60" s="19">
        <v>210</v>
      </c>
      <c r="B60" s="44" t="s">
        <v>205</v>
      </c>
      <c r="C60" s="43" t="s">
        <v>31</v>
      </c>
      <c r="D60" s="80"/>
      <c r="E60" s="81"/>
      <c r="F60" s="81"/>
      <c r="G60" s="82"/>
      <c r="H60" s="82">
        <v>1</v>
      </c>
      <c r="I60" s="82">
        <v>11</v>
      </c>
      <c r="J60" s="83">
        <v>1</v>
      </c>
      <c r="K60" s="83"/>
      <c r="L60" s="83"/>
      <c r="M60" s="84"/>
      <c r="N60" s="84"/>
      <c r="O60" s="118">
        <v>3</v>
      </c>
      <c r="P60" s="172">
        <f t="shared" si="1"/>
        <v>16</v>
      </c>
    </row>
    <row r="61" spans="1:16" ht="13.5">
      <c r="A61" s="19">
        <v>213</v>
      </c>
      <c r="B61" s="44" t="s">
        <v>205</v>
      </c>
      <c r="C61" s="43" t="s">
        <v>68</v>
      </c>
      <c r="D61" s="80"/>
      <c r="E61" s="81"/>
      <c r="F61" s="81"/>
      <c r="G61" s="82"/>
      <c r="H61" s="82">
        <v>33</v>
      </c>
      <c r="I61" s="82">
        <v>154</v>
      </c>
      <c r="J61" s="83"/>
      <c r="K61" s="83"/>
      <c r="L61" s="83"/>
      <c r="M61" s="84"/>
      <c r="N61" s="84"/>
      <c r="O61" s="118"/>
      <c r="P61" s="172">
        <f t="shared" si="1"/>
        <v>187</v>
      </c>
    </row>
    <row r="62" spans="1:16" ht="13.5">
      <c r="A62" s="19">
        <v>216</v>
      </c>
      <c r="B62" s="44" t="s">
        <v>205</v>
      </c>
      <c r="C62" s="43" t="s">
        <v>133</v>
      </c>
      <c r="D62" s="80">
        <v>98</v>
      </c>
      <c r="E62" s="81">
        <v>35</v>
      </c>
      <c r="F62" s="81"/>
      <c r="G62" s="82"/>
      <c r="H62" s="82"/>
      <c r="I62" s="82">
        <v>4</v>
      </c>
      <c r="J62" s="83">
        <v>4</v>
      </c>
      <c r="K62" s="83"/>
      <c r="L62" s="83"/>
      <c r="M62" s="84"/>
      <c r="N62" s="84"/>
      <c r="O62" s="118">
        <v>112</v>
      </c>
      <c r="P62" s="172">
        <f t="shared" si="1"/>
        <v>253</v>
      </c>
    </row>
    <row r="63" spans="1:16" ht="13.5">
      <c r="A63" s="19">
        <v>219</v>
      </c>
      <c r="B63" s="44" t="s">
        <v>205</v>
      </c>
      <c r="C63" s="43" t="s">
        <v>77</v>
      </c>
      <c r="D63" s="80"/>
      <c r="E63" s="81"/>
      <c r="F63" s="81"/>
      <c r="G63" s="82"/>
      <c r="H63" s="82">
        <v>3</v>
      </c>
      <c r="I63" s="82">
        <v>6</v>
      </c>
      <c r="J63" s="83"/>
      <c r="K63" s="83"/>
      <c r="L63" s="83"/>
      <c r="M63" s="84"/>
      <c r="N63" s="84"/>
      <c r="O63" s="118"/>
      <c r="P63" s="172">
        <f t="shared" si="1"/>
        <v>9</v>
      </c>
    </row>
    <row r="64" spans="1:16" ht="13.5">
      <c r="A64" s="19">
        <v>220</v>
      </c>
      <c r="B64" s="44" t="s">
        <v>205</v>
      </c>
      <c r="C64" s="43" t="s">
        <v>1</v>
      </c>
      <c r="D64" s="80"/>
      <c r="E64" s="81"/>
      <c r="F64" s="81">
        <v>1</v>
      </c>
      <c r="G64" s="82">
        <v>1</v>
      </c>
      <c r="H64" s="82">
        <v>47</v>
      </c>
      <c r="I64" s="82">
        <v>91</v>
      </c>
      <c r="J64" s="83">
        <v>23</v>
      </c>
      <c r="K64" s="83"/>
      <c r="L64" s="83"/>
      <c r="M64" s="84"/>
      <c r="N64" s="84"/>
      <c r="O64" s="118"/>
      <c r="P64" s="172">
        <f t="shared" si="1"/>
        <v>163</v>
      </c>
    </row>
    <row r="65" spans="1:16" ht="13.5">
      <c r="A65" s="19">
        <v>223</v>
      </c>
      <c r="B65" s="44" t="s">
        <v>205</v>
      </c>
      <c r="C65" s="43" t="s">
        <v>71</v>
      </c>
      <c r="D65" s="80">
        <v>3</v>
      </c>
      <c r="E65" s="81"/>
      <c r="F65" s="81"/>
      <c r="G65" s="82"/>
      <c r="H65" s="82">
        <v>1</v>
      </c>
      <c r="I65" s="82">
        <v>2</v>
      </c>
      <c r="J65" s="83">
        <v>2</v>
      </c>
      <c r="K65" s="83"/>
      <c r="L65" s="83"/>
      <c r="M65" s="84">
        <v>2</v>
      </c>
      <c r="N65" s="84">
        <v>2</v>
      </c>
      <c r="O65" s="118"/>
      <c r="P65" s="172">
        <f t="shared" si="1"/>
        <v>12</v>
      </c>
    </row>
    <row r="66" spans="1:16" ht="13.5">
      <c r="A66" s="19">
        <v>224</v>
      </c>
      <c r="B66" s="44" t="s">
        <v>205</v>
      </c>
      <c r="C66" s="43" t="s">
        <v>118</v>
      </c>
      <c r="D66" s="80">
        <v>38</v>
      </c>
      <c r="E66" s="81"/>
      <c r="F66" s="81"/>
      <c r="G66" s="82">
        <v>8</v>
      </c>
      <c r="H66" s="82">
        <v>64</v>
      </c>
      <c r="I66" s="82">
        <v>110</v>
      </c>
      <c r="J66" s="83">
        <v>1</v>
      </c>
      <c r="K66" s="83"/>
      <c r="L66" s="83"/>
      <c r="M66" s="84"/>
      <c r="N66" s="84"/>
      <c r="O66" s="118"/>
      <c r="P66" s="172">
        <f t="shared" si="1"/>
        <v>221</v>
      </c>
    </row>
    <row r="67" spans="1:16" ht="13.5">
      <c r="A67" s="19">
        <v>226</v>
      </c>
      <c r="B67" s="44" t="s">
        <v>205</v>
      </c>
      <c r="C67" s="43" t="s">
        <v>60</v>
      </c>
      <c r="D67" s="80">
        <v>129</v>
      </c>
      <c r="E67" s="81">
        <v>674</v>
      </c>
      <c r="F67" s="81">
        <v>2</v>
      </c>
      <c r="G67" s="82"/>
      <c r="H67" s="82">
        <v>774</v>
      </c>
      <c r="I67" s="82">
        <v>97</v>
      </c>
      <c r="J67" s="83"/>
      <c r="K67" s="83"/>
      <c r="L67" s="83"/>
      <c r="M67" s="84"/>
      <c r="N67" s="84"/>
      <c r="O67" s="118"/>
      <c r="P67" s="172">
        <f t="shared" si="1"/>
        <v>1676</v>
      </c>
    </row>
    <row r="68" spans="1:16" ht="13.5">
      <c r="A68" s="19">
        <v>227</v>
      </c>
      <c r="B68" s="44" t="s">
        <v>205</v>
      </c>
      <c r="C68" s="43" t="s">
        <v>19</v>
      </c>
      <c r="D68" s="80">
        <v>7</v>
      </c>
      <c r="E68" s="81">
        <v>1</v>
      </c>
      <c r="F68" s="81">
        <v>2</v>
      </c>
      <c r="G68" s="82">
        <v>27</v>
      </c>
      <c r="H68" s="82">
        <v>9</v>
      </c>
      <c r="I68" s="82">
        <v>23</v>
      </c>
      <c r="J68" s="83">
        <v>18</v>
      </c>
      <c r="K68" s="83">
        <v>2</v>
      </c>
      <c r="L68" s="83">
        <v>1</v>
      </c>
      <c r="M68" s="84">
        <v>1</v>
      </c>
      <c r="N68" s="84">
        <v>1</v>
      </c>
      <c r="O68" s="118">
        <v>11</v>
      </c>
      <c r="P68" s="172">
        <f t="shared" si="1"/>
        <v>103</v>
      </c>
    </row>
    <row r="69" spans="1:16" ht="13.5">
      <c r="A69" s="19">
        <v>228</v>
      </c>
      <c r="B69" s="44" t="s">
        <v>205</v>
      </c>
      <c r="C69" s="43" t="s">
        <v>114</v>
      </c>
      <c r="D69" s="80"/>
      <c r="E69" s="81">
        <v>6</v>
      </c>
      <c r="F69" s="81"/>
      <c r="G69" s="82"/>
      <c r="H69" s="82">
        <v>16</v>
      </c>
      <c r="I69" s="82">
        <v>40</v>
      </c>
      <c r="J69" s="83"/>
      <c r="K69" s="83"/>
      <c r="L69" s="83"/>
      <c r="M69" s="84"/>
      <c r="N69" s="84"/>
      <c r="O69" s="118"/>
      <c r="P69" s="172">
        <f t="shared" si="1"/>
        <v>62</v>
      </c>
    </row>
    <row r="70" spans="1:16" ht="13.5">
      <c r="A70" s="19">
        <v>229</v>
      </c>
      <c r="B70" s="44" t="s">
        <v>205</v>
      </c>
      <c r="C70" s="43" t="s">
        <v>43</v>
      </c>
      <c r="D70" s="80">
        <v>1</v>
      </c>
      <c r="E70" s="81"/>
      <c r="F70" s="81"/>
      <c r="G70" s="82"/>
      <c r="H70" s="82"/>
      <c r="I70" s="82">
        <v>2</v>
      </c>
      <c r="J70" s="83"/>
      <c r="K70" s="83"/>
      <c r="L70" s="83"/>
      <c r="M70" s="84"/>
      <c r="N70" s="84"/>
      <c r="O70" s="118"/>
      <c r="P70" s="172">
        <f t="shared" si="1"/>
        <v>3</v>
      </c>
    </row>
    <row r="71" spans="1:16" ht="13.5">
      <c r="A71" s="19">
        <v>230</v>
      </c>
      <c r="B71" s="44" t="s">
        <v>205</v>
      </c>
      <c r="C71" s="43" t="s">
        <v>36</v>
      </c>
      <c r="D71" s="80"/>
      <c r="E71" s="81"/>
      <c r="F71" s="81"/>
      <c r="G71" s="82"/>
      <c r="H71" s="82">
        <v>6</v>
      </c>
      <c r="I71" s="82">
        <v>13</v>
      </c>
      <c r="J71" s="83">
        <v>1</v>
      </c>
      <c r="K71" s="83"/>
      <c r="L71" s="83"/>
      <c r="M71" s="84"/>
      <c r="N71" s="84"/>
      <c r="O71" s="118"/>
      <c r="P71" s="172">
        <f aca="true" t="shared" si="2" ref="P71:P102">SUM(D71:O71)</f>
        <v>20</v>
      </c>
    </row>
    <row r="72" spans="1:16" ht="13.5">
      <c r="A72" s="19">
        <v>232</v>
      </c>
      <c r="B72" s="44" t="s">
        <v>205</v>
      </c>
      <c r="C72" s="43" t="s">
        <v>161</v>
      </c>
      <c r="D72" s="80">
        <v>1</v>
      </c>
      <c r="E72" s="81"/>
      <c r="F72" s="81"/>
      <c r="G72" s="82"/>
      <c r="H72" s="82"/>
      <c r="I72" s="82"/>
      <c r="J72" s="83"/>
      <c r="K72" s="83"/>
      <c r="L72" s="83"/>
      <c r="M72" s="84"/>
      <c r="N72" s="84"/>
      <c r="O72" s="118"/>
      <c r="P72" s="172">
        <f t="shared" si="2"/>
        <v>1</v>
      </c>
    </row>
    <row r="73" spans="1:16" ht="13.5">
      <c r="A73" s="19">
        <v>234</v>
      </c>
      <c r="B73" s="44" t="s">
        <v>205</v>
      </c>
      <c r="C73" s="43" t="s">
        <v>124</v>
      </c>
      <c r="D73" s="80">
        <v>224</v>
      </c>
      <c r="E73" s="81">
        <v>43</v>
      </c>
      <c r="F73" s="81"/>
      <c r="G73" s="82"/>
      <c r="H73" s="82">
        <v>23</v>
      </c>
      <c r="I73" s="82">
        <v>5</v>
      </c>
      <c r="J73" s="83"/>
      <c r="K73" s="83"/>
      <c r="L73" s="83"/>
      <c r="M73" s="84"/>
      <c r="N73" s="84"/>
      <c r="O73" s="118"/>
      <c r="P73" s="172">
        <f t="shared" si="2"/>
        <v>295</v>
      </c>
    </row>
    <row r="74" spans="1:16" ht="13.5">
      <c r="A74" s="19">
        <v>236</v>
      </c>
      <c r="B74" s="44" t="s">
        <v>205</v>
      </c>
      <c r="C74" s="43" t="s">
        <v>86</v>
      </c>
      <c r="D74" s="80">
        <v>1</v>
      </c>
      <c r="E74" s="81"/>
      <c r="F74" s="81"/>
      <c r="G74" s="82"/>
      <c r="H74" s="82"/>
      <c r="I74" s="82"/>
      <c r="J74" s="83"/>
      <c r="K74" s="83"/>
      <c r="L74" s="83"/>
      <c r="M74" s="84"/>
      <c r="N74" s="84"/>
      <c r="O74" s="118"/>
      <c r="P74" s="172">
        <f t="shared" si="2"/>
        <v>1</v>
      </c>
    </row>
    <row r="75" spans="1:16" ht="13.5">
      <c r="A75" s="19">
        <v>239</v>
      </c>
      <c r="B75" s="44" t="s">
        <v>205</v>
      </c>
      <c r="C75" s="43" t="s">
        <v>120</v>
      </c>
      <c r="D75" s="80">
        <v>12</v>
      </c>
      <c r="E75" s="81"/>
      <c r="F75" s="81"/>
      <c r="G75" s="82"/>
      <c r="H75" s="82"/>
      <c r="I75" s="82">
        <v>15</v>
      </c>
      <c r="J75" s="83">
        <v>78</v>
      </c>
      <c r="K75" s="83"/>
      <c r="L75" s="83">
        <v>2</v>
      </c>
      <c r="M75" s="84"/>
      <c r="N75" s="84">
        <v>12</v>
      </c>
      <c r="O75" s="118">
        <v>9</v>
      </c>
      <c r="P75" s="172">
        <f t="shared" si="2"/>
        <v>128</v>
      </c>
    </row>
    <row r="76" spans="1:16" ht="13.5">
      <c r="A76" s="19">
        <v>242</v>
      </c>
      <c r="B76" s="44" t="s">
        <v>205</v>
      </c>
      <c r="C76" s="43" t="s">
        <v>33</v>
      </c>
      <c r="D76" s="80">
        <v>4</v>
      </c>
      <c r="E76" s="81"/>
      <c r="F76" s="81"/>
      <c r="G76" s="82"/>
      <c r="H76" s="82">
        <v>3</v>
      </c>
      <c r="I76" s="82">
        <v>1</v>
      </c>
      <c r="J76" s="83"/>
      <c r="K76" s="83"/>
      <c r="L76" s="83"/>
      <c r="M76" s="84"/>
      <c r="N76" s="84"/>
      <c r="O76" s="118"/>
      <c r="P76" s="172">
        <f t="shared" si="2"/>
        <v>8</v>
      </c>
    </row>
    <row r="77" spans="1:16" ht="13.5">
      <c r="A77" s="19">
        <v>248</v>
      </c>
      <c r="B77" s="44" t="s">
        <v>214</v>
      </c>
      <c r="C77" s="43" t="s">
        <v>7</v>
      </c>
      <c r="D77" s="80"/>
      <c r="E77" s="81">
        <v>1</v>
      </c>
      <c r="F77" s="81"/>
      <c r="G77" s="82"/>
      <c r="H77" s="82">
        <v>1</v>
      </c>
      <c r="I77" s="82">
        <v>6</v>
      </c>
      <c r="J77" s="83"/>
      <c r="K77" s="83"/>
      <c r="L77" s="83"/>
      <c r="M77" s="84"/>
      <c r="N77" s="84"/>
      <c r="O77" s="118"/>
      <c r="P77" s="172">
        <f t="shared" si="2"/>
        <v>8</v>
      </c>
    </row>
    <row r="78" spans="1:16" ht="13.5">
      <c r="A78" s="19">
        <v>249</v>
      </c>
      <c r="B78" s="44" t="s">
        <v>243</v>
      </c>
      <c r="C78" s="43" t="s">
        <v>130</v>
      </c>
      <c r="D78" s="80"/>
      <c r="E78" s="81">
        <v>4</v>
      </c>
      <c r="F78" s="81"/>
      <c r="G78" s="82">
        <v>1</v>
      </c>
      <c r="H78" s="82"/>
      <c r="I78" s="82">
        <v>11</v>
      </c>
      <c r="J78" s="83"/>
      <c r="K78" s="83"/>
      <c r="L78" s="83"/>
      <c r="M78" s="84"/>
      <c r="N78" s="84"/>
      <c r="O78" s="118"/>
      <c r="P78" s="172">
        <f t="shared" si="2"/>
        <v>16</v>
      </c>
    </row>
    <row r="79" spans="1:16" ht="13.5">
      <c r="A79" s="19">
        <v>256</v>
      </c>
      <c r="B79" s="44" t="s">
        <v>212</v>
      </c>
      <c r="C79" s="43" t="s">
        <v>187</v>
      </c>
      <c r="D79" s="80">
        <v>186</v>
      </c>
      <c r="E79" s="81">
        <v>12</v>
      </c>
      <c r="F79" s="81"/>
      <c r="G79" s="82"/>
      <c r="H79" s="82"/>
      <c r="I79" s="82"/>
      <c r="J79" s="83">
        <v>25</v>
      </c>
      <c r="K79" s="83">
        <v>37</v>
      </c>
      <c r="L79" s="83">
        <v>113</v>
      </c>
      <c r="M79" s="84">
        <v>51</v>
      </c>
      <c r="N79" s="84">
        <v>42</v>
      </c>
      <c r="O79" s="118">
        <v>16</v>
      </c>
      <c r="P79" s="172">
        <f t="shared" si="2"/>
        <v>482</v>
      </c>
    </row>
    <row r="80" spans="1:16" ht="13.5">
      <c r="A80" s="19">
        <v>257</v>
      </c>
      <c r="B80" s="44" t="s">
        <v>212</v>
      </c>
      <c r="C80" s="43" t="s">
        <v>110</v>
      </c>
      <c r="D80" s="80">
        <v>30</v>
      </c>
      <c r="E80" s="81"/>
      <c r="F80" s="81"/>
      <c r="G80" s="82"/>
      <c r="H80" s="82"/>
      <c r="I80" s="82"/>
      <c r="J80" s="83">
        <v>8</v>
      </c>
      <c r="K80" s="83">
        <v>19</v>
      </c>
      <c r="L80" s="83">
        <v>30</v>
      </c>
      <c r="M80" s="84">
        <v>46</v>
      </c>
      <c r="N80" s="84">
        <v>101</v>
      </c>
      <c r="O80" s="118">
        <v>88</v>
      </c>
      <c r="P80" s="172">
        <f t="shared" si="2"/>
        <v>322</v>
      </c>
    </row>
    <row r="81" spans="1:16" ht="13.5">
      <c r="A81" s="19">
        <v>258</v>
      </c>
      <c r="B81" s="44" t="s">
        <v>212</v>
      </c>
      <c r="C81" s="43" t="s">
        <v>35</v>
      </c>
      <c r="D81" s="80">
        <v>1</v>
      </c>
      <c r="E81" s="81"/>
      <c r="F81" s="81"/>
      <c r="G81" s="82"/>
      <c r="H81" s="82"/>
      <c r="I81" s="82"/>
      <c r="J81" s="83"/>
      <c r="K81" s="83"/>
      <c r="L81" s="83"/>
      <c r="M81" s="84"/>
      <c r="N81" s="84"/>
      <c r="O81" s="118"/>
      <c r="P81" s="172">
        <f t="shared" si="2"/>
        <v>1</v>
      </c>
    </row>
    <row r="82" spans="1:16" ht="13.5">
      <c r="A82" s="19">
        <v>262</v>
      </c>
      <c r="B82" s="44" t="s">
        <v>212</v>
      </c>
      <c r="C82" s="43" t="s">
        <v>26</v>
      </c>
      <c r="D82" s="80">
        <v>200</v>
      </c>
      <c r="E82" s="81"/>
      <c r="F82" s="81">
        <v>25</v>
      </c>
      <c r="G82" s="82">
        <v>103</v>
      </c>
      <c r="H82" s="82">
        <v>768</v>
      </c>
      <c r="I82" s="82">
        <v>346</v>
      </c>
      <c r="J82" s="83"/>
      <c r="K82" s="83"/>
      <c r="L82" s="83"/>
      <c r="M82" s="84"/>
      <c r="N82" s="84"/>
      <c r="O82" s="118"/>
      <c r="P82" s="172">
        <f t="shared" si="2"/>
        <v>1442</v>
      </c>
    </row>
    <row r="83" spans="1:16" ht="13.5">
      <c r="A83" s="19">
        <v>275</v>
      </c>
      <c r="B83" s="44" t="s">
        <v>212</v>
      </c>
      <c r="C83" s="43" t="s">
        <v>10</v>
      </c>
      <c r="D83" s="80"/>
      <c r="E83" s="81"/>
      <c r="F83" s="81"/>
      <c r="G83" s="82">
        <v>2</v>
      </c>
      <c r="H83" s="82">
        <v>328</v>
      </c>
      <c r="I83" s="82">
        <v>463</v>
      </c>
      <c r="J83" s="83"/>
      <c r="K83" s="83"/>
      <c r="L83" s="83"/>
      <c r="M83" s="84"/>
      <c r="N83" s="84"/>
      <c r="O83" s="118"/>
      <c r="P83" s="172">
        <f t="shared" si="2"/>
        <v>793</v>
      </c>
    </row>
    <row r="84" spans="1:16" ht="13.5">
      <c r="A84" s="19">
        <v>282</v>
      </c>
      <c r="B84" s="44" t="s">
        <v>212</v>
      </c>
      <c r="C84" s="43" t="s">
        <v>78</v>
      </c>
      <c r="D84" s="80">
        <v>5</v>
      </c>
      <c r="E84" s="81">
        <v>27</v>
      </c>
      <c r="F84" s="81">
        <v>44</v>
      </c>
      <c r="G84" s="82">
        <v>226</v>
      </c>
      <c r="H84" s="82">
        <v>991</v>
      </c>
      <c r="I84" s="82">
        <v>31</v>
      </c>
      <c r="J84" s="83"/>
      <c r="K84" s="83"/>
      <c r="L84" s="83"/>
      <c r="M84" s="84"/>
      <c r="N84" s="84"/>
      <c r="O84" s="118"/>
      <c r="P84" s="172">
        <f t="shared" si="2"/>
        <v>1324</v>
      </c>
    </row>
    <row r="85" spans="1:16" ht="13.5">
      <c r="A85" s="19">
        <v>307</v>
      </c>
      <c r="B85" s="44" t="s">
        <v>210</v>
      </c>
      <c r="C85" s="43" t="s">
        <v>63</v>
      </c>
      <c r="D85" s="80">
        <v>15</v>
      </c>
      <c r="E85" s="81">
        <v>19</v>
      </c>
      <c r="F85" s="81">
        <v>7</v>
      </c>
      <c r="G85" s="82">
        <v>7</v>
      </c>
      <c r="H85" s="82">
        <v>27</v>
      </c>
      <c r="I85" s="82">
        <v>36</v>
      </c>
      <c r="J85" s="83">
        <v>42</v>
      </c>
      <c r="K85" s="83">
        <v>15</v>
      </c>
      <c r="L85" s="83">
        <v>25</v>
      </c>
      <c r="M85" s="84">
        <v>19</v>
      </c>
      <c r="N85" s="84">
        <v>37</v>
      </c>
      <c r="O85" s="118">
        <v>32</v>
      </c>
      <c r="P85" s="172">
        <f t="shared" si="2"/>
        <v>281</v>
      </c>
    </row>
    <row r="86" spans="1:16" ht="13.5">
      <c r="A86" s="19">
        <v>331</v>
      </c>
      <c r="B86" s="44" t="s">
        <v>222</v>
      </c>
      <c r="C86" s="43" t="s">
        <v>13</v>
      </c>
      <c r="D86" s="80"/>
      <c r="E86" s="81"/>
      <c r="F86" s="81"/>
      <c r="G86" s="82"/>
      <c r="H86" s="82"/>
      <c r="I86" s="82">
        <v>1</v>
      </c>
      <c r="J86" s="83"/>
      <c r="K86" s="83"/>
      <c r="L86" s="83"/>
      <c r="M86" s="84"/>
      <c r="N86" s="84"/>
      <c r="O86" s="118"/>
      <c r="P86" s="172">
        <f t="shared" si="2"/>
        <v>1</v>
      </c>
    </row>
    <row r="87" spans="1:16" ht="13.5">
      <c r="A87" s="19">
        <v>337</v>
      </c>
      <c r="B87" s="44" t="s">
        <v>215</v>
      </c>
      <c r="C87" s="43" t="s">
        <v>57</v>
      </c>
      <c r="D87" s="80"/>
      <c r="E87" s="81"/>
      <c r="F87" s="81"/>
      <c r="G87" s="82"/>
      <c r="H87" s="82"/>
      <c r="I87" s="82"/>
      <c r="J87" s="83">
        <v>1</v>
      </c>
      <c r="K87" s="83"/>
      <c r="L87" s="83">
        <v>1</v>
      </c>
      <c r="M87" s="84"/>
      <c r="N87" s="84"/>
      <c r="O87" s="118"/>
      <c r="P87" s="172">
        <f t="shared" si="2"/>
        <v>2</v>
      </c>
    </row>
    <row r="88" spans="1:16" ht="13.5">
      <c r="A88" s="19">
        <v>356</v>
      </c>
      <c r="B88" s="44" t="s">
        <v>236</v>
      </c>
      <c r="C88" s="43" t="s">
        <v>154</v>
      </c>
      <c r="D88" s="80">
        <v>21</v>
      </c>
      <c r="E88" s="81">
        <v>39</v>
      </c>
      <c r="F88" s="81">
        <v>23</v>
      </c>
      <c r="G88" s="82">
        <v>27</v>
      </c>
      <c r="H88" s="82">
        <v>28</v>
      </c>
      <c r="I88" s="82">
        <v>45</v>
      </c>
      <c r="J88" s="83">
        <v>105</v>
      </c>
      <c r="K88" s="83">
        <v>112</v>
      </c>
      <c r="L88" s="83">
        <v>106</v>
      </c>
      <c r="M88" s="84">
        <v>87</v>
      </c>
      <c r="N88" s="84">
        <v>142</v>
      </c>
      <c r="O88" s="118">
        <v>111</v>
      </c>
      <c r="P88" s="172">
        <f t="shared" si="2"/>
        <v>846</v>
      </c>
    </row>
    <row r="89" spans="1:16" ht="13.5">
      <c r="A89" s="19">
        <v>358</v>
      </c>
      <c r="B89" s="44" t="s">
        <v>224</v>
      </c>
      <c r="C89" s="43" t="s">
        <v>103</v>
      </c>
      <c r="D89" s="80"/>
      <c r="E89" s="81"/>
      <c r="F89" s="81"/>
      <c r="G89" s="82"/>
      <c r="H89" s="82"/>
      <c r="I89" s="82">
        <v>54</v>
      </c>
      <c r="J89" s="83"/>
      <c r="K89" s="83"/>
      <c r="L89" s="83"/>
      <c r="M89" s="84"/>
      <c r="N89" s="84"/>
      <c r="O89" s="118"/>
      <c r="P89" s="172">
        <f t="shared" si="2"/>
        <v>54</v>
      </c>
    </row>
    <row r="90" spans="1:16" ht="13.5">
      <c r="A90" s="19">
        <v>359</v>
      </c>
      <c r="B90" s="44" t="s">
        <v>224</v>
      </c>
      <c r="C90" s="43" t="s">
        <v>129</v>
      </c>
      <c r="D90" s="80">
        <v>48</v>
      </c>
      <c r="E90" s="81">
        <v>29</v>
      </c>
      <c r="F90" s="81">
        <v>21</v>
      </c>
      <c r="G90" s="82">
        <v>65</v>
      </c>
      <c r="H90" s="82">
        <v>224</v>
      </c>
      <c r="I90" s="82">
        <v>102</v>
      </c>
      <c r="J90" s="83"/>
      <c r="K90" s="83"/>
      <c r="L90" s="83"/>
      <c r="M90" s="84"/>
      <c r="N90" s="84"/>
      <c r="O90" s="118">
        <v>9</v>
      </c>
      <c r="P90" s="172">
        <f t="shared" si="2"/>
        <v>498</v>
      </c>
    </row>
    <row r="91" spans="1:16" ht="13.5">
      <c r="A91" s="19">
        <v>366</v>
      </c>
      <c r="B91" s="44" t="s">
        <v>226</v>
      </c>
      <c r="C91" s="43" t="s">
        <v>64</v>
      </c>
      <c r="D91" s="80"/>
      <c r="E91" s="81"/>
      <c r="F91" s="81"/>
      <c r="G91" s="82"/>
      <c r="H91" s="82"/>
      <c r="I91" s="82"/>
      <c r="J91" s="83">
        <v>9</v>
      </c>
      <c r="K91" s="83">
        <v>1</v>
      </c>
      <c r="L91" s="83">
        <v>11</v>
      </c>
      <c r="M91" s="84"/>
      <c r="N91" s="84"/>
      <c r="O91" s="118"/>
      <c r="P91" s="172">
        <f t="shared" si="2"/>
        <v>21</v>
      </c>
    </row>
    <row r="92" spans="1:16" ht="13.5">
      <c r="A92" s="19">
        <v>367</v>
      </c>
      <c r="B92" s="44" t="s">
        <v>226</v>
      </c>
      <c r="C92" s="43" t="s">
        <v>142</v>
      </c>
      <c r="D92" s="80"/>
      <c r="E92" s="81"/>
      <c r="F92" s="81"/>
      <c r="G92" s="82"/>
      <c r="H92" s="82"/>
      <c r="I92" s="82"/>
      <c r="J92" s="83">
        <v>43</v>
      </c>
      <c r="K92" s="83">
        <v>17</v>
      </c>
      <c r="L92" s="83">
        <v>10</v>
      </c>
      <c r="M92" s="84">
        <v>10</v>
      </c>
      <c r="N92" s="84">
        <v>30</v>
      </c>
      <c r="O92" s="118">
        <v>28</v>
      </c>
      <c r="P92" s="172">
        <f t="shared" si="2"/>
        <v>138</v>
      </c>
    </row>
    <row r="93" spans="1:16" ht="13.5">
      <c r="A93" s="19">
        <v>368</v>
      </c>
      <c r="B93" s="44" t="s">
        <v>226</v>
      </c>
      <c r="C93" s="43" t="s">
        <v>111</v>
      </c>
      <c r="D93" s="80"/>
      <c r="E93" s="81"/>
      <c r="F93" s="81"/>
      <c r="G93" s="82"/>
      <c r="H93" s="82"/>
      <c r="I93" s="82">
        <v>1</v>
      </c>
      <c r="J93" s="83"/>
      <c r="K93" s="83">
        <v>1</v>
      </c>
      <c r="L93" s="83"/>
      <c r="M93" s="84"/>
      <c r="N93" s="84"/>
      <c r="O93" s="118"/>
      <c r="P93" s="172">
        <f t="shared" si="2"/>
        <v>2</v>
      </c>
    </row>
    <row r="94" spans="1:16" ht="13.5">
      <c r="A94" s="19">
        <v>372</v>
      </c>
      <c r="B94" s="44" t="s">
        <v>226</v>
      </c>
      <c r="C94" s="43" t="s">
        <v>158</v>
      </c>
      <c r="D94" s="80"/>
      <c r="E94" s="81"/>
      <c r="F94" s="81"/>
      <c r="G94" s="82"/>
      <c r="H94" s="82"/>
      <c r="I94" s="82"/>
      <c r="J94" s="83">
        <v>1</v>
      </c>
      <c r="K94" s="83"/>
      <c r="L94" s="83"/>
      <c r="M94" s="84"/>
      <c r="N94" s="84">
        <v>1</v>
      </c>
      <c r="O94" s="118"/>
      <c r="P94" s="172">
        <f t="shared" si="2"/>
        <v>2</v>
      </c>
    </row>
    <row r="95" spans="1:16" ht="13.5">
      <c r="A95" s="19">
        <v>375</v>
      </c>
      <c r="B95" s="44" t="s">
        <v>226</v>
      </c>
      <c r="C95" s="43" t="s">
        <v>121</v>
      </c>
      <c r="D95" s="80">
        <v>5</v>
      </c>
      <c r="E95" s="81"/>
      <c r="F95" s="81"/>
      <c r="G95" s="82"/>
      <c r="H95" s="82"/>
      <c r="I95" s="82"/>
      <c r="J95" s="83">
        <v>32</v>
      </c>
      <c r="K95" s="83">
        <v>29</v>
      </c>
      <c r="L95" s="83">
        <v>9</v>
      </c>
      <c r="M95" s="84">
        <v>121</v>
      </c>
      <c r="N95" s="84">
        <v>57</v>
      </c>
      <c r="O95" s="118">
        <v>131</v>
      </c>
      <c r="P95" s="172">
        <f t="shared" si="2"/>
        <v>384</v>
      </c>
    </row>
    <row r="96" spans="1:16" ht="13.5">
      <c r="A96" s="19">
        <v>379</v>
      </c>
      <c r="B96" s="44" t="s">
        <v>239</v>
      </c>
      <c r="C96" s="43" t="s">
        <v>156</v>
      </c>
      <c r="D96" s="80">
        <v>2</v>
      </c>
      <c r="E96" s="81"/>
      <c r="F96" s="81">
        <v>2</v>
      </c>
      <c r="G96" s="82">
        <v>3</v>
      </c>
      <c r="H96" s="82">
        <v>1</v>
      </c>
      <c r="I96" s="82">
        <v>2</v>
      </c>
      <c r="J96" s="83">
        <v>49</v>
      </c>
      <c r="K96" s="83"/>
      <c r="L96" s="83">
        <v>17</v>
      </c>
      <c r="M96" s="84">
        <v>2</v>
      </c>
      <c r="N96" s="84">
        <v>1</v>
      </c>
      <c r="O96" s="118">
        <v>12</v>
      </c>
      <c r="P96" s="172">
        <f t="shared" si="2"/>
        <v>91</v>
      </c>
    </row>
    <row r="97" spans="1:16" ht="13.5">
      <c r="A97" s="19">
        <v>381</v>
      </c>
      <c r="B97" s="44" t="s">
        <v>219</v>
      </c>
      <c r="C97" s="43" t="s">
        <v>181</v>
      </c>
      <c r="D97" s="80">
        <v>1</v>
      </c>
      <c r="E97" s="81">
        <v>1</v>
      </c>
      <c r="F97" s="81">
        <v>2</v>
      </c>
      <c r="G97" s="82">
        <v>2</v>
      </c>
      <c r="H97" s="82">
        <v>5</v>
      </c>
      <c r="I97" s="82">
        <v>19</v>
      </c>
      <c r="J97" s="83">
        <v>26</v>
      </c>
      <c r="K97" s="83">
        <v>13</v>
      </c>
      <c r="L97" s="83">
        <v>6</v>
      </c>
      <c r="M97" s="84">
        <v>6</v>
      </c>
      <c r="N97" s="84">
        <v>7</v>
      </c>
      <c r="O97" s="118">
        <v>9</v>
      </c>
      <c r="P97" s="172">
        <f t="shared" si="2"/>
        <v>97</v>
      </c>
    </row>
    <row r="98" spans="1:16" ht="13.5">
      <c r="A98" s="19">
        <v>399</v>
      </c>
      <c r="B98" s="44" t="s">
        <v>191</v>
      </c>
      <c r="C98" s="43" t="s">
        <v>104</v>
      </c>
      <c r="D98" s="80"/>
      <c r="E98" s="81"/>
      <c r="F98" s="81"/>
      <c r="G98" s="82"/>
      <c r="H98" s="82"/>
      <c r="I98" s="82"/>
      <c r="J98" s="83">
        <v>1</v>
      </c>
      <c r="K98" s="83"/>
      <c r="L98" s="83"/>
      <c r="M98" s="84"/>
      <c r="N98" s="84">
        <v>1</v>
      </c>
      <c r="O98" s="118"/>
      <c r="P98" s="172">
        <f t="shared" si="2"/>
        <v>2</v>
      </c>
    </row>
    <row r="99" spans="1:16" ht="13.5">
      <c r="A99" s="19">
        <v>400</v>
      </c>
      <c r="B99" s="44" t="s">
        <v>191</v>
      </c>
      <c r="C99" s="43" t="s">
        <v>140</v>
      </c>
      <c r="D99" s="80"/>
      <c r="E99" s="81"/>
      <c r="F99" s="81"/>
      <c r="G99" s="82"/>
      <c r="H99" s="82"/>
      <c r="I99" s="82"/>
      <c r="J99" s="83">
        <v>7</v>
      </c>
      <c r="K99" s="83"/>
      <c r="L99" s="83"/>
      <c r="M99" s="84"/>
      <c r="N99" s="84"/>
      <c r="O99" s="118"/>
      <c r="P99" s="172">
        <f t="shared" si="2"/>
        <v>7</v>
      </c>
    </row>
    <row r="100" spans="1:16" ht="13.5">
      <c r="A100" s="19">
        <v>420</v>
      </c>
      <c r="B100" s="44" t="s">
        <v>191</v>
      </c>
      <c r="C100" s="43" t="s">
        <v>127</v>
      </c>
      <c r="D100" s="80">
        <v>14</v>
      </c>
      <c r="E100" s="81"/>
      <c r="F100" s="81"/>
      <c r="G100" s="82"/>
      <c r="H100" s="82"/>
      <c r="I100" s="82"/>
      <c r="J100" s="83"/>
      <c r="K100" s="83">
        <v>3</v>
      </c>
      <c r="L100" s="83">
        <v>7</v>
      </c>
      <c r="M100" s="84">
        <v>53</v>
      </c>
      <c r="N100" s="84">
        <v>120</v>
      </c>
      <c r="O100" s="118">
        <v>187</v>
      </c>
      <c r="P100" s="172">
        <f t="shared" si="2"/>
        <v>384</v>
      </c>
    </row>
    <row r="101" spans="1:16" ht="13.5">
      <c r="A101" s="19">
        <v>425</v>
      </c>
      <c r="B101" s="44" t="s">
        <v>192</v>
      </c>
      <c r="C101" s="43" t="s">
        <v>21</v>
      </c>
      <c r="D101" s="80"/>
      <c r="E101" s="81"/>
      <c r="F101" s="81"/>
      <c r="G101" s="82"/>
      <c r="H101" s="82"/>
      <c r="I101" s="82"/>
      <c r="J101" s="83">
        <v>2</v>
      </c>
      <c r="K101" s="83"/>
      <c r="L101" s="83"/>
      <c r="M101" s="84"/>
      <c r="N101" s="84"/>
      <c r="O101" s="118">
        <v>7</v>
      </c>
      <c r="P101" s="172">
        <f t="shared" si="2"/>
        <v>9</v>
      </c>
    </row>
    <row r="102" spans="1:16" ht="13.5">
      <c r="A102" s="19">
        <v>431</v>
      </c>
      <c r="B102" s="44" t="s">
        <v>192</v>
      </c>
      <c r="C102" s="43" t="s">
        <v>40</v>
      </c>
      <c r="D102" s="80"/>
      <c r="E102" s="81">
        <v>1</v>
      </c>
      <c r="F102" s="81">
        <v>6</v>
      </c>
      <c r="G102" s="82">
        <v>4</v>
      </c>
      <c r="H102" s="82">
        <v>1</v>
      </c>
      <c r="I102" s="82">
        <v>1</v>
      </c>
      <c r="J102" s="83"/>
      <c r="K102" s="83"/>
      <c r="L102" s="83"/>
      <c r="M102" s="84"/>
      <c r="N102" s="84"/>
      <c r="O102" s="118"/>
      <c r="P102" s="172">
        <f t="shared" si="2"/>
        <v>13</v>
      </c>
    </row>
    <row r="103" spans="1:16" ht="13.5">
      <c r="A103" s="19">
        <v>440</v>
      </c>
      <c r="B103" s="44" t="s">
        <v>192</v>
      </c>
      <c r="C103" s="43" t="s">
        <v>112</v>
      </c>
      <c r="D103" s="80">
        <v>36</v>
      </c>
      <c r="E103" s="81">
        <v>65</v>
      </c>
      <c r="F103" s="81">
        <v>50</v>
      </c>
      <c r="G103" s="82">
        <v>56</v>
      </c>
      <c r="H103" s="82">
        <v>71</v>
      </c>
      <c r="I103" s="82">
        <v>48</v>
      </c>
      <c r="J103" s="83">
        <v>3</v>
      </c>
      <c r="K103" s="83"/>
      <c r="L103" s="83">
        <v>10</v>
      </c>
      <c r="M103" s="84"/>
      <c r="N103" s="84"/>
      <c r="O103" s="118">
        <v>8</v>
      </c>
      <c r="P103" s="172">
        <f aca="true" t="shared" si="3" ref="P103:P119">SUM(D103:O103)</f>
        <v>347</v>
      </c>
    </row>
    <row r="104" spans="1:16" ht="13.5">
      <c r="A104" s="19">
        <v>446</v>
      </c>
      <c r="B104" s="44" t="s">
        <v>193</v>
      </c>
      <c r="C104" s="43" t="s">
        <v>95</v>
      </c>
      <c r="D104" s="80">
        <v>1</v>
      </c>
      <c r="E104" s="81"/>
      <c r="F104" s="81"/>
      <c r="G104" s="82"/>
      <c r="H104" s="82"/>
      <c r="I104" s="82"/>
      <c r="J104" s="83"/>
      <c r="K104" s="83"/>
      <c r="L104" s="83"/>
      <c r="M104" s="84"/>
      <c r="N104" s="84"/>
      <c r="O104" s="118"/>
      <c r="P104" s="172">
        <f t="shared" si="3"/>
        <v>1</v>
      </c>
    </row>
    <row r="105" spans="1:16" ht="13.5">
      <c r="A105" s="19">
        <v>457</v>
      </c>
      <c r="B105" s="44" t="s">
        <v>237</v>
      </c>
      <c r="C105" s="43" t="s">
        <v>99</v>
      </c>
      <c r="D105" s="80"/>
      <c r="E105" s="81"/>
      <c r="F105" s="81"/>
      <c r="G105" s="82"/>
      <c r="H105" s="82"/>
      <c r="I105" s="82"/>
      <c r="J105" s="83">
        <v>2</v>
      </c>
      <c r="K105" s="83"/>
      <c r="L105" s="83"/>
      <c r="M105" s="84"/>
      <c r="N105" s="84"/>
      <c r="O105" s="118"/>
      <c r="P105" s="172">
        <f t="shared" si="3"/>
        <v>2</v>
      </c>
    </row>
    <row r="106" spans="1:16" ht="13.5">
      <c r="A106" s="19">
        <v>465</v>
      </c>
      <c r="B106" s="44" t="s">
        <v>208</v>
      </c>
      <c r="C106" s="43" t="s">
        <v>163</v>
      </c>
      <c r="D106" s="80">
        <v>26</v>
      </c>
      <c r="E106" s="81">
        <v>4</v>
      </c>
      <c r="F106" s="81">
        <v>14</v>
      </c>
      <c r="G106" s="82">
        <v>16</v>
      </c>
      <c r="H106" s="82">
        <v>20</v>
      </c>
      <c r="I106" s="82">
        <v>9</v>
      </c>
      <c r="J106" s="83">
        <v>19</v>
      </c>
      <c r="K106" s="83">
        <v>30</v>
      </c>
      <c r="L106" s="83">
        <v>5</v>
      </c>
      <c r="M106" s="84">
        <v>9</v>
      </c>
      <c r="N106" s="84">
        <v>23</v>
      </c>
      <c r="O106" s="118">
        <v>58</v>
      </c>
      <c r="P106" s="172">
        <f t="shared" si="3"/>
        <v>233</v>
      </c>
    </row>
    <row r="107" spans="1:16" ht="13.5">
      <c r="A107" s="19">
        <v>468</v>
      </c>
      <c r="B107" s="44" t="s">
        <v>208</v>
      </c>
      <c r="C107" s="43" t="s">
        <v>162</v>
      </c>
      <c r="D107" s="80"/>
      <c r="E107" s="81"/>
      <c r="F107" s="81"/>
      <c r="G107" s="82"/>
      <c r="H107" s="82"/>
      <c r="I107" s="82"/>
      <c r="J107" s="83"/>
      <c r="K107" s="83"/>
      <c r="L107" s="83"/>
      <c r="M107" s="84">
        <v>1</v>
      </c>
      <c r="N107" s="84"/>
      <c r="O107" s="118">
        <v>16</v>
      </c>
      <c r="P107" s="172">
        <f t="shared" si="3"/>
        <v>17</v>
      </c>
    </row>
    <row r="108" spans="1:16" ht="13.5">
      <c r="A108" s="19">
        <v>471</v>
      </c>
      <c r="B108" s="44" t="s">
        <v>208</v>
      </c>
      <c r="C108" s="43" t="s">
        <v>49</v>
      </c>
      <c r="D108" s="80"/>
      <c r="E108" s="81"/>
      <c r="F108" s="81"/>
      <c r="G108" s="82"/>
      <c r="H108" s="82"/>
      <c r="I108" s="82"/>
      <c r="J108" s="83">
        <v>7</v>
      </c>
      <c r="K108" s="83"/>
      <c r="L108" s="83"/>
      <c r="M108" s="84">
        <v>3</v>
      </c>
      <c r="N108" s="84">
        <v>16</v>
      </c>
      <c r="O108" s="118">
        <v>98</v>
      </c>
      <c r="P108" s="172">
        <f t="shared" si="3"/>
        <v>124</v>
      </c>
    </row>
    <row r="109" spans="1:16" ht="13.5">
      <c r="A109" s="19">
        <v>477</v>
      </c>
      <c r="B109" s="44" t="s">
        <v>208</v>
      </c>
      <c r="C109" s="43" t="s">
        <v>4</v>
      </c>
      <c r="D109" s="80">
        <v>1</v>
      </c>
      <c r="E109" s="81"/>
      <c r="F109" s="81"/>
      <c r="G109" s="82"/>
      <c r="H109" s="82"/>
      <c r="I109" s="82"/>
      <c r="J109" s="83">
        <v>2</v>
      </c>
      <c r="K109" s="83"/>
      <c r="L109" s="83">
        <v>1</v>
      </c>
      <c r="M109" s="84"/>
      <c r="N109" s="84">
        <v>3</v>
      </c>
      <c r="O109" s="118">
        <v>7</v>
      </c>
      <c r="P109" s="172">
        <f t="shared" si="3"/>
        <v>14</v>
      </c>
    </row>
    <row r="110" spans="1:16" ht="13.5">
      <c r="A110" s="19">
        <v>480</v>
      </c>
      <c r="B110" s="44" t="s">
        <v>208</v>
      </c>
      <c r="C110" s="43" t="s">
        <v>34</v>
      </c>
      <c r="D110" s="80"/>
      <c r="E110" s="81"/>
      <c r="F110" s="81"/>
      <c r="G110" s="82"/>
      <c r="H110" s="82"/>
      <c r="I110" s="82"/>
      <c r="J110" s="83"/>
      <c r="K110" s="83"/>
      <c r="L110" s="83"/>
      <c r="M110" s="84"/>
      <c r="N110" s="84">
        <v>20</v>
      </c>
      <c r="O110" s="118">
        <v>29</v>
      </c>
      <c r="P110" s="172">
        <f t="shared" si="3"/>
        <v>49</v>
      </c>
    </row>
    <row r="111" spans="1:16" ht="13.5">
      <c r="A111" s="19">
        <v>488</v>
      </c>
      <c r="B111" s="44" t="s">
        <v>218</v>
      </c>
      <c r="C111" s="43" t="s">
        <v>58</v>
      </c>
      <c r="D111" s="80">
        <v>1</v>
      </c>
      <c r="E111" s="81">
        <v>8</v>
      </c>
      <c r="F111" s="81">
        <v>16</v>
      </c>
      <c r="G111" s="82">
        <v>9</v>
      </c>
      <c r="H111" s="82">
        <v>1</v>
      </c>
      <c r="I111" s="82">
        <v>8</v>
      </c>
      <c r="J111" s="83">
        <v>20</v>
      </c>
      <c r="K111" s="83">
        <v>6</v>
      </c>
      <c r="L111" s="83">
        <v>4</v>
      </c>
      <c r="M111" s="84">
        <v>30</v>
      </c>
      <c r="N111" s="84">
        <v>38</v>
      </c>
      <c r="O111" s="118">
        <v>58</v>
      </c>
      <c r="P111" s="172">
        <f t="shared" si="3"/>
        <v>199</v>
      </c>
    </row>
    <row r="112" spans="1:16" ht="13.5">
      <c r="A112" s="19">
        <v>505</v>
      </c>
      <c r="B112" s="44" t="s">
        <v>340</v>
      </c>
      <c r="C112" s="43" t="s">
        <v>108</v>
      </c>
      <c r="D112" s="80">
        <v>100</v>
      </c>
      <c r="E112" s="81">
        <v>315</v>
      </c>
      <c r="F112" s="81">
        <v>116</v>
      </c>
      <c r="G112" s="82">
        <v>64</v>
      </c>
      <c r="H112" s="82">
        <v>353</v>
      </c>
      <c r="I112" s="82">
        <v>912</v>
      </c>
      <c r="J112" s="83">
        <v>461</v>
      </c>
      <c r="K112" s="83">
        <v>803</v>
      </c>
      <c r="L112" s="83">
        <v>510</v>
      </c>
      <c r="M112" s="84">
        <v>282</v>
      </c>
      <c r="N112" s="84">
        <v>599</v>
      </c>
      <c r="O112" s="118">
        <v>264</v>
      </c>
      <c r="P112" s="172">
        <f t="shared" si="3"/>
        <v>4779</v>
      </c>
    </row>
    <row r="113" spans="1:16" ht="13.5">
      <c r="A113" s="19">
        <v>511</v>
      </c>
      <c r="B113" s="44" t="s">
        <v>233</v>
      </c>
      <c r="C113" s="43" t="s">
        <v>176</v>
      </c>
      <c r="D113" s="80"/>
      <c r="E113" s="81"/>
      <c r="F113" s="81">
        <v>257</v>
      </c>
      <c r="G113" s="82">
        <v>27</v>
      </c>
      <c r="H113" s="82">
        <v>258</v>
      </c>
      <c r="I113" s="82">
        <v>112</v>
      </c>
      <c r="J113" s="83">
        <v>565</v>
      </c>
      <c r="K113" s="83">
        <v>95</v>
      </c>
      <c r="L113" s="83">
        <v>1</v>
      </c>
      <c r="M113" s="84">
        <v>149</v>
      </c>
      <c r="N113" s="84">
        <v>10</v>
      </c>
      <c r="O113" s="118">
        <v>18</v>
      </c>
      <c r="P113" s="172">
        <f t="shared" si="3"/>
        <v>1492</v>
      </c>
    </row>
    <row r="114" spans="1:16" ht="13.5">
      <c r="A114" s="19">
        <v>523</v>
      </c>
      <c r="B114" s="44" t="s">
        <v>231</v>
      </c>
      <c r="C114" s="43" t="s">
        <v>146</v>
      </c>
      <c r="D114" s="80">
        <v>35</v>
      </c>
      <c r="E114" s="81">
        <v>19</v>
      </c>
      <c r="F114" s="81">
        <v>67</v>
      </c>
      <c r="G114" s="82">
        <v>20</v>
      </c>
      <c r="H114" s="82">
        <v>14</v>
      </c>
      <c r="I114" s="82">
        <v>34</v>
      </c>
      <c r="J114" s="83">
        <v>23</v>
      </c>
      <c r="K114" s="83">
        <v>57</v>
      </c>
      <c r="L114" s="83">
        <v>42</v>
      </c>
      <c r="M114" s="84">
        <v>56</v>
      </c>
      <c r="N114" s="84">
        <v>12</v>
      </c>
      <c r="O114" s="118">
        <v>55</v>
      </c>
      <c r="P114" s="172">
        <f t="shared" si="3"/>
        <v>434</v>
      </c>
    </row>
    <row r="115" spans="1:16" ht="13.5">
      <c r="A115" s="19">
        <v>524</v>
      </c>
      <c r="B115" s="44" t="s">
        <v>231</v>
      </c>
      <c r="C115" s="43" t="s">
        <v>145</v>
      </c>
      <c r="D115" s="80">
        <v>3</v>
      </c>
      <c r="E115" s="81">
        <v>7</v>
      </c>
      <c r="F115" s="81"/>
      <c r="G115" s="82"/>
      <c r="H115" s="82">
        <v>6</v>
      </c>
      <c r="I115" s="82">
        <v>22</v>
      </c>
      <c r="J115" s="83">
        <v>6</v>
      </c>
      <c r="K115" s="83">
        <v>1</v>
      </c>
      <c r="L115" s="83">
        <v>2</v>
      </c>
      <c r="M115" s="84">
        <v>2</v>
      </c>
      <c r="N115" s="84"/>
      <c r="O115" s="118">
        <v>16</v>
      </c>
      <c r="P115" s="172">
        <f t="shared" si="3"/>
        <v>65</v>
      </c>
    </row>
    <row r="116" spans="1:16" ht="13.5">
      <c r="A116" s="104"/>
      <c r="B116" s="105"/>
      <c r="C116" s="106" t="s">
        <v>254</v>
      </c>
      <c r="D116" s="107"/>
      <c r="E116" s="108"/>
      <c r="F116" s="108"/>
      <c r="G116" s="109"/>
      <c r="H116" s="109">
        <v>2</v>
      </c>
      <c r="I116" s="109">
        <v>15</v>
      </c>
      <c r="J116" s="110"/>
      <c r="K116" s="110"/>
      <c r="L116" s="110"/>
      <c r="M116" s="111"/>
      <c r="N116" s="111"/>
      <c r="O116" s="120"/>
      <c r="P116" s="172">
        <f t="shared" si="3"/>
        <v>17</v>
      </c>
    </row>
    <row r="117" spans="1:16" ht="13.5">
      <c r="A117" s="104"/>
      <c r="B117" s="105"/>
      <c r="C117" s="106" t="s">
        <v>311</v>
      </c>
      <c r="D117" s="107">
        <v>69</v>
      </c>
      <c r="E117" s="108">
        <v>12</v>
      </c>
      <c r="F117" s="108"/>
      <c r="G117" s="109">
        <v>6</v>
      </c>
      <c r="H117" s="109">
        <v>16</v>
      </c>
      <c r="I117" s="109">
        <v>241</v>
      </c>
      <c r="J117" s="110">
        <v>29</v>
      </c>
      <c r="K117" s="110">
        <v>100</v>
      </c>
      <c r="L117" s="110">
        <v>36</v>
      </c>
      <c r="M117" s="111">
        <v>5</v>
      </c>
      <c r="N117" s="111">
        <v>23</v>
      </c>
      <c r="O117" s="120">
        <v>57</v>
      </c>
      <c r="P117" s="172">
        <f t="shared" si="3"/>
        <v>594</v>
      </c>
    </row>
    <row r="118" spans="1:16" ht="13.5">
      <c r="A118" s="104"/>
      <c r="B118" s="105"/>
      <c r="C118" s="106" t="s">
        <v>263</v>
      </c>
      <c r="D118" s="107"/>
      <c r="E118" s="108"/>
      <c r="F118" s="108"/>
      <c r="G118" s="109"/>
      <c r="H118" s="109">
        <v>1</v>
      </c>
      <c r="I118" s="109"/>
      <c r="J118" s="110"/>
      <c r="K118" s="110"/>
      <c r="L118" s="110"/>
      <c r="M118" s="111"/>
      <c r="N118" s="111"/>
      <c r="O118" s="120"/>
      <c r="P118" s="172">
        <f t="shared" si="3"/>
        <v>1</v>
      </c>
    </row>
    <row r="119" spans="2:16" ht="14.25" thickBot="1">
      <c r="B119" s="198" t="s">
        <v>200</v>
      </c>
      <c r="C119" s="197"/>
      <c r="D119" s="86"/>
      <c r="E119" s="87">
        <v>1</v>
      </c>
      <c r="F119" s="87"/>
      <c r="G119" s="87"/>
      <c r="H119" s="87"/>
      <c r="I119" s="87">
        <v>1</v>
      </c>
      <c r="J119" s="87"/>
      <c r="K119" s="87"/>
      <c r="L119" s="87">
        <v>30</v>
      </c>
      <c r="M119" s="87"/>
      <c r="N119" s="87">
        <v>11</v>
      </c>
      <c r="O119" s="121">
        <v>1</v>
      </c>
      <c r="P119" s="172">
        <f t="shared" si="3"/>
        <v>44</v>
      </c>
    </row>
    <row r="120" spans="2:16" ht="13.5">
      <c r="B120" s="194" t="s">
        <v>0</v>
      </c>
      <c r="C120" s="195"/>
      <c r="D120" s="149">
        <f aca="true" t="shared" si="4" ref="D120:P120">SUM(D7:D119)</f>
        <v>7061</v>
      </c>
      <c r="E120" s="88">
        <f t="shared" si="4"/>
        <v>2762</v>
      </c>
      <c r="F120" s="88">
        <f t="shared" si="4"/>
        <v>921</v>
      </c>
      <c r="G120" s="88">
        <f t="shared" si="4"/>
        <v>1915</v>
      </c>
      <c r="H120" s="88">
        <f t="shared" si="4"/>
        <v>6168</v>
      </c>
      <c r="I120" s="88">
        <f t="shared" si="4"/>
        <v>5507</v>
      </c>
      <c r="J120" s="88">
        <f t="shared" si="4"/>
        <v>26355</v>
      </c>
      <c r="K120" s="88">
        <f t="shared" si="4"/>
        <v>63004</v>
      </c>
      <c r="L120" s="88">
        <f t="shared" si="4"/>
        <v>60875</v>
      </c>
      <c r="M120" s="88">
        <f t="shared" si="4"/>
        <v>58738</v>
      </c>
      <c r="N120" s="88">
        <f t="shared" si="4"/>
        <v>34893</v>
      </c>
      <c r="O120" s="170">
        <f t="shared" si="4"/>
        <v>7174</v>
      </c>
      <c r="P120" s="173">
        <f t="shared" si="4"/>
        <v>275373</v>
      </c>
    </row>
    <row r="121" spans="2:16" ht="14.25" thickBot="1">
      <c r="B121" s="196" t="s">
        <v>202</v>
      </c>
      <c r="C121" s="197"/>
      <c r="D121" s="150">
        <f>COUNTA(D7:D118)</f>
        <v>61</v>
      </c>
      <c r="E121" s="89">
        <f aca="true" t="shared" si="5" ref="E121:P121">COUNTA(E7:E118)</f>
        <v>43</v>
      </c>
      <c r="F121" s="89">
        <f t="shared" si="5"/>
        <v>29</v>
      </c>
      <c r="G121" s="89">
        <f t="shared" si="5"/>
        <v>40</v>
      </c>
      <c r="H121" s="89">
        <f t="shared" si="5"/>
        <v>57</v>
      </c>
      <c r="I121" s="89">
        <f t="shared" si="5"/>
        <v>67</v>
      </c>
      <c r="J121" s="89">
        <f t="shared" si="5"/>
        <v>62</v>
      </c>
      <c r="K121" s="89">
        <f t="shared" si="5"/>
        <v>40</v>
      </c>
      <c r="L121" s="89">
        <f t="shared" si="5"/>
        <v>45</v>
      </c>
      <c r="M121" s="89">
        <f t="shared" si="5"/>
        <v>45</v>
      </c>
      <c r="N121" s="89">
        <f t="shared" si="5"/>
        <v>48</v>
      </c>
      <c r="O121" s="122">
        <f t="shared" si="5"/>
        <v>54</v>
      </c>
      <c r="P121" s="174">
        <f t="shared" si="5"/>
        <v>112</v>
      </c>
    </row>
  </sheetData>
  <mergeCells count="3">
    <mergeCell ref="B119:C119"/>
    <mergeCell ref="B120:C120"/>
    <mergeCell ref="B121:C121"/>
  </mergeCells>
  <dataValidations count="1">
    <dataValidation allowBlank="1" showInputMessage="1" showErrorMessage="1" imeMode="off" sqref="D119:D121 E119:O119 D1:H1 D2:O118 L1:O1 E120:P12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O35"/>
  <sheetViews>
    <sheetView zoomScale="85" zoomScaleNormal="85" workbookViewId="0" topLeftCell="D1">
      <selection activeCell="K7" sqref="K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6.09765625" style="0" bestFit="1" customWidth="1"/>
    <col min="8" max="8" width="11.5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20"/>
      <c r="C1" s="42"/>
      <c r="D1" s="53" t="s">
        <v>198</v>
      </c>
      <c r="E1" s="54">
        <v>14</v>
      </c>
      <c r="F1" s="54" t="s">
        <v>199</v>
      </c>
      <c r="G1" s="55" t="s">
        <v>317</v>
      </c>
      <c r="H1" s="55"/>
      <c r="I1" s="56"/>
      <c r="J1" s="57"/>
      <c r="K1" s="58"/>
      <c r="L1" s="59" t="s">
        <v>341</v>
      </c>
      <c r="M1" s="60" t="s">
        <v>341</v>
      </c>
      <c r="N1" s="31"/>
      <c r="O1" s="2"/>
    </row>
    <row r="2" spans="2:14" s="151" customFormat="1" ht="13.5">
      <c r="B2" s="152"/>
      <c r="C2" s="153" t="s">
        <v>201</v>
      </c>
      <c r="D2" s="154">
        <v>27900</v>
      </c>
      <c r="E2" s="154">
        <v>27923</v>
      </c>
      <c r="F2" s="154">
        <v>27958</v>
      </c>
      <c r="G2" s="155">
        <v>28003</v>
      </c>
      <c r="H2" s="155">
        <v>28056</v>
      </c>
      <c r="I2" s="155">
        <v>28087</v>
      </c>
      <c r="J2" s="156">
        <v>28105</v>
      </c>
      <c r="K2" s="156">
        <v>28161</v>
      </c>
      <c r="L2" s="156">
        <v>28179</v>
      </c>
      <c r="M2" s="157">
        <v>28209</v>
      </c>
      <c r="N2" s="153"/>
    </row>
    <row r="3" spans="2:14" ht="13.5">
      <c r="B3" s="33"/>
      <c r="C3" s="32" t="s">
        <v>195</v>
      </c>
      <c r="D3" s="103" t="s">
        <v>271</v>
      </c>
      <c r="E3" s="103" t="s">
        <v>279</v>
      </c>
      <c r="F3" s="103" t="s">
        <v>280</v>
      </c>
      <c r="G3" s="65" t="s">
        <v>281</v>
      </c>
      <c r="H3" s="65" t="s">
        <v>271</v>
      </c>
      <c r="I3" s="65" t="s">
        <v>282</v>
      </c>
      <c r="J3" s="66" t="s">
        <v>247</v>
      </c>
      <c r="K3" s="66" t="s">
        <v>247</v>
      </c>
      <c r="L3" s="66" t="s">
        <v>283</v>
      </c>
      <c r="M3" s="96" t="s">
        <v>247</v>
      </c>
      <c r="N3" s="32"/>
    </row>
    <row r="4" spans="2:14" ht="13.5">
      <c r="B4" s="33"/>
      <c r="C4" s="32" t="s">
        <v>196</v>
      </c>
      <c r="D4" s="69">
        <v>0.4861111111111111</v>
      </c>
      <c r="E4" s="70">
        <v>0.3854166666666667</v>
      </c>
      <c r="F4" s="70">
        <v>0.4166666666666667</v>
      </c>
      <c r="G4" s="71">
        <v>0.3993055555555556</v>
      </c>
      <c r="H4" s="71">
        <v>0.3958333333333333</v>
      </c>
      <c r="I4" s="71">
        <v>0.43402777777777773</v>
      </c>
      <c r="J4" s="72">
        <v>0.4444444444444444</v>
      </c>
      <c r="K4" s="72">
        <v>0.5069444444444444</v>
      </c>
      <c r="L4" s="72">
        <v>0.47222222222222227</v>
      </c>
      <c r="M4" s="73">
        <v>0.3958333333333333</v>
      </c>
      <c r="N4" s="32"/>
    </row>
    <row r="5" spans="2:14" ht="14.25" thickBot="1">
      <c r="B5" s="45"/>
      <c r="C5" s="34" t="s">
        <v>197</v>
      </c>
      <c r="D5" s="75">
        <v>0.5277777777777778</v>
      </c>
      <c r="E5" s="76">
        <v>0.44097222222222227</v>
      </c>
      <c r="F5" s="76">
        <v>0.4791666666666667</v>
      </c>
      <c r="G5" s="77">
        <v>0.4444444444444444</v>
      </c>
      <c r="H5" s="77">
        <v>0.4375</v>
      </c>
      <c r="I5" s="77">
        <v>0.46527777777777773</v>
      </c>
      <c r="J5" s="78">
        <v>0.4791666666666667</v>
      </c>
      <c r="K5" s="78">
        <v>0.548611111111111</v>
      </c>
      <c r="L5" s="78">
        <v>0.5</v>
      </c>
      <c r="M5" s="79">
        <v>0.4236111111111111</v>
      </c>
      <c r="N5" s="34"/>
    </row>
    <row r="6" spans="2:14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169">
        <v>10</v>
      </c>
      <c r="N6" s="171" t="s">
        <v>0</v>
      </c>
    </row>
    <row r="7" spans="1:14" ht="13.5">
      <c r="A7" s="19">
        <v>124</v>
      </c>
      <c r="B7" s="44" t="s">
        <v>217</v>
      </c>
      <c r="C7" s="43" t="s">
        <v>135</v>
      </c>
      <c r="D7" s="80">
        <v>1</v>
      </c>
      <c r="E7" s="81"/>
      <c r="F7" s="81"/>
      <c r="G7" s="82"/>
      <c r="H7" s="82">
        <v>2</v>
      </c>
      <c r="I7" s="82"/>
      <c r="J7" s="83"/>
      <c r="K7" s="83"/>
      <c r="L7" s="83"/>
      <c r="M7" s="119">
        <v>1</v>
      </c>
      <c r="N7" s="172">
        <f aca="true" t="shared" si="0" ref="N7:N33">SUM(D7:M7)</f>
        <v>4</v>
      </c>
    </row>
    <row r="8" spans="1:14" ht="13.5">
      <c r="A8" s="19">
        <v>154</v>
      </c>
      <c r="B8" s="44" t="s">
        <v>227</v>
      </c>
      <c r="C8" s="43" t="s">
        <v>88</v>
      </c>
      <c r="D8" s="80"/>
      <c r="E8" s="81"/>
      <c r="F8" s="81">
        <v>2</v>
      </c>
      <c r="G8" s="82"/>
      <c r="H8" s="82"/>
      <c r="I8" s="82"/>
      <c r="J8" s="83"/>
      <c r="K8" s="83"/>
      <c r="L8" s="83"/>
      <c r="M8" s="119"/>
      <c r="N8" s="172">
        <f t="shared" si="0"/>
        <v>2</v>
      </c>
    </row>
    <row r="9" spans="1:14" ht="13.5">
      <c r="A9" s="19">
        <v>307</v>
      </c>
      <c r="B9" s="44" t="s">
        <v>210</v>
      </c>
      <c r="C9" s="43" t="s">
        <v>63</v>
      </c>
      <c r="D9" s="80"/>
      <c r="E9" s="81">
        <v>1</v>
      </c>
      <c r="F9" s="81">
        <v>1</v>
      </c>
      <c r="G9" s="82"/>
      <c r="H9" s="82"/>
      <c r="I9" s="82"/>
      <c r="J9" s="83"/>
      <c r="K9" s="83"/>
      <c r="L9" s="83"/>
      <c r="M9" s="119"/>
      <c r="N9" s="172">
        <f t="shared" si="0"/>
        <v>2</v>
      </c>
    </row>
    <row r="10" spans="1:14" ht="13.5">
      <c r="A10" s="19">
        <v>337</v>
      </c>
      <c r="B10" s="44" t="s">
        <v>215</v>
      </c>
      <c r="C10" s="43" t="s">
        <v>57</v>
      </c>
      <c r="D10" s="80"/>
      <c r="E10" s="81"/>
      <c r="F10" s="81">
        <v>1</v>
      </c>
      <c r="G10" s="82"/>
      <c r="H10" s="82"/>
      <c r="I10" s="82"/>
      <c r="J10" s="83"/>
      <c r="K10" s="83">
        <v>1</v>
      </c>
      <c r="L10" s="83"/>
      <c r="M10" s="119"/>
      <c r="N10" s="172">
        <f t="shared" si="0"/>
        <v>2</v>
      </c>
    </row>
    <row r="11" spans="1:14" ht="13.5">
      <c r="A11" s="19">
        <v>347</v>
      </c>
      <c r="B11" s="44" t="s">
        <v>206</v>
      </c>
      <c r="C11" s="43" t="s">
        <v>8</v>
      </c>
      <c r="D11" s="80"/>
      <c r="E11" s="81"/>
      <c r="F11" s="81"/>
      <c r="G11" s="82"/>
      <c r="H11" s="82">
        <v>1</v>
      </c>
      <c r="I11" s="82"/>
      <c r="J11" s="83"/>
      <c r="K11" s="83"/>
      <c r="L11" s="83"/>
      <c r="M11" s="119"/>
      <c r="N11" s="172">
        <f t="shared" si="0"/>
        <v>1</v>
      </c>
    </row>
    <row r="12" spans="1:14" ht="13.5">
      <c r="A12" s="19">
        <v>350</v>
      </c>
      <c r="B12" s="44" t="s">
        <v>206</v>
      </c>
      <c r="C12" s="43" t="s">
        <v>82</v>
      </c>
      <c r="D12" s="80"/>
      <c r="E12" s="81"/>
      <c r="F12" s="81"/>
      <c r="G12" s="82"/>
      <c r="H12" s="82">
        <v>3</v>
      </c>
      <c r="I12" s="82"/>
      <c r="J12" s="83">
        <v>4</v>
      </c>
      <c r="K12" s="83">
        <v>3</v>
      </c>
      <c r="L12" s="83"/>
      <c r="M12" s="119">
        <v>2</v>
      </c>
      <c r="N12" s="172">
        <f t="shared" si="0"/>
        <v>12</v>
      </c>
    </row>
    <row r="13" spans="1:14" ht="13.5">
      <c r="A13" s="19">
        <v>362</v>
      </c>
      <c r="B13" s="44" t="s">
        <v>224</v>
      </c>
      <c r="C13" s="43" t="s">
        <v>20</v>
      </c>
      <c r="D13" s="80"/>
      <c r="E13" s="81"/>
      <c r="F13" s="81"/>
      <c r="G13" s="82"/>
      <c r="H13" s="82"/>
      <c r="I13" s="82"/>
      <c r="J13" s="83"/>
      <c r="K13" s="83"/>
      <c r="L13" s="83"/>
      <c r="M13" s="119">
        <v>1</v>
      </c>
      <c r="N13" s="172">
        <f t="shared" si="0"/>
        <v>1</v>
      </c>
    </row>
    <row r="14" spans="1:14" ht="13.5">
      <c r="A14" s="19">
        <v>366</v>
      </c>
      <c r="B14" s="44" t="s">
        <v>226</v>
      </c>
      <c r="C14" s="43" t="s">
        <v>64</v>
      </c>
      <c r="D14" s="80"/>
      <c r="E14" s="81"/>
      <c r="F14" s="81">
        <v>1</v>
      </c>
      <c r="G14" s="82">
        <v>1</v>
      </c>
      <c r="H14" s="82"/>
      <c r="I14" s="82"/>
      <c r="J14" s="83"/>
      <c r="K14" s="83"/>
      <c r="L14" s="83"/>
      <c r="M14" s="119">
        <v>1</v>
      </c>
      <c r="N14" s="172">
        <f t="shared" si="0"/>
        <v>3</v>
      </c>
    </row>
    <row r="15" spans="1:14" ht="13.5">
      <c r="A15" s="19">
        <v>379</v>
      </c>
      <c r="B15" s="44" t="s">
        <v>239</v>
      </c>
      <c r="C15" s="43" t="s">
        <v>156</v>
      </c>
      <c r="D15" s="80">
        <v>3</v>
      </c>
      <c r="E15" s="81">
        <v>3</v>
      </c>
      <c r="F15" s="81">
        <v>5</v>
      </c>
      <c r="G15" s="82">
        <v>1</v>
      </c>
      <c r="H15" s="82">
        <v>8</v>
      </c>
      <c r="I15" s="82">
        <v>5</v>
      </c>
      <c r="J15" s="83">
        <v>9</v>
      </c>
      <c r="K15" s="83">
        <v>5</v>
      </c>
      <c r="L15" s="83"/>
      <c r="M15" s="119">
        <v>1</v>
      </c>
      <c r="N15" s="172">
        <f t="shared" si="0"/>
        <v>40</v>
      </c>
    </row>
    <row r="16" spans="1:14" ht="13.5">
      <c r="A16" s="19">
        <v>388</v>
      </c>
      <c r="B16" s="44" t="s">
        <v>244</v>
      </c>
      <c r="C16" s="43" t="s">
        <v>174</v>
      </c>
      <c r="D16" s="80"/>
      <c r="E16" s="81"/>
      <c r="F16" s="81"/>
      <c r="G16" s="82"/>
      <c r="H16" s="82"/>
      <c r="I16" s="82">
        <v>1</v>
      </c>
      <c r="J16" s="83">
        <v>2</v>
      </c>
      <c r="K16" s="83">
        <v>1</v>
      </c>
      <c r="L16" s="83"/>
      <c r="M16" s="119">
        <v>1</v>
      </c>
      <c r="N16" s="172">
        <f t="shared" si="0"/>
        <v>5</v>
      </c>
    </row>
    <row r="17" spans="1:14" ht="13.5">
      <c r="A17" s="19">
        <v>398</v>
      </c>
      <c r="B17" s="44" t="s">
        <v>191</v>
      </c>
      <c r="C17" s="43" t="s">
        <v>190</v>
      </c>
      <c r="D17" s="80"/>
      <c r="E17" s="81"/>
      <c r="F17" s="81"/>
      <c r="G17" s="82"/>
      <c r="H17" s="82"/>
      <c r="I17" s="82">
        <v>2</v>
      </c>
      <c r="J17" s="83">
        <v>2</v>
      </c>
      <c r="K17" s="83">
        <v>2</v>
      </c>
      <c r="L17" s="83"/>
      <c r="M17" s="119"/>
      <c r="N17" s="172">
        <f t="shared" si="0"/>
        <v>6</v>
      </c>
    </row>
    <row r="18" spans="1:14" ht="13.5">
      <c r="A18" s="19">
        <v>399</v>
      </c>
      <c r="B18" s="44" t="s">
        <v>191</v>
      </c>
      <c r="C18" s="43" t="s">
        <v>104</v>
      </c>
      <c r="D18" s="80"/>
      <c r="E18" s="81"/>
      <c r="F18" s="81"/>
      <c r="G18" s="82"/>
      <c r="H18" s="82"/>
      <c r="I18" s="82"/>
      <c r="J18" s="83">
        <v>1</v>
      </c>
      <c r="K18" s="83">
        <v>2</v>
      </c>
      <c r="L18" s="83"/>
      <c r="M18" s="119">
        <v>1</v>
      </c>
      <c r="N18" s="172">
        <f t="shared" si="0"/>
        <v>4</v>
      </c>
    </row>
    <row r="19" spans="1:14" ht="13.5">
      <c r="A19" s="19">
        <v>420</v>
      </c>
      <c r="B19" s="44" t="s">
        <v>191</v>
      </c>
      <c r="C19" s="43" t="s">
        <v>127</v>
      </c>
      <c r="D19" s="80"/>
      <c r="E19" s="81"/>
      <c r="F19" s="81"/>
      <c r="G19" s="82"/>
      <c r="H19" s="82"/>
      <c r="I19" s="82"/>
      <c r="J19" s="83"/>
      <c r="K19" s="83">
        <v>1</v>
      </c>
      <c r="L19" s="83"/>
      <c r="M19" s="119"/>
      <c r="N19" s="172">
        <f t="shared" si="0"/>
        <v>1</v>
      </c>
    </row>
    <row r="20" spans="1:14" ht="13.5">
      <c r="A20" s="19">
        <v>424</v>
      </c>
      <c r="B20" s="44" t="s">
        <v>192</v>
      </c>
      <c r="C20" s="43" t="s">
        <v>182</v>
      </c>
      <c r="D20" s="80">
        <v>1</v>
      </c>
      <c r="E20" s="81">
        <v>2</v>
      </c>
      <c r="F20" s="81">
        <v>6</v>
      </c>
      <c r="G20" s="82"/>
      <c r="H20" s="82"/>
      <c r="I20" s="82"/>
      <c r="J20" s="83"/>
      <c r="K20" s="83"/>
      <c r="L20" s="83"/>
      <c r="M20" s="119"/>
      <c r="N20" s="172">
        <f t="shared" si="0"/>
        <v>9</v>
      </c>
    </row>
    <row r="21" spans="1:14" ht="13.5">
      <c r="A21" s="19">
        <v>425</v>
      </c>
      <c r="B21" s="44" t="s">
        <v>192</v>
      </c>
      <c r="C21" s="43" t="s">
        <v>21</v>
      </c>
      <c r="D21" s="80">
        <v>10</v>
      </c>
      <c r="E21" s="81">
        <v>10</v>
      </c>
      <c r="F21" s="81">
        <v>8</v>
      </c>
      <c r="G21" s="82"/>
      <c r="H21" s="82">
        <v>6</v>
      </c>
      <c r="I21" s="82">
        <v>3</v>
      </c>
      <c r="J21" s="83">
        <v>5</v>
      </c>
      <c r="K21" s="83"/>
      <c r="L21" s="83">
        <v>1</v>
      </c>
      <c r="M21" s="119">
        <v>5</v>
      </c>
      <c r="N21" s="172">
        <f t="shared" si="0"/>
        <v>48</v>
      </c>
    </row>
    <row r="22" spans="1:14" ht="13.5">
      <c r="A22" s="19">
        <v>437</v>
      </c>
      <c r="B22" s="44" t="s">
        <v>192</v>
      </c>
      <c r="C22" s="43" t="s">
        <v>113</v>
      </c>
      <c r="D22" s="80"/>
      <c r="E22" s="81">
        <v>5</v>
      </c>
      <c r="F22" s="81">
        <v>1</v>
      </c>
      <c r="G22" s="82">
        <v>2</v>
      </c>
      <c r="H22" s="82"/>
      <c r="I22" s="82"/>
      <c r="J22" s="83"/>
      <c r="K22" s="83"/>
      <c r="L22" s="83"/>
      <c r="M22" s="119"/>
      <c r="N22" s="172">
        <f t="shared" si="0"/>
        <v>8</v>
      </c>
    </row>
    <row r="23" spans="1:14" ht="13.5">
      <c r="A23" s="19">
        <v>439</v>
      </c>
      <c r="B23" s="44" t="s">
        <v>192</v>
      </c>
      <c r="C23" s="43" t="s">
        <v>61</v>
      </c>
      <c r="D23" s="80"/>
      <c r="E23" s="81"/>
      <c r="F23" s="81"/>
      <c r="G23" s="82"/>
      <c r="H23" s="82"/>
      <c r="I23" s="82"/>
      <c r="J23" s="83">
        <v>2</v>
      </c>
      <c r="K23" s="83">
        <v>5</v>
      </c>
      <c r="L23" s="83"/>
      <c r="M23" s="119"/>
      <c r="N23" s="172">
        <f t="shared" si="0"/>
        <v>7</v>
      </c>
    </row>
    <row r="24" spans="1:14" ht="13.5">
      <c r="A24" s="19">
        <v>445</v>
      </c>
      <c r="B24" s="44" t="s">
        <v>193</v>
      </c>
      <c r="C24" s="43" t="s">
        <v>41</v>
      </c>
      <c r="D24" s="80">
        <v>1</v>
      </c>
      <c r="E24" s="81">
        <v>6</v>
      </c>
      <c r="F24" s="81">
        <v>2</v>
      </c>
      <c r="G24" s="82"/>
      <c r="H24" s="82"/>
      <c r="I24" s="82"/>
      <c r="J24" s="83"/>
      <c r="K24" s="83"/>
      <c r="L24" s="83"/>
      <c r="M24" s="119"/>
      <c r="N24" s="172">
        <f t="shared" si="0"/>
        <v>9</v>
      </c>
    </row>
    <row r="25" spans="1:14" ht="13.5">
      <c r="A25" s="19">
        <v>451</v>
      </c>
      <c r="B25" s="44" t="s">
        <v>229</v>
      </c>
      <c r="C25" s="43" t="s">
        <v>30</v>
      </c>
      <c r="D25" s="80"/>
      <c r="E25" s="81"/>
      <c r="F25" s="81"/>
      <c r="G25" s="82"/>
      <c r="H25" s="82">
        <v>6</v>
      </c>
      <c r="I25" s="82">
        <v>7</v>
      </c>
      <c r="J25" s="83">
        <v>25</v>
      </c>
      <c r="K25" s="83">
        <v>3</v>
      </c>
      <c r="L25" s="83">
        <v>1</v>
      </c>
      <c r="M25" s="119">
        <v>2</v>
      </c>
      <c r="N25" s="172">
        <f t="shared" si="0"/>
        <v>44</v>
      </c>
    </row>
    <row r="26" spans="1:14" ht="13.5">
      <c r="A26" s="19">
        <v>456</v>
      </c>
      <c r="B26" s="44" t="s">
        <v>237</v>
      </c>
      <c r="C26" s="43" t="s">
        <v>183</v>
      </c>
      <c r="D26" s="80">
        <v>2</v>
      </c>
      <c r="E26" s="81">
        <v>2</v>
      </c>
      <c r="F26" s="81">
        <v>3</v>
      </c>
      <c r="G26" s="82">
        <v>1</v>
      </c>
      <c r="H26" s="82">
        <v>5</v>
      </c>
      <c r="I26" s="82">
        <v>3</v>
      </c>
      <c r="J26" s="83">
        <v>7</v>
      </c>
      <c r="K26" s="83">
        <v>1</v>
      </c>
      <c r="L26" s="83"/>
      <c r="M26" s="119">
        <v>3</v>
      </c>
      <c r="N26" s="172">
        <f t="shared" si="0"/>
        <v>27</v>
      </c>
    </row>
    <row r="27" spans="1:14" ht="13.5">
      <c r="A27" s="19">
        <v>457</v>
      </c>
      <c r="B27" s="44" t="s">
        <v>237</v>
      </c>
      <c r="C27" s="43" t="s">
        <v>99</v>
      </c>
      <c r="D27" s="80"/>
      <c r="E27" s="81"/>
      <c r="F27" s="81">
        <v>4</v>
      </c>
      <c r="G27" s="82"/>
      <c r="H27" s="82">
        <v>3</v>
      </c>
      <c r="I27" s="82"/>
      <c r="J27" s="83">
        <v>1</v>
      </c>
      <c r="K27" s="83">
        <v>4</v>
      </c>
      <c r="L27" s="83"/>
      <c r="M27" s="119">
        <v>2</v>
      </c>
      <c r="N27" s="172">
        <f t="shared" si="0"/>
        <v>14</v>
      </c>
    </row>
    <row r="28" spans="1:14" ht="13.5">
      <c r="A28" s="19">
        <v>460</v>
      </c>
      <c r="B28" s="44" t="s">
        <v>242</v>
      </c>
      <c r="C28" s="43" t="s">
        <v>178</v>
      </c>
      <c r="D28" s="80">
        <v>1</v>
      </c>
      <c r="E28" s="81"/>
      <c r="F28" s="81"/>
      <c r="G28" s="82"/>
      <c r="H28" s="82">
        <v>1</v>
      </c>
      <c r="I28" s="82"/>
      <c r="J28" s="83">
        <v>2</v>
      </c>
      <c r="K28" s="83">
        <v>3</v>
      </c>
      <c r="L28" s="83"/>
      <c r="M28" s="119"/>
      <c r="N28" s="172">
        <f t="shared" si="0"/>
        <v>7</v>
      </c>
    </row>
    <row r="29" spans="1:14" ht="13.5">
      <c r="A29" s="19">
        <v>465</v>
      </c>
      <c r="B29" s="44" t="s">
        <v>208</v>
      </c>
      <c r="C29" s="43" t="s">
        <v>163</v>
      </c>
      <c r="D29" s="80">
        <v>1</v>
      </c>
      <c r="E29" s="81">
        <v>3</v>
      </c>
      <c r="F29" s="81">
        <v>2</v>
      </c>
      <c r="G29" s="82"/>
      <c r="H29" s="82">
        <v>2</v>
      </c>
      <c r="I29" s="82"/>
      <c r="J29" s="83">
        <v>2</v>
      </c>
      <c r="K29" s="83">
        <v>6</v>
      </c>
      <c r="L29" s="83">
        <v>7</v>
      </c>
      <c r="M29" s="119">
        <v>4</v>
      </c>
      <c r="N29" s="172">
        <f t="shared" si="0"/>
        <v>27</v>
      </c>
    </row>
    <row r="30" spans="1:14" ht="13.5">
      <c r="A30" s="19">
        <v>477</v>
      </c>
      <c r="B30" s="44" t="s">
        <v>208</v>
      </c>
      <c r="C30" s="43" t="s">
        <v>4</v>
      </c>
      <c r="D30" s="80"/>
      <c r="E30" s="81"/>
      <c r="F30" s="81"/>
      <c r="G30" s="82"/>
      <c r="H30" s="82"/>
      <c r="I30" s="82">
        <v>2</v>
      </c>
      <c r="J30" s="83">
        <v>2</v>
      </c>
      <c r="K30" s="83"/>
      <c r="L30" s="83">
        <v>1</v>
      </c>
      <c r="M30" s="119"/>
      <c r="N30" s="172">
        <f t="shared" si="0"/>
        <v>5</v>
      </c>
    </row>
    <row r="31" spans="1:14" ht="13.5">
      <c r="A31" s="19">
        <v>516</v>
      </c>
      <c r="B31" s="44" t="s">
        <v>231</v>
      </c>
      <c r="C31" s="43" t="s">
        <v>48</v>
      </c>
      <c r="D31" s="80"/>
      <c r="E31" s="81"/>
      <c r="F31" s="81">
        <v>5</v>
      </c>
      <c r="G31" s="82"/>
      <c r="H31" s="82">
        <v>7</v>
      </c>
      <c r="I31" s="82"/>
      <c r="J31" s="83"/>
      <c r="K31" s="83">
        <v>1</v>
      </c>
      <c r="L31" s="83">
        <v>5</v>
      </c>
      <c r="M31" s="119"/>
      <c r="N31" s="172">
        <f t="shared" si="0"/>
        <v>18</v>
      </c>
    </row>
    <row r="32" spans="1:14" ht="13.5">
      <c r="A32" s="19">
        <v>523</v>
      </c>
      <c r="B32" s="44" t="s">
        <v>231</v>
      </c>
      <c r="C32" s="43" t="s">
        <v>146</v>
      </c>
      <c r="D32" s="80"/>
      <c r="E32" s="81"/>
      <c r="F32" s="81"/>
      <c r="G32" s="82"/>
      <c r="H32" s="82"/>
      <c r="I32" s="82"/>
      <c r="J32" s="83"/>
      <c r="K32" s="83">
        <v>1</v>
      </c>
      <c r="L32" s="83"/>
      <c r="M32" s="119"/>
      <c r="N32" s="172">
        <f t="shared" si="0"/>
        <v>1</v>
      </c>
    </row>
    <row r="33" spans="1:14" ht="14.25" thickBot="1">
      <c r="A33" s="19">
        <v>524</v>
      </c>
      <c r="B33" s="44" t="s">
        <v>231</v>
      </c>
      <c r="C33" s="43" t="s">
        <v>145</v>
      </c>
      <c r="D33" s="80">
        <v>1</v>
      </c>
      <c r="E33" s="81">
        <v>1</v>
      </c>
      <c r="F33" s="81"/>
      <c r="G33" s="82"/>
      <c r="H33" s="82">
        <v>1</v>
      </c>
      <c r="I33" s="82"/>
      <c r="J33" s="83">
        <v>1</v>
      </c>
      <c r="K33" s="83"/>
      <c r="L33" s="83">
        <v>2</v>
      </c>
      <c r="M33" s="119"/>
      <c r="N33" s="172">
        <f t="shared" si="0"/>
        <v>6</v>
      </c>
    </row>
    <row r="34" spans="2:14" ht="13.5">
      <c r="B34" s="194" t="s">
        <v>0</v>
      </c>
      <c r="C34" s="195"/>
      <c r="D34" s="149">
        <f>SUM(D7:D33)</f>
        <v>21</v>
      </c>
      <c r="E34" s="88">
        <f aca="true" t="shared" si="1" ref="E34:N34">SUM(E7:E33)</f>
        <v>33</v>
      </c>
      <c r="F34" s="88">
        <f t="shared" si="1"/>
        <v>41</v>
      </c>
      <c r="G34" s="88">
        <f t="shared" si="1"/>
        <v>5</v>
      </c>
      <c r="H34" s="88">
        <f t="shared" si="1"/>
        <v>45</v>
      </c>
      <c r="I34" s="88">
        <f t="shared" si="1"/>
        <v>23</v>
      </c>
      <c r="J34" s="88">
        <f t="shared" si="1"/>
        <v>65</v>
      </c>
      <c r="K34" s="88">
        <f t="shared" si="1"/>
        <v>39</v>
      </c>
      <c r="L34" s="88">
        <f t="shared" si="1"/>
        <v>17</v>
      </c>
      <c r="M34" s="170">
        <f t="shared" si="1"/>
        <v>24</v>
      </c>
      <c r="N34" s="173">
        <f t="shared" si="1"/>
        <v>313</v>
      </c>
    </row>
    <row r="35" spans="2:14" ht="14.25" thickBot="1">
      <c r="B35" s="196" t="s">
        <v>202</v>
      </c>
      <c r="C35" s="197"/>
      <c r="D35" s="150">
        <f>COUNTA(D7:D33)</f>
        <v>9</v>
      </c>
      <c r="E35" s="89">
        <f aca="true" t="shared" si="2" ref="E35:N35">COUNTA(E7:E33)</f>
        <v>9</v>
      </c>
      <c r="F35" s="89">
        <f t="shared" si="2"/>
        <v>13</v>
      </c>
      <c r="G35" s="89">
        <f t="shared" si="2"/>
        <v>4</v>
      </c>
      <c r="H35" s="89">
        <f t="shared" si="2"/>
        <v>12</v>
      </c>
      <c r="I35" s="89">
        <f t="shared" si="2"/>
        <v>7</v>
      </c>
      <c r="J35" s="89">
        <f t="shared" si="2"/>
        <v>14</v>
      </c>
      <c r="K35" s="89">
        <f t="shared" si="2"/>
        <v>15</v>
      </c>
      <c r="L35" s="89">
        <f t="shared" si="2"/>
        <v>6</v>
      </c>
      <c r="M35" s="122">
        <f t="shared" si="2"/>
        <v>12</v>
      </c>
      <c r="N35" s="174">
        <f t="shared" si="2"/>
        <v>27</v>
      </c>
    </row>
  </sheetData>
  <mergeCells count="2">
    <mergeCell ref="B34:C34"/>
    <mergeCell ref="B35:C35"/>
  </mergeCells>
  <dataValidations count="1">
    <dataValidation allowBlank="1" showInputMessage="1" showErrorMessage="1" imeMode="off" sqref="D1:H1 D2:M33 L1:M1 D34:N35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O42"/>
  <sheetViews>
    <sheetView zoomScale="70" zoomScaleNormal="70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20"/>
      <c r="C1" s="42"/>
      <c r="D1" s="53" t="s">
        <v>198</v>
      </c>
      <c r="E1" s="54">
        <v>15</v>
      </c>
      <c r="F1" s="54" t="s">
        <v>199</v>
      </c>
      <c r="G1" s="55" t="s">
        <v>315</v>
      </c>
      <c r="H1" s="55"/>
      <c r="I1" s="56"/>
      <c r="J1" s="57"/>
      <c r="K1" s="58"/>
      <c r="L1" s="59" t="s">
        <v>341</v>
      </c>
      <c r="M1" s="60" t="s">
        <v>341</v>
      </c>
      <c r="N1" s="31"/>
      <c r="O1" s="2"/>
    </row>
    <row r="2" spans="2:14" s="151" customFormat="1" ht="13.5">
      <c r="B2" s="152"/>
      <c r="C2" s="153" t="s">
        <v>201</v>
      </c>
      <c r="D2" s="154">
        <v>27868</v>
      </c>
      <c r="E2" s="154">
        <v>27896</v>
      </c>
      <c r="F2" s="154">
        <v>27959</v>
      </c>
      <c r="G2" s="155">
        <v>27987</v>
      </c>
      <c r="H2" s="155">
        <v>28026</v>
      </c>
      <c r="I2" s="155">
        <v>28067</v>
      </c>
      <c r="J2" s="156">
        <v>28120</v>
      </c>
      <c r="K2" s="156">
        <v>28140</v>
      </c>
      <c r="L2" s="156">
        <v>28169</v>
      </c>
      <c r="M2" s="157">
        <v>28205</v>
      </c>
      <c r="N2" s="153"/>
    </row>
    <row r="3" spans="2:14" ht="13.5">
      <c r="B3" s="33"/>
      <c r="C3" s="32" t="s">
        <v>195</v>
      </c>
      <c r="D3" s="63" t="s">
        <v>284</v>
      </c>
      <c r="E3" s="64" t="s">
        <v>246</v>
      </c>
      <c r="F3" s="64" t="s">
        <v>288</v>
      </c>
      <c r="G3" s="65" t="s">
        <v>285</v>
      </c>
      <c r="H3" s="65" t="s">
        <v>272</v>
      </c>
      <c r="I3" s="65" t="s">
        <v>272</v>
      </c>
      <c r="J3" s="66" t="s">
        <v>316</v>
      </c>
      <c r="K3" s="66" t="s">
        <v>286</v>
      </c>
      <c r="L3" s="66" t="s">
        <v>286</v>
      </c>
      <c r="M3" s="67" t="s">
        <v>287</v>
      </c>
      <c r="N3" s="32"/>
    </row>
    <row r="4" spans="2:14" ht="13.5">
      <c r="B4" s="33"/>
      <c r="C4" s="32" t="s">
        <v>196</v>
      </c>
      <c r="D4" s="69">
        <v>0.2986111111111111</v>
      </c>
      <c r="E4" s="70">
        <v>0.3125</v>
      </c>
      <c r="F4" s="70">
        <v>0.375</v>
      </c>
      <c r="G4" s="71">
        <v>0.4444444444444444</v>
      </c>
      <c r="H4" s="71">
        <v>0.4791666666666667</v>
      </c>
      <c r="I4" s="71">
        <v>0.4444444444444444</v>
      </c>
      <c r="J4" s="72">
        <v>0.4166666666666667</v>
      </c>
      <c r="K4" s="72">
        <v>0.4583333333333333</v>
      </c>
      <c r="L4" s="72">
        <v>0.4583333333333333</v>
      </c>
      <c r="M4" s="73">
        <v>0.4756944444444444</v>
      </c>
      <c r="N4" s="32"/>
    </row>
    <row r="5" spans="2:14" ht="14.25" thickBot="1">
      <c r="B5" s="45"/>
      <c r="C5" s="34" t="s">
        <v>197</v>
      </c>
      <c r="D5" s="75">
        <v>0.3958333333333333</v>
      </c>
      <c r="E5" s="76">
        <v>0.3958333333333333</v>
      </c>
      <c r="F5" s="76">
        <v>0.4583333333333333</v>
      </c>
      <c r="G5" s="77">
        <v>0.5277777777777778</v>
      </c>
      <c r="H5" s="77">
        <v>0.5694444444444444</v>
      </c>
      <c r="I5" s="77">
        <v>0.548611111111111</v>
      </c>
      <c r="J5" s="78">
        <v>0.4826388888888889</v>
      </c>
      <c r="K5" s="78">
        <v>0.5555555555555556</v>
      </c>
      <c r="L5" s="78">
        <v>0.5416666666666666</v>
      </c>
      <c r="M5" s="79">
        <v>0.5659722222222222</v>
      </c>
      <c r="N5" s="34"/>
    </row>
    <row r="6" spans="2:14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169">
        <v>10</v>
      </c>
      <c r="N6" s="171" t="s">
        <v>0</v>
      </c>
    </row>
    <row r="7" spans="1:14" ht="13.5">
      <c r="A7" s="19">
        <v>124</v>
      </c>
      <c r="B7" s="44" t="s">
        <v>217</v>
      </c>
      <c r="C7" s="43" t="s">
        <v>135</v>
      </c>
      <c r="D7" s="80">
        <v>1</v>
      </c>
      <c r="E7" s="81">
        <v>1</v>
      </c>
      <c r="F7" s="81">
        <v>1</v>
      </c>
      <c r="G7" s="82"/>
      <c r="H7" s="82">
        <v>2</v>
      </c>
      <c r="I7" s="82"/>
      <c r="J7" s="83"/>
      <c r="K7" s="83"/>
      <c r="L7" s="83">
        <v>2</v>
      </c>
      <c r="M7" s="119"/>
      <c r="N7" s="172">
        <f aca="true" t="shared" si="0" ref="N7:N40">SUM(D7:M7)</f>
        <v>7</v>
      </c>
    </row>
    <row r="8" spans="1:14" ht="13.5">
      <c r="A8" s="19">
        <v>134</v>
      </c>
      <c r="B8" s="44" t="s">
        <v>217</v>
      </c>
      <c r="C8" s="43" t="s">
        <v>94</v>
      </c>
      <c r="D8" s="80"/>
      <c r="E8" s="81">
        <v>2</v>
      </c>
      <c r="F8" s="81"/>
      <c r="G8" s="82"/>
      <c r="H8" s="82"/>
      <c r="I8" s="82"/>
      <c r="J8" s="83"/>
      <c r="K8" s="83"/>
      <c r="L8" s="83"/>
      <c r="M8" s="119"/>
      <c r="N8" s="172">
        <f t="shared" si="0"/>
        <v>2</v>
      </c>
    </row>
    <row r="9" spans="1:14" ht="13.5">
      <c r="A9" s="19">
        <v>154</v>
      </c>
      <c r="B9" s="44" t="s">
        <v>227</v>
      </c>
      <c r="C9" s="43" t="s">
        <v>88</v>
      </c>
      <c r="D9" s="80">
        <v>2</v>
      </c>
      <c r="E9" s="81"/>
      <c r="F9" s="81"/>
      <c r="G9" s="82"/>
      <c r="H9" s="82"/>
      <c r="I9" s="82"/>
      <c r="J9" s="83"/>
      <c r="K9" s="83"/>
      <c r="L9" s="83"/>
      <c r="M9" s="119">
        <v>1</v>
      </c>
      <c r="N9" s="172">
        <f t="shared" si="0"/>
        <v>3</v>
      </c>
    </row>
    <row r="10" spans="1:14" ht="13.5">
      <c r="A10" s="19">
        <v>155</v>
      </c>
      <c r="B10" s="44" t="s">
        <v>227</v>
      </c>
      <c r="C10" s="43" t="s">
        <v>186</v>
      </c>
      <c r="D10" s="80"/>
      <c r="E10" s="81"/>
      <c r="F10" s="81"/>
      <c r="G10" s="82"/>
      <c r="H10" s="82">
        <v>1</v>
      </c>
      <c r="I10" s="82">
        <v>1</v>
      </c>
      <c r="J10" s="83"/>
      <c r="K10" s="83"/>
      <c r="L10" s="83"/>
      <c r="M10" s="119"/>
      <c r="N10" s="172">
        <f t="shared" si="0"/>
        <v>2</v>
      </c>
    </row>
    <row r="11" spans="1:14" ht="13.5">
      <c r="A11" s="19">
        <v>307</v>
      </c>
      <c r="B11" s="44" t="s">
        <v>210</v>
      </c>
      <c r="C11" s="43" t="s">
        <v>63</v>
      </c>
      <c r="D11" s="80">
        <v>4</v>
      </c>
      <c r="E11" s="81">
        <v>1</v>
      </c>
      <c r="F11" s="81"/>
      <c r="G11" s="82">
        <v>3</v>
      </c>
      <c r="H11" s="82">
        <v>1</v>
      </c>
      <c r="I11" s="82">
        <v>2</v>
      </c>
      <c r="J11" s="83"/>
      <c r="K11" s="83"/>
      <c r="L11" s="83">
        <v>1</v>
      </c>
      <c r="M11" s="119">
        <v>1</v>
      </c>
      <c r="N11" s="172">
        <f t="shared" si="0"/>
        <v>13</v>
      </c>
    </row>
    <row r="12" spans="1:14" ht="13.5">
      <c r="A12" s="19">
        <v>314</v>
      </c>
      <c r="B12" s="44" t="s">
        <v>232</v>
      </c>
      <c r="C12" s="43" t="s">
        <v>128</v>
      </c>
      <c r="D12" s="80"/>
      <c r="E12" s="81">
        <v>1</v>
      </c>
      <c r="F12" s="81"/>
      <c r="G12" s="82"/>
      <c r="H12" s="82"/>
      <c r="I12" s="82"/>
      <c r="J12" s="83"/>
      <c r="K12" s="83"/>
      <c r="L12" s="83"/>
      <c r="M12" s="119"/>
      <c r="N12" s="172">
        <f t="shared" si="0"/>
        <v>1</v>
      </c>
    </row>
    <row r="13" spans="1:14" ht="13.5">
      <c r="A13" s="19">
        <v>342</v>
      </c>
      <c r="B13" s="44" t="s">
        <v>206</v>
      </c>
      <c r="C13" s="43" t="s">
        <v>2</v>
      </c>
      <c r="D13" s="80"/>
      <c r="E13" s="81">
        <v>1</v>
      </c>
      <c r="F13" s="81"/>
      <c r="G13" s="82"/>
      <c r="H13" s="82"/>
      <c r="I13" s="82"/>
      <c r="J13" s="83"/>
      <c r="K13" s="83"/>
      <c r="L13" s="83">
        <v>1</v>
      </c>
      <c r="M13" s="119"/>
      <c r="N13" s="172">
        <f t="shared" si="0"/>
        <v>2</v>
      </c>
    </row>
    <row r="14" spans="1:14" ht="13.5">
      <c r="A14" s="19">
        <v>350</v>
      </c>
      <c r="B14" s="44" t="s">
        <v>206</v>
      </c>
      <c r="C14" s="43" t="s">
        <v>82</v>
      </c>
      <c r="D14" s="80"/>
      <c r="E14" s="81">
        <v>2</v>
      </c>
      <c r="F14" s="81"/>
      <c r="G14" s="82"/>
      <c r="H14" s="82">
        <v>1</v>
      </c>
      <c r="I14" s="82">
        <v>1</v>
      </c>
      <c r="J14" s="83">
        <v>1</v>
      </c>
      <c r="K14" s="83"/>
      <c r="L14" s="83">
        <v>2</v>
      </c>
      <c r="M14" s="119"/>
      <c r="N14" s="172">
        <f t="shared" si="0"/>
        <v>7</v>
      </c>
    </row>
    <row r="15" spans="1:14" ht="13.5">
      <c r="A15" s="19">
        <v>366</v>
      </c>
      <c r="B15" s="44" t="s">
        <v>226</v>
      </c>
      <c r="C15" s="43" t="s">
        <v>64</v>
      </c>
      <c r="D15" s="80"/>
      <c r="E15" s="81"/>
      <c r="F15" s="81"/>
      <c r="G15" s="82">
        <v>1</v>
      </c>
      <c r="H15" s="82">
        <v>2</v>
      </c>
      <c r="I15" s="82"/>
      <c r="J15" s="83"/>
      <c r="K15" s="83"/>
      <c r="L15" s="83"/>
      <c r="M15" s="119"/>
      <c r="N15" s="172">
        <f t="shared" si="0"/>
        <v>3</v>
      </c>
    </row>
    <row r="16" spans="1:14" ht="13.5">
      <c r="A16" s="19">
        <v>377</v>
      </c>
      <c r="B16" s="44" t="s">
        <v>220</v>
      </c>
      <c r="C16" s="43" t="s">
        <v>98</v>
      </c>
      <c r="D16" s="80"/>
      <c r="E16" s="81"/>
      <c r="F16" s="81">
        <v>1</v>
      </c>
      <c r="G16" s="82"/>
      <c r="H16" s="82"/>
      <c r="I16" s="82"/>
      <c r="J16" s="83"/>
      <c r="K16" s="83"/>
      <c r="L16" s="83"/>
      <c r="M16" s="119"/>
      <c r="N16" s="172">
        <f t="shared" si="0"/>
        <v>1</v>
      </c>
    </row>
    <row r="17" spans="1:14" ht="13.5">
      <c r="A17" s="19">
        <v>379</v>
      </c>
      <c r="B17" s="44" t="s">
        <v>239</v>
      </c>
      <c r="C17" s="43" t="s">
        <v>156</v>
      </c>
      <c r="D17" s="80">
        <v>7</v>
      </c>
      <c r="E17" s="81">
        <v>8</v>
      </c>
      <c r="F17" s="81">
        <v>10</v>
      </c>
      <c r="G17" s="82">
        <v>7</v>
      </c>
      <c r="H17" s="82">
        <v>1</v>
      </c>
      <c r="I17" s="82">
        <v>11</v>
      </c>
      <c r="J17" s="83">
        <v>7</v>
      </c>
      <c r="K17" s="83">
        <v>7</v>
      </c>
      <c r="L17" s="83">
        <v>4</v>
      </c>
      <c r="M17" s="119">
        <v>2</v>
      </c>
      <c r="N17" s="172">
        <f t="shared" si="0"/>
        <v>64</v>
      </c>
    </row>
    <row r="18" spans="1:14" ht="13.5">
      <c r="A18" s="19">
        <v>387</v>
      </c>
      <c r="B18" s="44" t="s">
        <v>234</v>
      </c>
      <c r="C18" s="43" t="s">
        <v>56</v>
      </c>
      <c r="D18" s="80">
        <v>3</v>
      </c>
      <c r="E18" s="81"/>
      <c r="F18" s="81"/>
      <c r="G18" s="82"/>
      <c r="H18" s="82"/>
      <c r="I18" s="82"/>
      <c r="J18" s="83"/>
      <c r="K18" s="83"/>
      <c r="L18" s="83">
        <v>1</v>
      </c>
      <c r="M18" s="119">
        <v>1</v>
      </c>
      <c r="N18" s="172">
        <f t="shared" si="0"/>
        <v>5</v>
      </c>
    </row>
    <row r="19" spans="1:14" ht="13.5">
      <c r="A19" s="19">
        <v>388</v>
      </c>
      <c r="B19" s="44" t="s">
        <v>244</v>
      </c>
      <c r="C19" s="43" t="s">
        <v>174</v>
      </c>
      <c r="D19" s="80"/>
      <c r="E19" s="81"/>
      <c r="F19" s="81"/>
      <c r="G19" s="82"/>
      <c r="H19" s="82"/>
      <c r="I19" s="82"/>
      <c r="J19" s="83">
        <v>3</v>
      </c>
      <c r="K19" s="83">
        <v>3</v>
      </c>
      <c r="L19" s="83">
        <v>2</v>
      </c>
      <c r="M19" s="119"/>
      <c r="N19" s="172">
        <f t="shared" si="0"/>
        <v>8</v>
      </c>
    </row>
    <row r="20" spans="1:14" ht="13.5">
      <c r="A20" s="19">
        <v>398</v>
      </c>
      <c r="B20" s="44" t="s">
        <v>191</v>
      </c>
      <c r="C20" s="43" t="s">
        <v>190</v>
      </c>
      <c r="D20" s="80"/>
      <c r="E20" s="81"/>
      <c r="F20" s="81"/>
      <c r="G20" s="82"/>
      <c r="H20" s="82"/>
      <c r="I20" s="82"/>
      <c r="J20" s="83"/>
      <c r="K20" s="83">
        <v>1</v>
      </c>
      <c r="L20" s="83">
        <v>3</v>
      </c>
      <c r="M20" s="119"/>
      <c r="N20" s="172">
        <f t="shared" si="0"/>
        <v>4</v>
      </c>
    </row>
    <row r="21" spans="1:14" ht="13.5">
      <c r="A21" s="19">
        <v>399</v>
      </c>
      <c r="B21" s="44" t="s">
        <v>191</v>
      </c>
      <c r="C21" s="43" t="s">
        <v>104</v>
      </c>
      <c r="D21" s="80"/>
      <c r="E21" s="81"/>
      <c r="F21" s="81"/>
      <c r="G21" s="82"/>
      <c r="H21" s="82"/>
      <c r="I21" s="82">
        <v>1</v>
      </c>
      <c r="J21" s="83">
        <v>2</v>
      </c>
      <c r="K21" s="83"/>
      <c r="L21" s="83"/>
      <c r="M21" s="119"/>
      <c r="N21" s="172">
        <f t="shared" si="0"/>
        <v>3</v>
      </c>
    </row>
    <row r="22" spans="1:14" ht="13.5">
      <c r="A22" s="19">
        <v>410</v>
      </c>
      <c r="B22" s="44" t="s">
        <v>191</v>
      </c>
      <c r="C22" s="43" t="s">
        <v>137</v>
      </c>
      <c r="D22" s="80">
        <v>1</v>
      </c>
      <c r="E22" s="81">
        <v>2</v>
      </c>
      <c r="F22" s="81"/>
      <c r="G22" s="82"/>
      <c r="H22" s="82"/>
      <c r="I22" s="82"/>
      <c r="J22" s="83"/>
      <c r="K22" s="83"/>
      <c r="L22" s="83"/>
      <c r="M22" s="119">
        <v>1</v>
      </c>
      <c r="N22" s="172">
        <f t="shared" si="0"/>
        <v>4</v>
      </c>
    </row>
    <row r="23" spans="1:14" ht="13.5">
      <c r="A23" s="19">
        <v>417</v>
      </c>
      <c r="B23" s="44" t="s">
        <v>191</v>
      </c>
      <c r="C23" s="43" t="s">
        <v>106</v>
      </c>
      <c r="D23" s="80"/>
      <c r="E23" s="81"/>
      <c r="F23" s="81"/>
      <c r="G23" s="82"/>
      <c r="H23" s="82"/>
      <c r="I23" s="82"/>
      <c r="J23" s="83"/>
      <c r="K23" s="83">
        <v>5</v>
      </c>
      <c r="L23" s="83">
        <v>2</v>
      </c>
      <c r="M23" s="119"/>
      <c r="N23" s="172">
        <f t="shared" si="0"/>
        <v>7</v>
      </c>
    </row>
    <row r="24" spans="1:14" ht="13.5">
      <c r="A24" s="19">
        <v>424</v>
      </c>
      <c r="B24" s="44" t="s">
        <v>192</v>
      </c>
      <c r="C24" s="43" t="s">
        <v>182</v>
      </c>
      <c r="D24" s="80">
        <v>1</v>
      </c>
      <c r="E24" s="81">
        <v>1</v>
      </c>
      <c r="F24" s="81"/>
      <c r="G24" s="82"/>
      <c r="H24" s="82">
        <v>1</v>
      </c>
      <c r="I24" s="82"/>
      <c r="J24" s="83"/>
      <c r="K24" s="83"/>
      <c r="L24" s="83"/>
      <c r="M24" s="119"/>
      <c r="N24" s="172">
        <f t="shared" si="0"/>
        <v>3</v>
      </c>
    </row>
    <row r="25" spans="1:14" ht="13.5">
      <c r="A25" s="19">
        <v>425</v>
      </c>
      <c r="B25" s="44" t="s">
        <v>192</v>
      </c>
      <c r="C25" s="43" t="s">
        <v>21</v>
      </c>
      <c r="D25" s="80">
        <v>6</v>
      </c>
      <c r="E25" s="81">
        <v>5</v>
      </c>
      <c r="F25" s="81">
        <v>4</v>
      </c>
      <c r="G25" s="82">
        <v>1</v>
      </c>
      <c r="H25" s="82"/>
      <c r="I25" s="82">
        <v>8</v>
      </c>
      <c r="J25" s="83">
        <v>2</v>
      </c>
      <c r="K25" s="83">
        <v>3</v>
      </c>
      <c r="L25" s="83">
        <v>1</v>
      </c>
      <c r="M25" s="119">
        <v>6</v>
      </c>
      <c r="N25" s="172">
        <f t="shared" si="0"/>
        <v>36</v>
      </c>
    </row>
    <row r="26" spans="1:14" ht="13.5">
      <c r="A26" s="19">
        <v>437</v>
      </c>
      <c r="B26" s="44" t="s">
        <v>192</v>
      </c>
      <c r="C26" s="43" t="s">
        <v>113</v>
      </c>
      <c r="D26" s="80">
        <v>2</v>
      </c>
      <c r="E26" s="81">
        <v>2</v>
      </c>
      <c r="F26" s="81">
        <v>1</v>
      </c>
      <c r="G26" s="82"/>
      <c r="H26" s="82"/>
      <c r="I26" s="82"/>
      <c r="J26" s="83"/>
      <c r="K26" s="83"/>
      <c r="L26" s="83"/>
      <c r="M26" s="119"/>
      <c r="N26" s="172">
        <f t="shared" si="0"/>
        <v>5</v>
      </c>
    </row>
    <row r="27" spans="1:14" ht="13.5">
      <c r="A27" s="19">
        <v>439</v>
      </c>
      <c r="B27" s="44" t="s">
        <v>192</v>
      </c>
      <c r="C27" s="43" t="s">
        <v>61</v>
      </c>
      <c r="D27" s="80"/>
      <c r="E27" s="81"/>
      <c r="F27" s="81"/>
      <c r="G27" s="82"/>
      <c r="H27" s="82"/>
      <c r="I27" s="82"/>
      <c r="J27" s="83">
        <v>1</v>
      </c>
      <c r="K27" s="83"/>
      <c r="L27" s="83">
        <v>5</v>
      </c>
      <c r="M27" s="119"/>
      <c r="N27" s="172">
        <f t="shared" si="0"/>
        <v>6</v>
      </c>
    </row>
    <row r="28" spans="1:14" ht="13.5">
      <c r="A28" s="19">
        <v>445</v>
      </c>
      <c r="B28" s="44" t="s">
        <v>193</v>
      </c>
      <c r="C28" s="43" t="s">
        <v>41</v>
      </c>
      <c r="D28" s="80">
        <v>1</v>
      </c>
      <c r="E28" s="81">
        <v>2</v>
      </c>
      <c r="F28" s="81"/>
      <c r="G28" s="82"/>
      <c r="H28" s="82"/>
      <c r="I28" s="82"/>
      <c r="J28" s="83"/>
      <c r="K28" s="83"/>
      <c r="L28" s="83"/>
      <c r="M28" s="119"/>
      <c r="N28" s="172">
        <f t="shared" si="0"/>
        <v>3</v>
      </c>
    </row>
    <row r="29" spans="1:14" ht="13.5">
      <c r="A29" s="19">
        <v>450</v>
      </c>
      <c r="B29" s="44" t="s">
        <v>194</v>
      </c>
      <c r="C29" s="43" t="s">
        <v>97</v>
      </c>
      <c r="D29" s="80"/>
      <c r="E29" s="81"/>
      <c r="F29" s="81">
        <v>1</v>
      </c>
      <c r="G29" s="82"/>
      <c r="H29" s="82"/>
      <c r="I29" s="82"/>
      <c r="J29" s="83"/>
      <c r="K29" s="83"/>
      <c r="L29" s="83"/>
      <c r="M29" s="119"/>
      <c r="N29" s="172">
        <f t="shared" si="0"/>
        <v>1</v>
      </c>
    </row>
    <row r="30" spans="1:14" ht="13.5">
      <c r="A30" s="19">
        <v>451</v>
      </c>
      <c r="B30" s="44" t="s">
        <v>229</v>
      </c>
      <c r="C30" s="43" t="s">
        <v>30</v>
      </c>
      <c r="D30" s="80"/>
      <c r="E30" s="81">
        <v>15</v>
      </c>
      <c r="F30" s="81">
        <v>7</v>
      </c>
      <c r="G30" s="82"/>
      <c r="H30" s="82"/>
      <c r="I30" s="82"/>
      <c r="J30" s="83">
        <v>20</v>
      </c>
      <c r="K30" s="83"/>
      <c r="L30" s="83">
        <v>15</v>
      </c>
      <c r="M30" s="119">
        <v>2</v>
      </c>
      <c r="N30" s="172">
        <f t="shared" si="0"/>
        <v>59</v>
      </c>
    </row>
    <row r="31" spans="1:14" ht="13.5">
      <c r="A31" s="19">
        <v>455</v>
      </c>
      <c r="B31" s="44" t="s">
        <v>237</v>
      </c>
      <c r="C31" s="43" t="s">
        <v>151</v>
      </c>
      <c r="D31" s="80">
        <v>1</v>
      </c>
      <c r="E31" s="81"/>
      <c r="F31" s="81"/>
      <c r="G31" s="82"/>
      <c r="H31" s="82"/>
      <c r="I31" s="82"/>
      <c r="J31" s="83">
        <v>1</v>
      </c>
      <c r="K31" s="83"/>
      <c r="L31" s="83">
        <v>10</v>
      </c>
      <c r="M31" s="119"/>
      <c r="N31" s="172">
        <f t="shared" si="0"/>
        <v>12</v>
      </c>
    </row>
    <row r="32" spans="1:14" ht="13.5">
      <c r="A32" s="19">
        <v>456</v>
      </c>
      <c r="B32" s="44" t="s">
        <v>237</v>
      </c>
      <c r="C32" s="43" t="s">
        <v>183</v>
      </c>
      <c r="D32" s="80">
        <v>3</v>
      </c>
      <c r="E32" s="81">
        <v>3</v>
      </c>
      <c r="F32" s="81"/>
      <c r="G32" s="82"/>
      <c r="H32" s="82">
        <v>5</v>
      </c>
      <c r="I32" s="82">
        <v>2</v>
      </c>
      <c r="J32" s="83">
        <v>1</v>
      </c>
      <c r="K32" s="83">
        <v>2</v>
      </c>
      <c r="L32" s="83">
        <v>4</v>
      </c>
      <c r="M32" s="119">
        <v>2</v>
      </c>
      <c r="N32" s="172">
        <f t="shared" si="0"/>
        <v>22</v>
      </c>
    </row>
    <row r="33" spans="1:14" ht="13.5">
      <c r="A33" s="19">
        <v>457</v>
      </c>
      <c r="B33" s="44" t="s">
        <v>237</v>
      </c>
      <c r="C33" s="43" t="s">
        <v>99</v>
      </c>
      <c r="D33" s="80">
        <v>1</v>
      </c>
      <c r="E33" s="81"/>
      <c r="F33" s="81">
        <v>1</v>
      </c>
      <c r="G33" s="82"/>
      <c r="H33" s="82"/>
      <c r="I33" s="82">
        <v>3</v>
      </c>
      <c r="J33" s="83">
        <v>5</v>
      </c>
      <c r="K33" s="83"/>
      <c r="L33" s="83">
        <v>7</v>
      </c>
      <c r="M33" s="119">
        <v>2</v>
      </c>
      <c r="N33" s="172">
        <f t="shared" si="0"/>
        <v>19</v>
      </c>
    </row>
    <row r="34" spans="1:14" ht="13.5">
      <c r="A34" s="19">
        <v>460</v>
      </c>
      <c r="B34" s="44" t="s">
        <v>242</v>
      </c>
      <c r="C34" s="43" t="s">
        <v>178</v>
      </c>
      <c r="D34" s="80"/>
      <c r="E34" s="81"/>
      <c r="F34" s="81">
        <v>1</v>
      </c>
      <c r="G34" s="82"/>
      <c r="H34" s="82"/>
      <c r="I34" s="82">
        <v>13</v>
      </c>
      <c r="J34" s="83">
        <v>5</v>
      </c>
      <c r="K34" s="83">
        <v>1</v>
      </c>
      <c r="L34" s="83"/>
      <c r="M34" s="119"/>
      <c r="N34" s="172">
        <f t="shared" si="0"/>
        <v>20</v>
      </c>
    </row>
    <row r="35" spans="1:14" ht="13.5">
      <c r="A35" s="19">
        <v>465</v>
      </c>
      <c r="B35" s="44" t="s">
        <v>208</v>
      </c>
      <c r="C35" s="43" t="s">
        <v>163</v>
      </c>
      <c r="D35" s="80">
        <v>6</v>
      </c>
      <c r="E35" s="81">
        <v>6</v>
      </c>
      <c r="F35" s="81">
        <v>8</v>
      </c>
      <c r="G35" s="82"/>
      <c r="H35" s="82">
        <v>2</v>
      </c>
      <c r="I35" s="82">
        <v>4</v>
      </c>
      <c r="J35" s="83">
        <v>1</v>
      </c>
      <c r="K35" s="83">
        <v>4</v>
      </c>
      <c r="L35" s="83">
        <v>9</v>
      </c>
      <c r="M35" s="119">
        <v>7</v>
      </c>
      <c r="N35" s="172">
        <f t="shared" si="0"/>
        <v>47</v>
      </c>
    </row>
    <row r="36" spans="1:14" ht="13.5">
      <c r="A36" s="19">
        <v>477</v>
      </c>
      <c r="B36" s="44" t="s">
        <v>208</v>
      </c>
      <c r="C36" s="43" t="s">
        <v>4</v>
      </c>
      <c r="D36" s="80">
        <v>1</v>
      </c>
      <c r="E36" s="81"/>
      <c r="F36" s="81"/>
      <c r="G36" s="82"/>
      <c r="H36" s="82"/>
      <c r="I36" s="82">
        <v>10</v>
      </c>
      <c r="J36" s="83">
        <v>5</v>
      </c>
      <c r="K36" s="83">
        <v>9</v>
      </c>
      <c r="L36" s="83">
        <v>15</v>
      </c>
      <c r="M36" s="119">
        <v>17</v>
      </c>
      <c r="N36" s="172">
        <f t="shared" si="0"/>
        <v>57</v>
      </c>
    </row>
    <row r="37" spans="1:14" ht="13.5">
      <c r="A37" s="19">
        <v>478</v>
      </c>
      <c r="B37" s="44" t="s">
        <v>208</v>
      </c>
      <c r="C37" s="43" t="s">
        <v>74</v>
      </c>
      <c r="D37" s="80"/>
      <c r="E37" s="81"/>
      <c r="F37" s="81"/>
      <c r="G37" s="82"/>
      <c r="H37" s="82"/>
      <c r="I37" s="82"/>
      <c r="J37" s="83"/>
      <c r="K37" s="83">
        <v>11</v>
      </c>
      <c r="L37" s="83"/>
      <c r="M37" s="119"/>
      <c r="N37" s="172">
        <f t="shared" si="0"/>
        <v>11</v>
      </c>
    </row>
    <row r="38" spans="1:14" ht="13.5">
      <c r="A38" s="19">
        <v>516</v>
      </c>
      <c r="B38" s="44" t="s">
        <v>231</v>
      </c>
      <c r="C38" s="43" t="s">
        <v>48</v>
      </c>
      <c r="D38" s="80">
        <v>8</v>
      </c>
      <c r="E38" s="81">
        <v>3</v>
      </c>
      <c r="F38" s="81"/>
      <c r="G38" s="82">
        <v>1</v>
      </c>
      <c r="H38" s="82">
        <v>2</v>
      </c>
      <c r="I38" s="82">
        <v>8</v>
      </c>
      <c r="J38" s="83"/>
      <c r="K38" s="83">
        <v>1</v>
      </c>
      <c r="L38" s="83">
        <v>6</v>
      </c>
      <c r="M38" s="119">
        <v>1</v>
      </c>
      <c r="N38" s="172">
        <f t="shared" si="0"/>
        <v>30</v>
      </c>
    </row>
    <row r="39" spans="1:14" ht="13.5">
      <c r="A39" s="19">
        <v>524</v>
      </c>
      <c r="B39" s="44" t="s">
        <v>231</v>
      </c>
      <c r="C39" s="43" t="s">
        <v>145</v>
      </c>
      <c r="D39" s="80">
        <v>2</v>
      </c>
      <c r="E39" s="81"/>
      <c r="F39" s="81">
        <v>2</v>
      </c>
      <c r="G39" s="82"/>
      <c r="H39" s="82"/>
      <c r="I39" s="82"/>
      <c r="J39" s="83">
        <v>1</v>
      </c>
      <c r="K39" s="83">
        <v>1</v>
      </c>
      <c r="L39" s="83">
        <v>1</v>
      </c>
      <c r="M39" s="119">
        <v>1</v>
      </c>
      <c r="N39" s="172">
        <f t="shared" si="0"/>
        <v>8</v>
      </c>
    </row>
    <row r="40" spans="2:14" ht="14.25" thickBot="1">
      <c r="B40" s="198" t="s">
        <v>200</v>
      </c>
      <c r="C40" s="197"/>
      <c r="D40" s="86"/>
      <c r="E40" s="87"/>
      <c r="F40" s="87"/>
      <c r="G40" s="87"/>
      <c r="H40" s="87"/>
      <c r="I40" s="87">
        <v>3</v>
      </c>
      <c r="J40" s="87"/>
      <c r="K40" s="87"/>
      <c r="L40" s="87"/>
      <c r="M40" s="121"/>
      <c r="N40" s="185">
        <f t="shared" si="0"/>
        <v>3</v>
      </c>
    </row>
    <row r="41" spans="2:14" ht="13.5">
      <c r="B41" s="194" t="s">
        <v>0</v>
      </c>
      <c r="C41" s="195"/>
      <c r="D41" s="149">
        <f aca="true" t="shared" si="1" ref="D41:N41">SUM(D7:D40)</f>
        <v>50</v>
      </c>
      <c r="E41" s="88">
        <f t="shared" si="1"/>
        <v>55</v>
      </c>
      <c r="F41" s="88">
        <f t="shared" si="1"/>
        <v>37</v>
      </c>
      <c r="G41" s="88">
        <f t="shared" si="1"/>
        <v>13</v>
      </c>
      <c r="H41" s="88">
        <f t="shared" si="1"/>
        <v>18</v>
      </c>
      <c r="I41" s="88">
        <f t="shared" si="1"/>
        <v>67</v>
      </c>
      <c r="J41" s="88">
        <f t="shared" si="1"/>
        <v>55</v>
      </c>
      <c r="K41" s="88">
        <f t="shared" si="1"/>
        <v>48</v>
      </c>
      <c r="L41" s="88">
        <f t="shared" si="1"/>
        <v>91</v>
      </c>
      <c r="M41" s="170">
        <f t="shared" si="1"/>
        <v>44</v>
      </c>
      <c r="N41" s="173">
        <f t="shared" si="1"/>
        <v>478</v>
      </c>
    </row>
    <row r="42" spans="2:14" ht="14.25" thickBot="1">
      <c r="B42" s="196" t="s">
        <v>202</v>
      </c>
      <c r="C42" s="197"/>
      <c r="D42" s="150">
        <f aca="true" t="shared" si="2" ref="D42:N42">COUNTA(D7:D39)</f>
        <v>17</v>
      </c>
      <c r="E42" s="89">
        <f t="shared" si="2"/>
        <v>16</v>
      </c>
      <c r="F42" s="89">
        <f t="shared" si="2"/>
        <v>11</v>
      </c>
      <c r="G42" s="89">
        <f t="shared" si="2"/>
        <v>5</v>
      </c>
      <c r="H42" s="89">
        <f t="shared" si="2"/>
        <v>10</v>
      </c>
      <c r="I42" s="89">
        <f t="shared" si="2"/>
        <v>12</v>
      </c>
      <c r="J42" s="89">
        <f t="shared" si="2"/>
        <v>14</v>
      </c>
      <c r="K42" s="89">
        <f t="shared" si="2"/>
        <v>12</v>
      </c>
      <c r="L42" s="89">
        <f t="shared" si="2"/>
        <v>19</v>
      </c>
      <c r="M42" s="122">
        <f t="shared" si="2"/>
        <v>13</v>
      </c>
      <c r="N42" s="174">
        <f t="shared" si="2"/>
        <v>33</v>
      </c>
    </row>
  </sheetData>
  <mergeCells count="3">
    <mergeCell ref="B40:C40"/>
    <mergeCell ref="B41:C41"/>
    <mergeCell ref="B42:C42"/>
  </mergeCells>
  <dataValidations count="1">
    <dataValidation allowBlank="1" showInputMessage="1" showErrorMessage="1" imeMode="off" sqref="D40:D42 E40:M40 E41:N42 D2:M39 L1:M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T82"/>
  <sheetViews>
    <sheetView zoomScale="75" zoomScaleNormal="75" workbookViewId="0" topLeftCell="C1">
      <selection activeCell="M5" sqref="M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8" width="11" style="0" bestFit="1" customWidth="1"/>
    <col min="9" max="9" width="10.09765625" style="0" customWidth="1"/>
    <col min="10" max="10" width="11.09765625" style="0" customWidth="1"/>
    <col min="11" max="13" width="12.09765625" style="0" bestFit="1" customWidth="1"/>
    <col min="14" max="15" width="10.5" style="0" customWidth="1"/>
    <col min="16" max="17" width="10.5" style="130" customWidth="1"/>
    <col min="18" max="18" width="11" style="130" bestFit="1" customWidth="1"/>
  </cols>
  <sheetData>
    <row r="1" spans="2:20" ht="13.5">
      <c r="B1" s="20"/>
      <c r="C1" s="42"/>
      <c r="D1" s="53" t="s">
        <v>198</v>
      </c>
      <c r="E1" s="54">
        <v>16</v>
      </c>
      <c r="F1" s="54" t="s">
        <v>199</v>
      </c>
      <c r="G1" s="55" t="s">
        <v>338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61"/>
      <c r="P1" s="123"/>
      <c r="Q1" s="123"/>
      <c r="R1" s="123"/>
      <c r="S1" s="31"/>
      <c r="T1" s="2"/>
    </row>
    <row r="2" spans="2:19" s="151" customFormat="1" ht="13.5">
      <c r="B2" s="152"/>
      <c r="C2" s="153" t="s">
        <v>201</v>
      </c>
      <c r="D2" s="154">
        <v>27861</v>
      </c>
      <c r="E2" s="154">
        <v>27875</v>
      </c>
      <c r="F2" s="154">
        <v>27885</v>
      </c>
      <c r="G2" s="155">
        <v>27931</v>
      </c>
      <c r="H2" s="155">
        <v>27959</v>
      </c>
      <c r="I2" s="155">
        <v>27974</v>
      </c>
      <c r="J2" s="156">
        <v>28030</v>
      </c>
      <c r="K2" s="163">
        <v>28050</v>
      </c>
      <c r="L2" s="156">
        <v>28056</v>
      </c>
      <c r="M2" s="157">
        <v>28064</v>
      </c>
      <c r="N2" s="157">
        <v>28071</v>
      </c>
      <c r="O2" s="157">
        <v>28098</v>
      </c>
      <c r="P2" s="167">
        <v>28148</v>
      </c>
      <c r="Q2" s="167">
        <v>28183</v>
      </c>
      <c r="R2" s="168">
        <v>28196</v>
      </c>
      <c r="S2" s="153"/>
    </row>
    <row r="3" spans="2:19" ht="13.5">
      <c r="B3" s="33"/>
      <c r="C3" s="32" t="s">
        <v>195</v>
      </c>
      <c r="D3" s="64" t="s">
        <v>271</v>
      </c>
      <c r="E3" s="64" t="s">
        <v>247</v>
      </c>
      <c r="F3" s="64" t="s">
        <v>289</v>
      </c>
      <c r="G3" s="65" t="s">
        <v>246</v>
      </c>
      <c r="H3" s="65" t="s">
        <v>290</v>
      </c>
      <c r="I3" s="65" t="s">
        <v>246</v>
      </c>
      <c r="J3" s="66" t="s">
        <v>246</v>
      </c>
      <c r="K3" s="66" t="s">
        <v>247</v>
      </c>
      <c r="L3" s="66" t="s">
        <v>291</v>
      </c>
      <c r="M3" s="67" t="s">
        <v>246</v>
      </c>
      <c r="N3" s="67" t="s">
        <v>292</v>
      </c>
      <c r="O3" s="67" t="s">
        <v>271</v>
      </c>
      <c r="P3" s="64" t="s">
        <v>271</v>
      </c>
      <c r="Q3" s="64" t="s">
        <v>293</v>
      </c>
      <c r="R3" s="64" t="s">
        <v>271</v>
      </c>
      <c r="S3" s="32"/>
    </row>
    <row r="4" spans="2:19" ht="13.5">
      <c r="B4" s="33"/>
      <c r="C4" s="32" t="s">
        <v>196</v>
      </c>
      <c r="D4" s="69">
        <v>0.3645833333333333</v>
      </c>
      <c r="E4" s="70">
        <v>0.3333333333333333</v>
      </c>
      <c r="F4" s="70">
        <v>0.2916666666666667</v>
      </c>
      <c r="G4" s="71">
        <v>0.28125</v>
      </c>
      <c r="H4" s="71">
        <v>0.3854166666666667</v>
      </c>
      <c r="I4" s="71">
        <v>0.2916666666666667</v>
      </c>
      <c r="J4" s="72">
        <v>0.2916666666666667</v>
      </c>
      <c r="K4" s="72">
        <v>0.3194444444444445</v>
      </c>
      <c r="L4" s="72">
        <v>0.3333333333333333</v>
      </c>
      <c r="M4" s="73">
        <v>0.2847222222222222</v>
      </c>
      <c r="N4" s="73">
        <v>0.34375</v>
      </c>
      <c r="O4" s="73">
        <v>0.3541666666666667</v>
      </c>
      <c r="P4" s="70">
        <v>0.375</v>
      </c>
      <c r="Q4" s="70">
        <v>0.3645833333333333</v>
      </c>
      <c r="R4" s="70">
        <v>0.3854166666666667</v>
      </c>
      <c r="S4" s="32"/>
    </row>
    <row r="5" spans="2:19" ht="14.25" thickBot="1">
      <c r="B5" s="45"/>
      <c r="C5" s="34" t="s">
        <v>197</v>
      </c>
      <c r="D5" s="75">
        <v>0.4895833333333333</v>
      </c>
      <c r="E5" s="76">
        <v>0.53125</v>
      </c>
      <c r="F5" s="76">
        <v>0.4583333333333333</v>
      </c>
      <c r="G5" s="77">
        <v>0.4479166666666667</v>
      </c>
      <c r="H5" s="77">
        <v>0.5833333333333334</v>
      </c>
      <c r="I5" s="77">
        <v>0.4479166666666667</v>
      </c>
      <c r="J5" s="78">
        <v>0.4791666666666667</v>
      </c>
      <c r="K5" s="78">
        <v>0.5</v>
      </c>
      <c r="L5" s="78">
        <v>0.46875</v>
      </c>
      <c r="M5" s="79">
        <v>0.4375</v>
      </c>
      <c r="N5" s="79">
        <v>0.5</v>
      </c>
      <c r="O5" s="79">
        <v>0.4791666666666667</v>
      </c>
      <c r="P5" s="76">
        <v>0.5</v>
      </c>
      <c r="Q5" s="76">
        <v>0.4791666666666667</v>
      </c>
      <c r="R5" s="76">
        <v>0.5</v>
      </c>
      <c r="S5" s="34"/>
    </row>
    <row r="6" spans="2:19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113">
        <v>10</v>
      </c>
      <c r="N6" s="113">
        <v>11</v>
      </c>
      <c r="O6" s="113">
        <v>12</v>
      </c>
      <c r="P6" s="49">
        <v>13</v>
      </c>
      <c r="Q6" s="49">
        <v>14</v>
      </c>
      <c r="R6" s="189">
        <v>15</v>
      </c>
      <c r="S6" s="171" t="s">
        <v>0</v>
      </c>
    </row>
    <row r="7" spans="1:19" ht="13.5">
      <c r="A7" s="19">
        <v>123</v>
      </c>
      <c r="B7" s="44" t="s">
        <v>217</v>
      </c>
      <c r="C7" s="43" t="s">
        <v>147</v>
      </c>
      <c r="D7" s="80"/>
      <c r="E7" s="81"/>
      <c r="F7" s="81"/>
      <c r="G7" s="82">
        <v>1</v>
      </c>
      <c r="H7" s="82">
        <v>2</v>
      </c>
      <c r="I7" s="82"/>
      <c r="J7" s="83">
        <v>1</v>
      </c>
      <c r="K7" s="83"/>
      <c r="L7" s="83"/>
      <c r="M7" s="84"/>
      <c r="N7" s="84"/>
      <c r="O7" s="84"/>
      <c r="P7" s="81"/>
      <c r="Q7" s="81"/>
      <c r="R7" s="127"/>
      <c r="S7" s="172">
        <f aca="true" t="shared" si="0" ref="S7:S38">SUM(D7:R7)</f>
        <v>4</v>
      </c>
    </row>
    <row r="8" spans="1:19" ht="13.5">
      <c r="A8" s="19">
        <v>124</v>
      </c>
      <c r="B8" s="44" t="s">
        <v>217</v>
      </c>
      <c r="C8" s="43" t="s">
        <v>135</v>
      </c>
      <c r="D8" s="80">
        <v>1</v>
      </c>
      <c r="E8" s="81"/>
      <c r="F8" s="81">
        <v>2</v>
      </c>
      <c r="G8" s="82"/>
      <c r="H8" s="82"/>
      <c r="I8" s="82"/>
      <c r="J8" s="83">
        <v>6</v>
      </c>
      <c r="K8" s="83"/>
      <c r="L8" s="83">
        <v>1</v>
      </c>
      <c r="M8" s="84">
        <v>1</v>
      </c>
      <c r="N8" s="84">
        <v>1</v>
      </c>
      <c r="O8" s="84"/>
      <c r="P8" s="81"/>
      <c r="Q8" s="81">
        <v>2</v>
      </c>
      <c r="R8" s="127">
        <v>1</v>
      </c>
      <c r="S8" s="172">
        <f t="shared" si="0"/>
        <v>15</v>
      </c>
    </row>
    <row r="9" spans="1:19" ht="13.5">
      <c r="A9" s="19">
        <v>127</v>
      </c>
      <c r="B9" s="44" t="s">
        <v>217</v>
      </c>
      <c r="C9" s="43" t="s">
        <v>37</v>
      </c>
      <c r="D9" s="80">
        <v>1</v>
      </c>
      <c r="E9" s="81"/>
      <c r="F9" s="81"/>
      <c r="G9" s="82"/>
      <c r="H9" s="82">
        <v>2</v>
      </c>
      <c r="I9" s="82">
        <v>1</v>
      </c>
      <c r="J9" s="83"/>
      <c r="K9" s="83"/>
      <c r="L9" s="83"/>
      <c r="M9" s="84"/>
      <c r="N9" s="84">
        <v>1</v>
      </c>
      <c r="O9" s="84"/>
      <c r="P9" s="81"/>
      <c r="Q9" s="81"/>
      <c r="R9" s="127"/>
      <c r="S9" s="172">
        <f t="shared" si="0"/>
        <v>5</v>
      </c>
    </row>
    <row r="10" spans="1:19" ht="13.5">
      <c r="A10" s="19">
        <v>129</v>
      </c>
      <c r="B10" s="44" t="s">
        <v>217</v>
      </c>
      <c r="C10" s="43" t="s">
        <v>131</v>
      </c>
      <c r="D10" s="80"/>
      <c r="E10" s="81"/>
      <c r="F10" s="81"/>
      <c r="G10" s="82"/>
      <c r="H10" s="82"/>
      <c r="I10" s="82"/>
      <c r="J10" s="83"/>
      <c r="K10" s="83"/>
      <c r="L10" s="83">
        <v>1</v>
      </c>
      <c r="M10" s="84"/>
      <c r="N10" s="84"/>
      <c r="O10" s="84"/>
      <c r="P10" s="81"/>
      <c r="Q10" s="81"/>
      <c r="R10" s="127"/>
      <c r="S10" s="172">
        <f t="shared" si="0"/>
        <v>1</v>
      </c>
    </row>
    <row r="11" spans="1:19" ht="13.5">
      <c r="A11" s="19">
        <v>130</v>
      </c>
      <c r="B11" s="44" t="s">
        <v>217</v>
      </c>
      <c r="C11" s="43" t="s">
        <v>141</v>
      </c>
      <c r="D11" s="80"/>
      <c r="E11" s="81"/>
      <c r="F11" s="81"/>
      <c r="G11" s="82"/>
      <c r="H11" s="82">
        <v>1</v>
      </c>
      <c r="I11" s="82"/>
      <c r="J11" s="83"/>
      <c r="K11" s="83"/>
      <c r="L11" s="83"/>
      <c r="M11" s="84"/>
      <c r="N11" s="84">
        <v>1</v>
      </c>
      <c r="O11" s="84">
        <v>1</v>
      </c>
      <c r="P11" s="81"/>
      <c r="Q11" s="81"/>
      <c r="R11" s="127"/>
      <c r="S11" s="172">
        <f t="shared" si="0"/>
        <v>3</v>
      </c>
    </row>
    <row r="12" spans="1:19" ht="13.5">
      <c r="A12" s="19">
        <v>134</v>
      </c>
      <c r="B12" s="44" t="s">
        <v>217</v>
      </c>
      <c r="C12" s="43" t="s">
        <v>94</v>
      </c>
      <c r="D12" s="80"/>
      <c r="E12" s="81"/>
      <c r="F12" s="81">
        <v>1</v>
      </c>
      <c r="G12" s="82">
        <v>1</v>
      </c>
      <c r="H12" s="82"/>
      <c r="I12" s="82"/>
      <c r="J12" s="83"/>
      <c r="K12" s="83"/>
      <c r="L12" s="83"/>
      <c r="M12" s="84"/>
      <c r="N12" s="84"/>
      <c r="O12" s="84"/>
      <c r="P12" s="81"/>
      <c r="Q12" s="81"/>
      <c r="R12" s="127"/>
      <c r="S12" s="172">
        <f t="shared" si="0"/>
        <v>2</v>
      </c>
    </row>
    <row r="13" spans="1:19" ht="13.5">
      <c r="A13" s="19">
        <v>135</v>
      </c>
      <c r="B13" s="44" t="s">
        <v>217</v>
      </c>
      <c r="C13" s="43" t="s">
        <v>72</v>
      </c>
      <c r="D13" s="80"/>
      <c r="E13" s="81">
        <v>1</v>
      </c>
      <c r="F13" s="81"/>
      <c r="G13" s="82"/>
      <c r="H13" s="82"/>
      <c r="I13" s="82"/>
      <c r="J13" s="83"/>
      <c r="K13" s="83"/>
      <c r="L13" s="83"/>
      <c r="M13" s="84"/>
      <c r="N13" s="84"/>
      <c r="O13" s="84"/>
      <c r="P13" s="81"/>
      <c r="Q13" s="81"/>
      <c r="R13" s="127"/>
      <c r="S13" s="172">
        <f t="shared" si="0"/>
        <v>1</v>
      </c>
    </row>
    <row r="14" spans="1:19" ht="13.5">
      <c r="A14" s="19">
        <v>154</v>
      </c>
      <c r="B14" s="44" t="s">
        <v>227</v>
      </c>
      <c r="C14" s="43" t="s">
        <v>88</v>
      </c>
      <c r="D14" s="80"/>
      <c r="E14" s="81">
        <v>3</v>
      </c>
      <c r="F14" s="81">
        <v>1</v>
      </c>
      <c r="G14" s="82">
        <v>2</v>
      </c>
      <c r="H14" s="82"/>
      <c r="I14" s="82"/>
      <c r="J14" s="83">
        <v>1</v>
      </c>
      <c r="K14" s="83"/>
      <c r="L14" s="83"/>
      <c r="M14" s="84"/>
      <c r="N14" s="84"/>
      <c r="O14" s="84"/>
      <c r="P14" s="81"/>
      <c r="Q14" s="81"/>
      <c r="R14" s="127"/>
      <c r="S14" s="172">
        <f t="shared" si="0"/>
        <v>7</v>
      </c>
    </row>
    <row r="15" spans="1:19" ht="13.5">
      <c r="A15" s="19">
        <v>155</v>
      </c>
      <c r="B15" s="44" t="s">
        <v>227</v>
      </c>
      <c r="C15" s="43" t="s">
        <v>186</v>
      </c>
      <c r="D15" s="80"/>
      <c r="E15" s="81">
        <v>1</v>
      </c>
      <c r="F15" s="81"/>
      <c r="G15" s="82"/>
      <c r="H15" s="82"/>
      <c r="I15" s="82"/>
      <c r="J15" s="83"/>
      <c r="K15" s="83"/>
      <c r="L15" s="83">
        <v>2</v>
      </c>
      <c r="M15" s="84"/>
      <c r="N15" s="84"/>
      <c r="O15" s="84">
        <v>2</v>
      </c>
      <c r="P15" s="81">
        <v>1</v>
      </c>
      <c r="Q15" s="81"/>
      <c r="R15" s="127"/>
      <c r="S15" s="172">
        <f t="shared" si="0"/>
        <v>6</v>
      </c>
    </row>
    <row r="16" spans="1:19" ht="13.5">
      <c r="A16" s="19">
        <v>156</v>
      </c>
      <c r="B16" s="44" t="s">
        <v>227</v>
      </c>
      <c r="C16" s="43" t="s">
        <v>62</v>
      </c>
      <c r="D16" s="80"/>
      <c r="E16" s="81"/>
      <c r="F16" s="81"/>
      <c r="G16" s="82"/>
      <c r="H16" s="82"/>
      <c r="I16" s="82"/>
      <c r="J16" s="83"/>
      <c r="K16" s="83"/>
      <c r="L16" s="83"/>
      <c r="M16" s="84"/>
      <c r="N16" s="84"/>
      <c r="O16" s="84"/>
      <c r="P16" s="81"/>
      <c r="Q16" s="81"/>
      <c r="R16" s="127">
        <v>1</v>
      </c>
      <c r="S16" s="172">
        <f t="shared" si="0"/>
        <v>1</v>
      </c>
    </row>
    <row r="17" spans="1:19" ht="13.5">
      <c r="A17" s="19">
        <v>307</v>
      </c>
      <c r="B17" s="44" t="s">
        <v>210</v>
      </c>
      <c r="C17" s="43" t="s">
        <v>63</v>
      </c>
      <c r="D17" s="80"/>
      <c r="E17" s="81"/>
      <c r="F17" s="81">
        <v>1</v>
      </c>
      <c r="G17" s="82"/>
      <c r="H17" s="82"/>
      <c r="I17" s="82">
        <v>1</v>
      </c>
      <c r="J17" s="83">
        <v>2</v>
      </c>
      <c r="K17" s="83">
        <v>3</v>
      </c>
      <c r="L17" s="83">
        <v>2</v>
      </c>
      <c r="M17" s="84"/>
      <c r="N17" s="84"/>
      <c r="O17" s="84">
        <v>1</v>
      </c>
      <c r="P17" s="81"/>
      <c r="Q17" s="81"/>
      <c r="R17" s="127"/>
      <c r="S17" s="172">
        <f t="shared" si="0"/>
        <v>10</v>
      </c>
    </row>
    <row r="18" spans="1:19" ht="13.5">
      <c r="A18" s="19">
        <v>309</v>
      </c>
      <c r="B18" s="44" t="s">
        <v>210</v>
      </c>
      <c r="C18" s="43" t="s">
        <v>6</v>
      </c>
      <c r="D18" s="80"/>
      <c r="E18" s="81"/>
      <c r="F18" s="81">
        <v>1</v>
      </c>
      <c r="G18" s="82"/>
      <c r="H18" s="82"/>
      <c r="I18" s="82"/>
      <c r="J18" s="83"/>
      <c r="K18" s="83">
        <v>3</v>
      </c>
      <c r="L18" s="83"/>
      <c r="M18" s="84">
        <v>17</v>
      </c>
      <c r="N18" s="84">
        <v>12</v>
      </c>
      <c r="O18" s="84">
        <v>1</v>
      </c>
      <c r="P18" s="81"/>
      <c r="Q18" s="81"/>
      <c r="R18" s="127"/>
      <c r="S18" s="172">
        <f t="shared" si="0"/>
        <v>34</v>
      </c>
    </row>
    <row r="19" spans="1:19" ht="13.5">
      <c r="A19" s="19">
        <v>313</v>
      </c>
      <c r="B19" s="44" t="s">
        <v>232</v>
      </c>
      <c r="C19" s="43" t="s">
        <v>50</v>
      </c>
      <c r="D19" s="80"/>
      <c r="E19" s="81"/>
      <c r="F19" s="81"/>
      <c r="G19" s="82">
        <v>2</v>
      </c>
      <c r="H19" s="82"/>
      <c r="I19" s="82">
        <v>3</v>
      </c>
      <c r="J19" s="83"/>
      <c r="K19" s="83"/>
      <c r="L19" s="83"/>
      <c r="M19" s="84"/>
      <c r="N19" s="84"/>
      <c r="O19" s="84"/>
      <c r="P19" s="81"/>
      <c r="Q19" s="81"/>
      <c r="R19" s="127"/>
      <c r="S19" s="172">
        <f t="shared" si="0"/>
        <v>5</v>
      </c>
    </row>
    <row r="20" spans="1:19" ht="13.5">
      <c r="A20" s="19">
        <v>314</v>
      </c>
      <c r="B20" s="44" t="s">
        <v>232</v>
      </c>
      <c r="C20" s="43" t="s">
        <v>128</v>
      </c>
      <c r="D20" s="80"/>
      <c r="E20" s="81"/>
      <c r="F20" s="81">
        <v>5</v>
      </c>
      <c r="G20" s="82">
        <v>3</v>
      </c>
      <c r="H20" s="82">
        <v>1</v>
      </c>
      <c r="I20" s="82"/>
      <c r="J20" s="83"/>
      <c r="K20" s="83"/>
      <c r="L20" s="83"/>
      <c r="M20" s="84"/>
      <c r="N20" s="84"/>
      <c r="O20" s="84"/>
      <c r="P20" s="81"/>
      <c r="Q20" s="81"/>
      <c r="R20" s="127"/>
      <c r="S20" s="172">
        <f t="shared" si="0"/>
        <v>9</v>
      </c>
    </row>
    <row r="21" spans="1:19" ht="13.5">
      <c r="A21" s="19">
        <v>315</v>
      </c>
      <c r="B21" s="44" t="s">
        <v>232</v>
      </c>
      <c r="C21" s="43" t="s">
        <v>166</v>
      </c>
      <c r="D21" s="80"/>
      <c r="E21" s="81"/>
      <c r="F21" s="81"/>
      <c r="G21" s="82">
        <v>7</v>
      </c>
      <c r="H21" s="82">
        <v>2</v>
      </c>
      <c r="I21" s="82">
        <v>5</v>
      </c>
      <c r="J21" s="83"/>
      <c r="K21" s="83"/>
      <c r="L21" s="83"/>
      <c r="M21" s="84"/>
      <c r="N21" s="84"/>
      <c r="O21" s="84"/>
      <c r="P21" s="81"/>
      <c r="Q21" s="81"/>
      <c r="R21" s="127"/>
      <c r="S21" s="172">
        <f t="shared" si="0"/>
        <v>14</v>
      </c>
    </row>
    <row r="22" spans="1:19" ht="13.5">
      <c r="A22" s="19">
        <v>329</v>
      </c>
      <c r="B22" s="44" t="s">
        <v>222</v>
      </c>
      <c r="C22" s="43" t="s">
        <v>149</v>
      </c>
      <c r="D22" s="80"/>
      <c r="E22" s="81"/>
      <c r="F22" s="81"/>
      <c r="G22" s="82"/>
      <c r="H22" s="82"/>
      <c r="I22" s="82"/>
      <c r="J22" s="83"/>
      <c r="K22" s="83">
        <v>6</v>
      </c>
      <c r="L22" s="83"/>
      <c r="M22" s="84"/>
      <c r="N22" s="84"/>
      <c r="O22" s="84"/>
      <c r="P22" s="81"/>
      <c r="Q22" s="81"/>
      <c r="R22" s="127"/>
      <c r="S22" s="172">
        <f t="shared" si="0"/>
        <v>6</v>
      </c>
    </row>
    <row r="23" spans="1:19" ht="13.5">
      <c r="A23" s="19">
        <v>332</v>
      </c>
      <c r="B23" s="44" t="s">
        <v>215</v>
      </c>
      <c r="C23" s="43" t="s">
        <v>185</v>
      </c>
      <c r="D23" s="80"/>
      <c r="E23" s="81"/>
      <c r="F23" s="81"/>
      <c r="G23" s="82"/>
      <c r="H23" s="82"/>
      <c r="I23" s="82"/>
      <c r="J23" s="83"/>
      <c r="K23" s="83"/>
      <c r="L23" s="83"/>
      <c r="M23" s="84">
        <v>1</v>
      </c>
      <c r="N23" s="84"/>
      <c r="O23" s="84"/>
      <c r="P23" s="81"/>
      <c r="Q23" s="81"/>
      <c r="R23" s="127"/>
      <c r="S23" s="172">
        <f t="shared" si="0"/>
        <v>1</v>
      </c>
    </row>
    <row r="24" spans="1:19" ht="13.5">
      <c r="A24" s="19">
        <v>342</v>
      </c>
      <c r="B24" s="44" t="s">
        <v>206</v>
      </c>
      <c r="C24" s="43" t="s">
        <v>2</v>
      </c>
      <c r="D24" s="80">
        <v>1</v>
      </c>
      <c r="E24" s="81">
        <v>1</v>
      </c>
      <c r="F24" s="81">
        <v>2</v>
      </c>
      <c r="G24" s="82">
        <v>5</v>
      </c>
      <c r="H24" s="82">
        <v>2</v>
      </c>
      <c r="I24" s="82">
        <v>4</v>
      </c>
      <c r="J24" s="83">
        <v>4</v>
      </c>
      <c r="K24" s="83">
        <v>9</v>
      </c>
      <c r="L24" s="83">
        <v>2</v>
      </c>
      <c r="M24" s="84">
        <v>8</v>
      </c>
      <c r="N24" s="84">
        <v>1</v>
      </c>
      <c r="O24" s="84">
        <v>4</v>
      </c>
      <c r="P24" s="81">
        <v>2</v>
      </c>
      <c r="Q24" s="81"/>
      <c r="R24" s="127">
        <v>2</v>
      </c>
      <c r="S24" s="172">
        <f t="shared" si="0"/>
        <v>47</v>
      </c>
    </row>
    <row r="25" spans="1:19" ht="13.5">
      <c r="A25" s="19">
        <v>347</v>
      </c>
      <c r="B25" s="44" t="s">
        <v>206</v>
      </c>
      <c r="C25" s="43" t="s">
        <v>8</v>
      </c>
      <c r="D25" s="80">
        <v>2</v>
      </c>
      <c r="E25" s="81">
        <v>6</v>
      </c>
      <c r="F25" s="81">
        <v>3</v>
      </c>
      <c r="G25" s="82">
        <v>5</v>
      </c>
      <c r="H25" s="82">
        <v>1</v>
      </c>
      <c r="I25" s="82">
        <v>2</v>
      </c>
      <c r="J25" s="83">
        <v>3</v>
      </c>
      <c r="K25" s="83">
        <v>4</v>
      </c>
      <c r="L25" s="83">
        <v>4</v>
      </c>
      <c r="M25" s="84">
        <v>1</v>
      </c>
      <c r="N25" s="84">
        <v>2</v>
      </c>
      <c r="O25" s="84">
        <v>6</v>
      </c>
      <c r="P25" s="81">
        <v>5</v>
      </c>
      <c r="Q25" s="81">
        <v>1</v>
      </c>
      <c r="R25" s="127"/>
      <c r="S25" s="172">
        <f t="shared" si="0"/>
        <v>45</v>
      </c>
    </row>
    <row r="26" spans="1:19" ht="13.5">
      <c r="A26" s="19">
        <v>348</v>
      </c>
      <c r="B26" s="44" t="s">
        <v>206</v>
      </c>
      <c r="C26" s="43" t="s">
        <v>32</v>
      </c>
      <c r="D26" s="80">
        <v>1</v>
      </c>
      <c r="E26" s="81">
        <v>2</v>
      </c>
      <c r="F26" s="81"/>
      <c r="G26" s="82">
        <v>1</v>
      </c>
      <c r="H26" s="82"/>
      <c r="I26" s="82"/>
      <c r="J26" s="83"/>
      <c r="K26" s="83">
        <v>1</v>
      </c>
      <c r="L26" s="83"/>
      <c r="M26" s="84">
        <v>2</v>
      </c>
      <c r="N26" s="84"/>
      <c r="O26" s="84">
        <v>1</v>
      </c>
      <c r="P26" s="81">
        <v>1</v>
      </c>
      <c r="Q26" s="81"/>
      <c r="R26" s="127">
        <v>1</v>
      </c>
      <c r="S26" s="172">
        <f t="shared" si="0"/>
        <v>10</v>
      </c>
    </row>
    <row r="27" spans="1:19" ht="13.5">
      <c r="A27" s="19">
        <v>350</v>
      </c>
      <c r="B27" s="44" t="s">
        <v>206</v>
      </c>
      <c r="C27" s="43" t="s">
        <v>82</v>
      </c>
      <c r="D27" s="80">
        <v>11</v>
      </c>
      <c r="E27" s="81">
        <v>16</v>
      </c>
      <c r="F27" s="81">
        <v>13</v>
      </c>
      <c r="G27" s="82">
        <v>4</v>
      </c>
      <c r="H27" s="82">
        <v>5</v>
      </c>
      <c r="I27" s="82">
        <v>3</v>
      </c>
      <c r="J27" s="83">
        <v>4</v>
      </c>
      <c r="K27" s="83">
        <v>3</v>
      </c>
      <c r="L27" s="83">
        <v>6</v>
      </c>
      <c r="M27" s="84">
        <v>6</v>
      </c>
      <c r="N27" s="84">
        <v>4</v>
      </c>
      <c r="O27" s="84">
        <v>8</v>
      </c>
      <c r="P27" s="81">
        <v>4</v>
      </c>
      <c r="Q27" s="81">
        <v>7</v>
      </c>
      <c r="R27" s="127">
        <v>4</v>
      </c>
      <c r="S27" s="172">
        <f t="shared" si="0"/>
        <v>98</v>
      </c>
    </row>
    <row r="28" spans="1:19" ht="13.5">
      <c r="A28" s="19">
        <v>362</v>
      </c>
      <c r="B28" s="44" t="s">
        <v>224</v>
      </c>
      <c r="C28" s="43" t="s">
        <v>20</v>
      </c>
      <c r="D28" s="80"/>
      <c r="E28" s="81"/>
      <c r="F28" s="81"/>
      <c r="G28" s="82"/>
      <c r="H28" s="82"/>
      <c r="I28" s="82"/>
      <c r="J28" s="83"/>
      <c r="K28" s="83">
        <v>5</v>
      </c>
      <c r="L28" s="83"/>
      <c r="M28" s="84"/>
      <c r="N28" s="84"/>
      <c r="O28" s="84"/>
      <c r="P28" s="81"/>
      <c r="Q28" s="81"/>
      <c r="R28" s="127"/>
      <c r="S28" s="172">
        <f t="shared" si="0"/>
        <v>5</v>
      </c>
    </row>
    <row r="29" spans="1:19" ht="13.5">
      <c r="A29" s="19">
        <v>366</v>
      </c>
      <c r="B29" s="44" t="s">
        <v>226</v>
      </c>
      <c r="C29" s="43" t="s">
        <v>64</v>
      </c>
      <c r="D29" s="80"/>
      <c r="E29" s="81"/>
      <c r="F29" s="81"/>
      <c r="G29" s="82">
        <v>1</v>
      </c>
      <c r="H29" s="82"/>
      <c r="I29" s="82"/>
      <c r="J29" s="83">
        <v>2</v>
      </c>
      <c r="K29" s="83"/>
      <c r="L29" s="83"/>
      <c r="M29" s="84"/>
      <c r="N29" s="84"/>
      <c r="O29" s="84"/>
      <c r="P29" s="81"/>
      <c r="Q29" s="81"/>
      <c r="R29" s="127"/>
      <c r="S29" s="172">
        <f t="shared" si="0"/>
        <v>3</v>
      </c>
    </row>
    <row r="30" spans="1:19" ht="13.5">
      <c r="A30" s="19">
        <v>368</v>
      </c>
      <c r="B30" s="44" t="s">
        <v>226</v>
      </c>
      <c r="C30" s="43" t="s">
        <v>111</v>
      </c>
      <c r="D30" s="80"/>
      <c r="E30" s="81"/>
      <c r="F30" s="81">
        <v>1</v>
      </c>
      <c r="G30" s="82"/>
      <c r="H30" s="82"/>
      <c r="I30" s="82"/>
      <c r="J30" s="83">
        <v>2</v>
      </c>
      <c r="K30" s="83"/>
      <c r="L30" s="83"/>
      <c r="M30" s="84">
        <v>6</v>
      </c>
      <c r="N30" s="84">
        <v>2</v>
      </c>
      <c r="O30" s="84">
        <v>1</v>
      </c>
      <c r="P30" s="81"/>
      <c r="Q30" s="81"/>
      <c r="R30" s="127"/>
      <c r="S30" s="172">
        <f t="shared" si="0"/>
        <v>12</v>
      </c>
    </row>
    <row r="31" spans="1:19" ht="13.5">
      <c r="A31" s="19">
        <v>372</v>
      </c>
      <c r="B31" s="44" t="s">
        <v>226</v>
      </c>
      <c r="C31" s="43" t="s">
        <v>158</v>
      </c>
      <c r="D31" s="80"/>
      <c r="E31" s="81"/>
      <c r="F31" s="81"/>
      <c r="G31" s="82"/>
      <c r="H31" s="82"/>
      <c r="I31" s="82"/>
      <c r="J31" s="83">
        <v>1</v>
      </c>
      <c r="K31" s="83"/>
      <c r="L31" s="83">
        <v>1</v>
      </c>
      <c r="M31" s="84"/>
      <c r="N31" s="84"/>
      <c r="O31" s="84"/>
      <c r="P31" s="81"/>
      <c r="Q31" s="81"/>
      <c r="R31" s="127"/>
      <c r="S31" s="172">
        <f t="shared" si="0"/>
        <v>2</v>
      </c>
    </row>
    <row r="32" spans="1:19" ht="13.5">
      <c r="A32" s="19">
        <v>379</v>
      </c>
      <c r="B32" s="44" t="s">
        <v>239</v>
      </c>
      <c r="C32" s="43" t="s">
        <v>156</v>
      </c>
      <c r="D32" s="80"/>
      <c r="E32" s="81">
        <v>6</v>
      </c>
      <c r="F32" s="81"/>
      <c r="G32" s="82"/>
      <c r="H32" s="82">
        <v>1</v>
      </c>
      <c r="I32" s="82">
        <v>2</v>
      </c>
      <c r="J32" s="83">
        <v>2</v>
      </c>
      <c r="K32" s="83">
        <v>23</v>
      </c>
      <c r="L32" s="83">
        <v>13</v>
      </c>
      <c r="M32" s="84">
        <v>3</v>
      </c>
      <c r="N32" s="84">
        <v>14</v>
      </c>
      <c r="O32" s="84">
        <v>17</v>
      </c>
      <c r="P32" s="81">
        <v>5</v>
      </c>
      <c r="Q32" s="81"/>
      <c r="R32" s="127">
        <v>3</v>
      </c>
      <c r="S32" s="172">
        <f t="shared" si="0"/>
        <v>89</v>
      </c>
    </row>
    <row r="33" spans="1:19" ht="13.5">
      <c r="A33" s="19">
        <v>381</v>
      </c>
      <c r="B33" s="44" t="s">
        <v>219</v>
      </c>
      <c r="C33" s="43" t="s">
        <v>181</v>
      </c>
      <c r="D33" s="80"/>
      <c r="E33" s="81"/>
      <c r="F33" s="81"/>
      <c r="G33" s="82"/>
      <c r="H33" s="82"/>
      <c r="I33" s="82">
        <v>1</v>
      </c>
      <c r="J33" s="83"/>
      <c r="K33" s="83"/>
      <c r="L33" s="83"/>
      <c r="M33" s="84"/>
      <c r="N33" s="84"/>
      <c r="O33" s="84">
        <v>1</v>
      </c>
      <c r="P33" s="81"/>
      <c r="Q33" s="81"/>
      <c r="R33" s="127"/>
      <c r="S33" s="172">
        <f t="shared" si="0"/>
        <v>2</v>
      </c>
    </row>
    <row r="34" spans="1:19" ht="13.5">
      <c r="A34" s="19">
        <v>388</v>
      </c>
      <c r="B34" s="44" t="s">
        <v>244</v>
      </c>
      <c r="C34" s="43" t="s">
        <v>174</v>
      </c>
      <c r="D34" s="80">
        <v>8</v>
      </c>
      <c r="E34" s="81">
        <v>7</v>
      </c>
      <c r="F34" s="81">
        <v>12</v>
      </c>
      <c r="G34" s="82">
        <v>10</v>
      </c>
      <c r="H34" s="82">
        <v>2</v>
      </c>
      <c r="I34" s="82">
        <v>1</v>
      </c>
      <c r="J34" s="83">
        <v>3</v>
      </c>
      <c r="K34" s="83">
        <v>10</v>
      </c>
      <c r="L34" s="83">
        <v>4</v>
      </c>
      <c r="M34" s="84">
        <v>6</v>
      </c>
      <c r="N34" s="84">
        <v>3</v>
      </c>
      <c r="O34" s="84">
        <v>6</v>
      </c>
      <c r="P34" s="81"/>
      <c r="Q34" s="81">
        <v>1</v>
      </c>
      <c r="R34" s="127">
        <v>4</v>
      </c>
      <c r="S34" s="172">
        <f t="shared" si="0"/>
        <v>77</v>
      </c>
    </row>
    <row r="35" spans="1:19" ht="13.5">
      <c r="A35" s="19">
        <v>391</v>
      </c>
      <c r="B35" s="44" t="s">
        <v>225</v>
      </c>
      <c r="C35" s="43" t="s">
        <v>52</v>
      </c>
      <c r="D35" s="80"/>
      <c r="E35" s="81"/>
      <c r="F35" s="81"/>
      <c r="G35" s="82"/>
      <c r="H35" s="82"/>
      <c r="I35" s="82"/>
      <c r="J35" s="83"/>
      <c r="K35" s="83"/>
      <c r="L35" s="83"/>
      <c r="M35" s="84"/>
      <c r="N35" s="84">
        <v>21</v>
      </c>
      <c r="O35" s="84">
        <v>2</v>
      </c>
      <c r="P35" s="81"/>
      <c r="Q35" s="81"/>
      <c r="R35" s="127">
        <v>1</v>
      </c>
      <c r="S35" s="172">
        <f t="shared" si="0"/>
        <v>24</v>
      </c>
    </row>
    <row r="36" spans="1:19" ht="13.5">
      <c r="A36" s="19">
        <v>392</v>
      </c>
      <c r="B36" s="44" t="s">
        <v>191</v>
      </c>
      <c r="C36" s="43" t="s">
        <v>90</v>
      </c>
      <c r="D36" s="80"/>
      <c r="E36" s="81">
        <v>13</v>
      </c>
      <c r="F36" s="81">
        <v>14</v>
      </c>
      <c r="G36" s="82">
        <v>6</v>
      </c>
      <c r="H36" s="82">
        <v>1</v>
      </c>
      <c r="I36" s="82"/>
      <c r="J36" s="83"/>
      <c r="K36" s="83"/>
      <c r="L36" s="83"/>
      <c r="M36" s="84"/>
      <c r="N36" s="84"/>
      <c r="O36" s="84"/>
      <c r="P36" s="81"/>
      <c r="Q36" s="81"/>
      <c r="R36" s="127"/>
      <c r="S36" s="172">
        <f t="shared" si="0"/>
        <v>34</v>
      </c>
    </row>
    <row r="37" spans="1:19" ht="13.5">
      <c r="A37" s="19">
        <v>397</v>
      </c>
      <c r="B37" s="44" t="s">
        <v>191</v>
      </c>
      <c r="C37" s="43" t="s">
        <v>93</v>
      </c>
      <c r="D37" s="80"/>
      <c r="E37" s="81"/>
      <c r="F37" s="81">
        <v>6</v>
      </c>
      <c r="G37" s="82">
        <v>7</v>
      </c>
      <c r="H37" s="82"/>
      <c r="I37" s="82"/>
      <c r="J37" s="83"/>
      <c r="K37" s="83"/>
      <c r="L37" s="83"/>
      <c r="M37" s="84"/>
      <c r="N37" s="84"/>
      <c r="O37" s="84"/>
      <c r="P37" s="81"/>
      <c r="Q37" s="81"/>
      <c r="R37" s="127"/>
      <c r="S37" s="172">
        <f t="shared" si="0"/>
        <v>13</v>
      </c>
    </row>
    <row r="38" spans="1:19" ht="13.5">
      <c r="A38" s="19">
        <v>398</v>
      </c>
      <c r="B38" s="44" t="s">
        <v>191</v>
      </c>
      <c r="C38" s="43" t="s">
        <v>190</v>
      </c>
      <c r="D38" s="80"/>
      <c r="E38" s="81"/>
      <c r="F38" s="81"/>
      <c r="G38" s="82"/>
      <c r="H38" s="82"/>
      <c r="I38" s="82"/>
      <c r="J38" s="83"/>
      <c r="K38" s="83"/>
      <c r="L38" s="83"/>
      <c r="M38" s="84"/>
      <c r="N38" s="84"/>
      <c r="O38" s="84"/>
      <c r="P38" s="81"/>
      <c r="Q38" s="81">
        <v>2</v>
      </c>
      <c r="R38" s="127"/>
      <c r="S38" s="172">
        <f t="shared" si="0"/>
        <v>2</v>
      </c>
    </row>
    <row r="39" spans="1:19" ht="13.5">
      <c r="A39" s="19">
        <v>399</v>
      </c>
      <c r="B39" s="44" t="s">
        <v>191</v>
      </c>
      <c r="C39" s="43" t="s">
        <v>104</v>
      </c>
      <c r="D39" s="80"/>
      <c r="E39" s="81"/>
      <c r="F39" s="81"/>
      <c r="G39" s="82"/>
      <c r="H39" s="82"/>
      <c r="I39" s="82"/>
      <c r="J39" s="83"/>
      <c r="K39" s="83"/>
      <c r="L39" s="83">
        <v>1</v>
      </c>
      <c r="M39" s="84"/>
      <c r="N39" s="84"/>
      <c r="O39" s="84"/>
      <c r="P39" s="81"/>
      <c r="Q39" s="81"/>
      <c r="R39" s="127"/>
      <c r="S39" s="172">
        <f aca="true" t="shared" si="1" ref="S39:S70">SUM(D39:R39)</f>
        <v>1</v>
      </c>
    </row>
    <row r="40" spans="1:19" ht="13.5">
      <c r="A40" s="19">
        <v>409</v>
      </c>
      <c r="B40" s="44" t="s">
        <v>191</v>
      </c>
      <c r="C40" s="43" t="s">
        <v>169</v>
      </c>
      <c r="D40" s="80"/>
      <c r="E40" s="81"/>
      <c r="F40" s="81"/>
      <c r="G40" s="82"/>
      <c r="H40" s="82">
        <v>1</v>
      </c>
      <c r="I40" s="82"/>
      <c r="J40" s="83">
        <v>1</v>
      </c>
      <c r="K40" s="83">
        <v>3</v>
      </c>
      <c r="L40" s="83"/>
      <c r="M40" s="84"/>
      <c r="N40" s="84"/>
      <c r="O40" s="84"/>
      <c r="P40" s="81"/>
      <c r="Q40" s="81"/>
      <c r="R40" s="127"/>
      <c r="S40" s="172">
        <f t="shared" si="1"/>
        <v>5</v>
      </c>
    </row>
    <row r="41" spans="1:19" ht="13.5">
      <c r="A41" s="19">
        <v>410</v>
      </c>
      <c r="B41" s="44" t="s">
        <v>191</v>
      </c>
      <c r="C41" s="43" t="s">
        <v>137</v>
      </c>
      <c r="D41" s="80"/>
      <c r="E41" s="81"/>
      <c r="F41" s="81"/>
      <c r="G41" s="82"/>
      <c r="H41" s="82"/>
      <c r="I41" s="82"/>
      <c r="J41" s="83"/>
      <c r="K41" s="83">
        <v>2</v>
      </c>
      <c r="L41" s="83"/>
      <c r="M41" s="84"/>
      <c r="N41" s="84"/>
      <c r="O41" s="84"/>
      <c r="P41" s="81"/>
      <c r="Q41" s="81"/>
      <c r="R41" s="127"/>
      <c r="S41" s="172">
        <f t="shared" si="1"/>
        <v>2</v>
      </c>
    </row>
    <row r="42" spans="1:19" ht="13.5">
      <c r="A42" s="19">
        <v>413</v>
      </c>
      <c r="B42" s="44" t="s">
        <v>191</v>
      </c>
      <c r="C42" s="43" t="s">
        <v>75</v>
      </c>
      <c r="D42" s="80"/>
      <c r="E42" s="81"/>
      <c r="F42" s="81"/>
      <c r="G42" s="82"/>
      <c r="H42" s="82"/>
      <c r="I42" s="82"/>
      <c r="J42" s="83"/>
      <c r="K42" s="83">
        <v>4</v>
      </c>
      <c r="L42" s="83"/>
      <c r="M42" s="84"/>
      <c r="N42" s="84"/>
      <c r="O42" s="84"/>
      <c r="P42" s="81"/>
      <c r="Q42" s="81"/>
      <c r="R42" s="127"/>
      <c r="S42" s="172">
        <f t="shared" si="1"/>
        <v>4</v>
      </c>
    </row>
    <row r="43" spans="1:19" ht="13.5">
      <c r="A43" s="19">
        <v>415</v>
      </c>
      <c r="B43" s="44" t="s">
        <v>191</v>
      </c>
      <c r="C43" s="43" t="s">
        <v>9</v>
      </c>
      <c r="D43" s="80"/>
      <c r="E43" s="81"/>
      <c r="F43" s="81"/>
      <c r="G43" s="82"/>
      <c r="H43" s="82"/>
      <c r="I43" s="82"/>
      <c r="J43" s="83"/>
      <c r="K43" s="83"/>
      <c r="L43" s="83"/>
      <c r="M43" s="84"/>
      <c r="N43" s="84">
        <v>90</v>
      </c>
      <c r="O43" s="84"/>
      <c r="P43" s="81"/>
      <c r="Q43" s="81"/>
      <c r="R43" s="127"/>
      <c r="S43" s="172">
        <f t="shared" si="1"/>
        <v>90</v>
      </c>
    </row>
    <row r="44" spans="1:19" ht="13.5">
      <c r="A44" s="19">
        <v>417</v>
      </c>
      <c r="B44" s="44" t="s">
        <v>191</v>
      </c>
      <c r="C44" s="43" t="s">
        <v>106</v>
      </c>
      <c r="D44" s="80"/>
      <c r="E44" s="81"/>
      <c r="F44" s="81"/>
      <c r="G44" s="82"/>
      <c r="H44" s="82"/>
      <c r="I44" s="82"/>
      <c r="J44" s="83"/>
      <c r="K44" s="83">
        <v>2</v>
      </c>
      <c r="L44" s="83"/>
      <c r="M44" s="84">
        <v>40</v>
      </c>
      <c r="N44" s="84">
        <v>27</v>
      </c>
      <c r="O44" s="84"/>
      <c r="P44" s="81">
        <v>1</v>
      </c>
      <c r="Q44" s="81"/>
      <c r="R44" s="127"/>
      <c r="S44" s="172">
        <f t="shared" si="1"/>
        <v>70</v>
      </c>
    </row>
    <row r="45" spans="1:19" ht="13.5">
      <c r="A45" s="19">
        <v>418</v>
      </c>
      <c r="B45" s="44" t="s">
        <v>191</v>
      </c>
      <c r="C45" s="43" t="s">
        <v>170</v>
      </c>
      <c r="D45" s="80"/>
      <c r="E45" s="81"/>
      <c r="F45" s="81"/>
      <c r="G45" s="82"/>
      <c r="H45" s="82"/>
      <c r="I45" s="82"/>
      <c r="J45" s="83"/>
      <c r="K45" s="83">
        <v>20</v>
      </c>
      <c r="L45" s="83"/>
      <c r="M45" s="84">
        <v>10</v>
      </c>
      <c r="N45" s="84"/>
      <c r="O45" s="84"/>
      <c r="P45" s="81"/>
      <c r="Q45" s="81"/>
      <c r="R45" s="127"/>
      <c r="S45" s="172">
        <f t="shared" si="1"/>
        <v>30</v>
      </c>
    </row>
    <row r="46" spans="1:19" ht="13.5">
      <c r="A46" s="19">
        <v>420</v>
      </c>
      <c r="B46" s="44" t="s">
        <v>191</v>
      </c>
      <c r="C46" s="43" t="s">
        <v>127</v>
      </c>
      <c r="D46" s="80"/>
      <c r="E46" s="81">
        <v>1</v>
      </c>
      <c r="F46" s="81">
        <v>1</v>
      </c>
      <c r="G46" s="82"/>
      <c r="H46" s="82"/>
      <c r="I46" s="82"/>
      <c r="J46" s="83"/>
      <c r="K46" s="83"/>
      <c r="L46" s="83"/>
      <c r="M46" s="84">
        <v>8</v>
      </c>
      <c r="N46" s="84">
        <v>66</v>
      </c>
      <c r="O46" s="84">
        <v>19</v>
      </c>
      <c r="P46" s="81">
        <v>14</v>
      </c>
      <c r="Q46" s="81">
        <v>2</v>
      </c>
      <c r="R46" s="127"/>
      <c r="S46" s="172">
        <f t="shared" si="1"/>
        <v>111</v>
      </c>
    </row>
    <row r="47" spans="1:19" ht="13.5">
      <c r="A47" s="19">
        <v>424</v>
      </c>
      <c r="B47" s="44" t="s">
        <v>192</v>
      </c>
      <c r="C47" s="43" t="s">
        <v>182</v>
      </c>
      <c r="D47" s="80"/>
      <c r="E47" s="81">
        <v>5</v>
      </c>
      <c r="F47" s="81">
        <v>7</v>
      </c>
      <c r="G47" s="82">
        <v>11</v>
      </c>
      <c r="H47" s="82">
        <v>2</v>
      </c>
      <c r="I47" s="82">
        <v>2</v>
      </c>
      <c r="J47" s="83">
        <v>1</v>
      </c>
      <c r="K47" s="83"/>
      <c r="L47" s="83"/>
      <c r="M47" s="84"/>
      <c r="N47" s="84"/>
      <c r="O47" s="84"/>
      <c r="P47" s="81"/>
      <c r="Q47" s="81"/>
      <c r="R47" s="127"/>
      <c r="S47" s="172">
        <f t="shared" si="1"/>
        <v>28</v>
      </c>
    </row>
    <row r="48" spans="1:19" ht="13.5">
      <c r="A48" s="19">
        <v>425</v>
      </c>
      <c r="B48" s="44" t="s">
        <v>192</v>
      </c>
      <c r="C48" s="43" t="s">
        <v>21</v>
      </c>
      <c r="D48" s="80">
        <v>17</v>
      </c>
      <c r="E48" s="81">
        <v>28</v>
      </c>
      <c r="F48" s="81">
        <v>20</v>
      </c>
      <c r="G48" s="82">
        <v>18</v>
      </c>
      <c r="H48" s="82">
        <v>22</v>
      </c>
      <c r="I48" s="82">
        <v>45</v>
      </c>
      <c r="J48" s="83">
        <v>26</v>
      </c>
      <c r="K48" s="83">
        <v>13</v>
      </c>
      <c r="L48" s="83">
        <v>5</v>
      </c>
      <c r="M48" s="84">
        <v>3</v>
      </c>
      <c r="N48" s="84">
        <v>3</v>
      </c>
      <c r="O48" s="84"/>
      <c r="P48" s="81"/>
      <c r="Q48" s="81"/>
      <c r="R48" s="127"/>
      <c r="S48" s="172">
        <f t="shared" si="1"/>
        <v>200</v>
      </c>
    </row>
    <row r="49" spans="1:19" ht="13.5">
      <c r="A49" s="19">
        <v>435</v>
      </c>
      <c r="B49" s="44" t="s">
        <v>192</v>
      </c>
      <c r="C49" s="43" t="s">
        <v>180</v>
      </c>
      <c r="D49" s="80"/>
      <c r="E49" s="81"/>
      <c r="F49" s="81"/>
      <c r="G49" s="82"/>
      <c r="H49" s="82"/>
      <c r="I49" s="82">
        <v>24</v>
      </c>
      <c r="J49" s="83"/>
      <c r="K49" s="83">
        <v>2</v>
      </c>
      <c r="L49" s="83"/>
      <c r="M49" s="84"/>
      <c r="N49" s="84"/>
      <c r="O49" s="84"/>
      <c r="P49" s="81"/>
      <c r="Q49" s="81"/>
      <c r="R49" s="127"/>
      <c r="S49" s="172">
        <f t="shared" si="1"/>
        <v>26</v>
      </c>
    </row>
    <row r="50" spans="1:19" ht="13.5">
      <c r="A50" s="19">
        <v>436</v>
      </c>
      <c r="B50" s="44" t="s">
        <v>192</v>
      </c>
      <c r="C50" s="43" t="s">
        <v>29</v>
      </c>
      <c r="D50" s="80"/>
      <c r="E50" s="81">
        <v>7</v>
      </c>
      <c r="F50" s="81">
        <v>3</v>
      </c>
      <c r="G50" s="82"/>
      <c r="H50" s="82"/>
      <c r="I50" s="82"/>
      <c r="J50" s="83"/>
      <c r="K50" s="83"/>
      <c r="L50" s="83"/>
      <c r="M50" s="84"/>
      <c r="N50" s="84"/>
      <c r="O50" s="84"/>
      <c r="P50" s="81"/>
      <c r="Q50" s="81"/>
      <c r="R50" s="127"/>
      <c r="S50" s="172">
        <f t="shared" si="1"/>
        <v>10</v>
      </c>
    </row>
    <row r="51" spans="1:19" ht="13.5">
      <c r="A51" s="19">
        <v>437</v>
      </c>
      <c r="B51" s="44" t="s">
        <v>192</v>
      </c>
      <c r="C51" s="43" t="s">
        <v>113</v>
      </c>
      <c r="D51" s="80"/>
      <c r="E51" s="81">
        <v>18</v>
      </c>
      <c r="F51" s="81">
        <v>16</v>
      </c>
      <c r="G51" s="82"/>
      <c r="H51" s="82"/>
      <c r="I51" s="82">
        <v>7</v>
      </c>
      <c r="J51" s="83"/>
      <c r="K51" s="83"/>
      <c r="L51" s="83"/>
      <c r="M51" s="84"/>
      <c r="N51" s="84"/>
      <c r="O51" s="84"/>
      <c r="P51" s="81"/>
      <c r="Q51" s="81"/>
      <c r="R51" s="127"/>
      <c r="S51" s="172">
        <f t="shared" si="1"/>
        <v>41</v>
      </c>
    </row>
    <row r="52" spans="1:19" ht="13.5">
      <c r="A52" s="19">
        <v>439</v>
      </c>
      <c r="B52" s="44" t="s">
        <v>192</v>
      </c>
      <c r="C52" s="43" t="s">
        <v>61</v>
      </c>
      <c r="D52" s="80"/>
      <c r="E52" s="81">
        <v>2</v>
      </c>
      <c r="F52" s="81"/>
      <c r="G52" s="82"/>
      <c r="H52" s="82"/>
      <c r="I52" s="82"/>
      <c r="J52" s="83"/>
      <c r="K52" s="83"/>
      <c r="L52" s="83"/>
      <c r="M52" s="84"/>
      <c r="N52" s="84"/>
      <c r="O52" s="84"/>
      <c r="P52" s="81"/>
      <c r="Q52" s="81"/>
      <c r="R52" s="127"/>
      <c r="S52" s="172">
        <f t="shared" si="1"/>
        <v>2</v>
      </c>
    </row>
    <row r="53" spans="1:19" ht="13.5">
      <c r="A53" s="19">
        <v>442</v>
      </c>
      <c r="B53" s="44" t="s">
        <v>193</v>
      </c>
      <c r="C53" s="43" t="s">
        <v>66</v>
      </c>
      <c r="D53" s="80"/>
      <c r="E53" s="81">
        <v>6</v>
      </c>
      <c r="F53" s="81">
        <v>20</v>
      </c>
      <c r="G53" s="82">
        <v>15</v>
      </c>
      <c r="H53" s="82">
        <v>7</v>
      </c>
      <c r="I53" s="82">
        <v>4</v>
      </c>
      <c r="J53" s="83"/>
      <c r="K53" s="83">
        <v>3</v>
      </c>
      <c r="L53" s="83">
        <v>1</v>
      </c>
      <c r="M53" s="84"/>
      <c r="N53" s="84"/>
      <c r="O53" s="84"/>
      <c r="P53" s="81"/>
      <c r="Q53" s="81"/>
      <c r="R53" s="127"/>
      <c r="S53" s="172">
        <f t="shared" si="1"/>
        <v>56</v>
      </c>
    </row>
    <row r="54" spans="1:19" ht="13.5">
      <c r="A54" s="19">
        <v>445</v>
      </c>
      <c r="B54" s="44" t="s">
        <v>193</v>
      </c>
      <c r="C54" s="43" t="s">
        <v>41</v>
      </c>
      <c r="D54" s="80"/>
      <c r="E54" s="81">
        <v>4</v>
      </c>
      <c r="F54" s="81">
        <v>9</v>
      </c>
      <c r="G54" s="82">
        <v>9</v>
      </c>
      <c r="H54" s="82">
        <v>4</v>
      </c>
      <c r="I54" s="82">
        <v>3</v>
      </c>
      <c r="J54" s="83">
        <v>2</v>
      </c>
      <c r="K54" s="83">
        <v>1</v>
      </c>
      <c r="L54" s="83"/>
      <c r="M54" s="84"/>
      <c r="N54" s="84"/>
      <c r="O54" s="84"/>
      <c r="P54" s="81"/>
      <c r="Q54" s="81"/>
      <c r="R54" s="127"/>
      <c r="S54" s="172">
        <f t="shared" si="1"/>
        <v>32</v>
      </c>
    </row>
    <row r="55" spans="1:19" ht="13.5">
      <c r="A55" s="19">
        <v>446</v>
      </c>
      <c r="B55" s="44" t="s">
        <v>193</v>
      </c>
      <c r="C55" s="43" t="s">
        <v>95</v>
      </c>
      <c r="D55" s="80"/>
      <c r="E55" s="81"/>
      <c r="F55" s="81"/>
      <c r="G55" s="82"/>
      <c r="H55" s="82"/>
      <c r="I55" s="82"/>
      <c r="J55" s="83">
        <v>15</v>
      </c>
      <c r="K55" s="83">
        <v>2</v>
      </c>
      <c r="L55" s="83">
        <v>2</v>
      </c>
      <c r="M55" s="84"/>
      <c r="N55" s="84"/>
      <c r="O55" s="84"/>
      <c r="P55" s="81"/>
      <c r="Q55" s="81"/>
      <c r="R55" s="127"/>
      <c r="S55" s="172">
        <f t="shared" si="1"/>
        <v>19</v>
      </c>
    </row>
    <row r="56" spans="1:19" ht="13.5">
      <c r="A56" s="19">
        <v>447</v>
      </c>
      <c r="B56" s="44" t="s">
        <v>193</v>
      </c>
      <c r="C56" s="43" t="s">
        <v>28</v>
      </c>
      <c r="D56" s="80"/>
      <c r="E56" s="81"/>
      <c r="F56" s="81"/>
      <c r="G56" s="82"/>
      <c r="H56" s="82"/>
      <c r="I56" s="82"/>
      <c r="J56" s="83">
        <v>40</v>
      </c>
      <c r="K56" s="83"/>
      <c r="L56" s="83"/>
      <c r="M56" s="84"/>
      <c r="N56" s="84"/>
      <c r="O56" s="84"/>
      <c r="P56" s="81"/>
      <c r="Q56" s="81"/>
      <c r="R56" s="127"/>
      <c r="S56" s="172">
        <f t="shared" si="1"/>
        <v>40</v>
      </c>
    </row>
    <row r="57" spans="1:19" ht="13.5">
      <c r="A57" s="19">
        <v>448</v>
      </c>
      <c r="B57" s="44" t="s">
        <v>193</v>
      </c>
      <c r="C57" s="43" t="s">
        <v>84</v>
      </c>
      <c r="D57" s="80"/>
      <c r="E57" s="81">
        <v>6</v>
      </c>
      <c r="F57" s="81">
        <v>7</v>
      </c>
      <c r="G57" s="82"/>
      <c r="H57" s="82">
        <v>1</v>
      </c>
      <c r="I57" s="82">
        <v>7</v>
      </c>
      <c r="J57" s="83">
        <v>1</v>
      </c>
      <c r="K57" s="83"/>
      <c r="L57" s="83"/>
      <c r="M57" s="84"/>
      <c r="N57" s="84"/>
      <c r="O57" s="84"/>
      <c r="P57" s="81"/>
      <c r="Q57" s="81"/>
      <c r="R57" s="127"/>
      <c r="S57" s="172">
        <f t="shared" si="1"/>
        <v>22</v>
      </c>
    </row>
    <row r="58" spans="1:19" ht="13.5">
      <c r="A58" s="19">
        <v>451</v>
      </c>
      <c r="B58" s="44" t="s">
        <v>229</v>
      </c>
      <c r="C58" s="43" t="s">
        <v>30</v>
      </c>
      <c r="D58" s="80">
        <v>13</v>
      </c>
      <c r="E58" s="81">
        <v>13</v>
      </c>
      <c r="F58" s="81">
        <v>7</v>
      </c>
      <c r="G58" s="82">
        <v>4</v>
      </c>
      <c r="H58" s="82"/>
      <c r="I58" s="82">
        <v>20</v>
      </c>
      <c r="J58" s="83">
        <v>20</v>
      </c>
      <c r="K58" s="83">
        <v>40</v>
      </c>
      <c r="L58" s="83">
        <v>25</v>
      </c>
      <c r="M58" s="84">
        <v>57</v>
      </c>
      <c r="N58" s="84">
        <v>15</v>
      </c>
      <c r="O58" s="84">
        <v>21</v>
      </c>
      <c r="P58" s="81">
        <v>54</v>
      </c>
      <c r="Q58" s="81">
        <v>2</v>
      </c>
      <c r="R58" s="127">
        <v>7</v>
      </c>
      <c r="S58" s="172">
        <f t="shared" si="1"/>
        <v>298</v>
      </c>
    </row>
    <row r="59" spans="1:19" ht="13.5">
      <c r="A59" s="19">
        <v>454</v>
      </c>
      <c r="B59" s="44" t="s">
        <v>237</v>
      </c>
      <c r="C59" s="43" t="s">
        <v>81</v>
      </c>
      <c r="D59" s="80">
        <v>2</v>
      </c>
      <c r="E59" s="81">
        <v>4</v>
      </c>
      <c r="F59" s="81">
        <v>19</v>
      </c>
      <c r="G59" s="82">
        <v>2</v>
      </c>
      <c r="H59" s="82">
        <v>1</v>
      </c>
      <c r="I59" s="82">
        <v>3</v>
      </c>
      <c r="J59" s="83">
        <v>2</v>
      </c>
      <c r="K59" s="83">
        <v>14</v>
      </c>
      <c r="L59" s="83">
        <v>13</v>
      </c>
      <c r="M59" s="84">
        <v>25</v>
      </c>
      <c r="N59" s="84">
        <v>16</v>
      </c>
      <c r="O59" s="84">
        <v>12</v>
      </c>
      <c r="P59" s="81">
        <v>6</v>
      </c>
      <c r="Q59" s="81">
        <v>9</v>
      </c>
      <c r="R59" s="127">
        <v>6</v>
      </c>
      <c r="S59" s="172">
        <f t="shared" si="1"/>
        <v>134</v>
      </c>
    </row>
    <row r="60" spans="1:19" ht="13.5">
      <c r="A60" s="19">
        <v>455</v>
      </c>
      <c r="B60" s="44" t="s">
        <v>237</v>
      </c>
      <c r="C60" s="43" t="s">
        <v>151</v>
      </c>
      <c r="D60" s="80">
        <v>38</v>
      </c>
      <c r="E60" s="81">
        <v>50</v>
      </c>
      <c r="F60" s="81">
        <v>38</v>
      </c>
      <c r="G60" s="82">
        <v>33</v>
      </c>
      <c r="H60" s="82">
        <v>8</v>
      </c>
      <c r="I60" s="82">
        <v>17</v>
      </c>
      <c r="J60" s="83">
        <v>14</v>
      </c>
      <c r="K60" s="83">
        <v>55</v>
      </c>
      <c r="L60" s="83">
        <v>24</v>
      </c>
      <c r="M60" s="84">
        <v>75</v>
      </c>
      <c r="N60" s="84">
        <v>26</v>
      </c>
      <c r="O60" s="84">
        <v>32</v>
      </c>
      <c r="P60" s="81">
        <v>15</v>
      </c>
      <c r="Q60" s="81">
        <v>39</v>
      </c>
      <c r="R60" s="127">
        <v>23</v>
      </c>
      <c r="S60" s="172">
        <f t="shared" si="1"/>
        <v>487</v>
      </c>
    </row>
    <row r="61" spans="1:19" ht="13.5">
      <c r="A61" s="19">
        <v>456</v>
      </c>
      <c r="B61" s="44" t="s">
        <v>237</v>
      </c>
      <c r="C61" s="43" t="s">
        <v>183</v>
      </c>
      <c r="D61" s="80">
        <v>11</v>
      </c>
      <c r="E61" s="81">
        <v>17</v>
      </c>
      <c r="F61" s="81">
        <v>18</v>
      </c>
      <c r="G61" s="82">
        <v>22</v>
      </c>
      <c r="H61" s="82">
        <v>9</v>
      </c>
      <c r="I61" s="82">
        <v>20</v>
      </c>
      <c r="J61" s="83">
        <v>26</v>
      </c>
      <c r="K61" s="83">
        <v>47</v>
      </c>
      <c r="L61" s="83">
        <v>36</v>
      </c>
      <c r="M61" s="84">
        <v>104</v>
      </c>
      <c r="N61" s="84">
        <v>34</v>
      </c>
      <c r="O61" s="84">
        <v>41</v>
      </c>
      <c r="P61" s="81">
        <v>27</v>
      </c>
      <c r="Q61" s="81">
        <v>26</v>
      </c>
      <c r="R61" s="127">
        <v>29</v>
      </c>
      <c r="S61" s="172">
        <f t="shared" si="1"/>
        <v>467</v>
      </c>
    </row>
    <row r="62" spans="1:19" ht="13.5">
      <c r="A62" s="19">
        <v>457</v>
      </c>
      <c r="B62" s="44" t="s">
        <v>237</v>
      </c>
      <c r="C62" s="43" t="s">
        <v>99</v>
      </c>
      <c r="D62" s="80">
        <v>36</v>
      </c>
      <c r="E62" s="81">
        <v>45</v>
      </c>
      <c r="F62" s="81">
        <v>40</v>
      </c>
      <c r="G62" s="82">
        <v>28</v>
      </c>
      <c r="H62" s="82">
        <v>5</v>
      </c>
      <c r="I62" s="82">
        <v>19</v>
      </c>
      <c r="J62" s="83">
        <v>28</v>
      </c>
      <c r="K62" s="83">
        <v>39</v>
      </c>
      <c r="L62" s="83">
        <v>37</v>
      </c>
      <c r="M62" s="84">
        <v>62</v>
      </c>
      <c r="N62" s="84">
        <v>58</v>
      </c>
      <c r="O62" s="84">
        <v>58</v>
      </c>
      <c r="P62" s="81">
        <v>17</v>
      </c>
      <c r="Q62" s="81">
        <v>24</v>
      </c>
      <c r="R62" s="127"/>
      <c r="S62" s="172">
        <f t="shared" si="1"/>
        <v>496</v>
      </c>
    </row>
    <row r="63" spans="1:19" ht="13.5">
      <c r="A63" s="19">
        <v>458</v>
      </c>
      <c r="B63" s="44" t="s">
        <v>238</v>
      </c>
      <c r="C63" s="43" t="s">
        <v>87</v>
      </c>
      <c r="D63" s="80">
        <v>2</v>
      </c>
      <c r="E63" s="81">
        <v>3</v>
      </c>
      <c r="F63" s="81">
        <v>4</v>
      </c>
      <c r="G63" s="82"/>
      <c r="H63" s="82"/>
      <c r="I63" s="82"/>
      <c r="J63" s="83"/>
      <c r="K63" s="83">
        <v>4</v>
      </c>
      <c r="L63" s="83"/>
      <c r="M63" s="84">
        <v>4</v>
      </c>
      <c r="N63" s="84">
        <v>1</v>
      </c>
      <c r="O63" s="84">
        <v>2</v>
      </c>
      <c r="P63" s="81">
        <v>1</v>
      </c>
      <c r="Q63" s="81">
        <v>1</v>
      </c>
      <c r="R63" s="127">
        <v>1</v>
      </c>
      <c r="S63" s="172">
        <f t="shared" si="1"/>
        <v>23</v>
      </c>
    </row>
    <row r="64" spans="1:19" ht="13.5">
      <c r="A64" s="19">
        <v>459</v>
      </c>
      <c r="B64" s="44" t="s">
        <v>235</v>
      </c>
      <c r="C64" s="43" t="s">
        <v>65</v>
      </c>
      <c r="D64" s="80"/>
      <c r="E64" s="81">
        <v>1</v>
      </c>
      <c r="F64" s="81"/>
      <c r="G64" s="82"/>
      <c r="H64" s="82"/>
      <c r="I64" s="82"/>
      <c r="J64" s="83"/>
      <c r="K64" s="83"/>
      <c r="L64" s="83"/>
      <c r="M64" s="84">
        <v>1</v>
      </c>
      <c r="N64" s="84"/>
      <c r="O64" s="84"/>
      <c r="P64" s="81"/>
      <c r="Q64" s="81"/>
      <c r="R64" s="127"/>
      <c r="S64" s="172">
        <f t="shared" si="1"/>
        <v>2</v>
      </c>
    </row>
    <row r="65" spans="1:19" ht="13.5">
      <c r="A65" s="19">
        <v>460</v>
      </c>
      <c r="B65" s="44" t="s">
        <v>242</v>
      </c>
      <c r="C65" s="43" t="s">
        <v>178</v>
      </c>
      <c r="D65" s="80"/>
      <c r="E65" s="81">
        <v>2</v>
      </c>
      <c r="F65" s="81">
        <v>2</v>
      </c>
      <c r="G65" s="82">
        <v>2</v>
      </c>
      <c r="H65" s="82">
        <v>1</v>
      </c>
      <c r="I65" s="82">
        <v>4</v>
      </c>
      <c r="J65" s="83">
        <v>1</v>
      </c>
      <c r="K65" s="83">
        <v>3</v>
      </c>
      <c r="L65" s="83">
        <v>8</v>
      </c>
      <c r="M65" s="84">
        <v>3</v>
      </c>
      <c r="N65" s="84"/>
      <c r="O65" s="84"/>
      <c r="P65" s="81"/>
      <c r="Q65" s="81"/>
      <c r="R65" s="127"/>
      <c r="S65" s="172">
        <f t="shared" si="1"/>
        <v>26</v>
      </c>
    </row>
    <row r="66" spans="1:19" ht="13.5">
      <c r="A66" s="19">
        <v>465</v>
      </c>
      <c r="B66" s="44" t="s">
        <v>208</v>
      </c>
      <c r="C66" s="43" t="s">
        <v>163</v>
      </c>
      <c r="D66" s="80">
        <v>1</v>
      </c>
      <c r="E66" s="81">
        <v>1</v>
      </c>
      <c r="F66" s="81"/>
      <c r="G66" s="82">
        <v>1</v>
      </c>
      <c r="H66" s="82">
        <v>2</v>
      </c>
      <c r="I66" s="82">
        <v>1</v>
      </c>
      <c r="J66" s="83"/>
      <c r="K66" s="83">
        <v>1</v>
      </c>
      <c r="L66" s="83"/>
      <c r="M66" s="84">
        <v>3</v>
      </c>
      <c r="N66" s="84">
        <v>3</v>
      </c>
      <c r="O66" s="84">
        <v>3</v>
      </c>
      <c r="P66" s="81"/>
      <c r="Q66" s="81">
        <v>3</v>
      </c>
      <c r="R66" s="127">
        <v>2</v>
      </c>
      <c r="S66" s="172">
        <f t="shared" si="1"/>
        <v>21</v>
      </c>
    </row>
    <row r="67" spans="1:19" ht="13.5">
      <c r="A67" s="19">
        <v>471</v>
      </c>
      <c r="B67" s="44" t="s">
        <v>208</v>
      </c>
      <c r="C67" s="43" t="s">
        <v>49</v>
      </c>
      <c r="D67" s="80"/>
      <c r="E67" s="81"/>
      <c r="F67" s="81"/>
      <c r="G67" s="82"/>
      <c r="H67" s="82"/>
      <c r="I67" s="82"/>
      <c r="J67" s="83"/>
      <c r="K67" s="83">
        <v>7</v>
      </c>
      <c r="L67" s="83">
        <v>12</v>
      </c>
      <c r="M67" s="84"/>
      <c r="N67" s="84">
        <v>1</v>
      </c>
      <c r="O67" s="84">
        <v>1</v>
      </c>
      <c r="P67" s="81"/>
      <c r="Q67" s="81">
        <v>29</v>
      </c>
      <c r="R67" s="127"/>
      <c r="S67" s="172">
        <f t="shared" si="1"/>
        <v>50</v>
      </c>
    </row>
    <row r="68" spans="1:19" ht="13.5">
      <c r="A68" s="19">
        <v>477</v>
      </c>
      <c r="B68" s="44" t="s">
        <v>208</v>
      </c>
      <c r="C68" s="43" t="s">
        <v>4</v>
      </c>
      <c r="D68" s="80"/>
      <c r="E68" s="81">
        <v>2</v>
      </c>
      <c r="F68" s="81"/>
      <c r="G68" s="82"/>
      <c r="H68" s="82"/>
      <c r="I68" s="82"/>
      <c r="J68" s="83"/>
      <c r="K68" s="83"/>
      <c r="L68" s="83"/>
      <c r="M68" s="84"/>
      <c r="N68" s="84">
        <v>24</v>
      </c>
      <c r="O68" s="84"/>
      <c r="P68" s="81"/>
      <c r="Q68" s="81"/>
      <c r="R68" s="127"/>
      <c r="S68" s="172">
        <f t="shared" si="1"/>
        <v>26</v>
      </c>
    </row>
    <row r="69" spans="1:19" ht="13.5">
      <c r="A69" s="19">
        <v>478</v>
      </c>
      <c r="B69" s="44" t="s">
        <v>208</v>
      </c>
      <c r="C69" s="43" t="s">
        <v>74</v>
      </c>
      <c r="D69" s="80"/>
      <c r="E69" s="81"/>
      <c r="F69" s="81"/>
      <c r="G69" s="82"/>
      <c r="H69" s="82"/>
      <c r="I69" s="82"/>
      <c r="J69" s="83"/>
      <c r="K69" s="83"/>
      <c r="L69" s="83">
        <v>4</v>
      </c>
      <c r="M69" s="84"/>
      <c r="N69" s="84">
        <v>47</v>
      </c>
      <c r="O69" s="84">
        <v>4</v>
      </c>
      <c r="P69" s="81"/>
      <c r="Q69" s="81"/>
      <c r="R69" s="127"/>
      <c r="S69" s="172">
        <f t="shared" si="1"/>
        <v>55</v>
      </c>
    </row>
    <row r="70" spans="1:19" ht="13.5">
      <c r="A70" s="19">
        <v>487</v>
      </c>
      <c r="B70" s="44" t="s">
        <v>218</v>
      </c>
      <c r="C70" s="43" t="s">
        <v>11</v>
      </c>
      <c r="D70" s="80"/>
      <c r="E70" s="81"/>
      <c r="F70" s="81"/>
      <c r="G70" s="82"/>
      <c r="H70" s="82"/>
      <c r="I70" s="82"/>
      <c r="J70" s="83"/>
      <c r="K70" s="83"/>
      <c r="L70" s="83"/>
      <c r="M70" s="84"/>
      <c r="N70" s="84">
        <v>50</v>
      </c>
      <c r="O70" s="84">
        <v>400</v>
      </c>
      <c r="P70" s="81">
        <v>6</v>
      </c>
      <c r="Q70" s="81">
        <v>67</v>
      </c>
      <c r="R70" s="127">
        <v>81</v>
      </c>
      <c r="S70" s="172">
        <f t="shared" si="1"/>
        <v>604</v>
      </c>
    </row>
    <row r="71" spans="1:19" ht="13.5">
      <c r="A71" s="19">
        <v>488</v>
      </c>
      <c r="B71" s="44" t="s">
        <v>218</v>
      </c>
      <c r="C71" s="43" t="s">
        <v>58</v>
      </c>
      <c r="D71" s="80"/>
      <c r="E71" s="81"/>
      <c r="F71" s="81"/>
      <c r="G71" s="82"/>
      <c r="H71" s="82"/>
      <c r="I71" s="82"/>
      <c r="J71" s="83"/>
      <c r="K71" s="83">
        <v>5</v>
      </c>
      <c r="L71" s="83">
        <v>23</v>
      </c>
      <c r="M71" s="84">
        <v>18</v>
      </c>
      <c r="N71" s="84">
        <v>2</v>
      </c>
      <c r="O71" s="84"/>
      <c r="P71" s="81"/>
      <c r="Q71" s="81"/>
      <c r="R71" s="127"/>
      <c r="S71" s="172">
        <f aca="true" t="shared" si="2" ref="S71:S80">SUM(D71:R71)</f>
        <v>48</v>
      </c>
    </row>
    <row r="72" spans="1:19" ht="13.5">
      <c r="A72" s="19">
        <v>489</v>
      </c>
      <c r="B72" s="44" t="s">
        <v>218</v>
      </c>
      <c r="C72" s="43" t="s">
        <v>168</v>
      </c>
      <c r="D72" s="80"/>
      <c r="E72" s="81"/>
      <c r="F72" s="81"/>
      <c r="G72" s="82"/>
      <c r="H72" s="82"/>
      <c r="I72" s="82"/>
      <c r="J72" s="83"/>
      <c r="K72" s="83"/>
      <c r="L72" s="83">
        <v>60</v>
      </c>
      <c r="M72" s="84">
        <v>8</v>
      </c>
      <c r="N72" s="84">
        <v>3</v>
      </c>
      <c r="O72" s="84">
        <v>27</v>
      </c>
      <c r="P72" s="81"/>
      <c r="Q72" s="81"/>
      <c r="R72" s="127">
        <v>3</v>
      </c>
      <c r="S72" s="172">
        <f t="shared" si="2"/>
        <v>101</v>
      </c>
    </row>
    <row r="73" spans="1:19" ht="13.5">
      <c r="A73" s="19">
        <v>496</v>
      </c>
      <c r="B73" s="44" t="s">
        <v>218</v>
      </c>
      <c r="C73" s="43" t="s">
        <v>18</v>
      </c>
      <c r="D73" s="80"/>
      <c r="E73" s="81">
        <v>6</v>
      </c>
      <c r="F73" s="81"/>
      <c r="G73" s="82"/>
      <c r="H73" s="82"/>
      <c r="I73" s="82"/>
      <c r="J73" s="83"/>
      <c r="K73" s="83"/>
      <c r="L73" s="83"/>
      <c r="M73" s="84"/>
      <c r="N73" s="84"/>
      <c r="O73" s="84"/>
      <c r="P73" s="81"/>
      <c r="Q73" s="81"/>
      <c r="R73" s="127"/>
      <c r="S73" s="172">
        <f t="shared" si="2"/>
        <v>6</v>
      </c>
    </row>
    <row r="74" spans="1:19" ht="13.5">
      <c r="A74" s="19">
        <v>498</v>
      </c>
      <c r="B74" s="44" t="s">
        <v>218</v>
      </c>
      <c r="C74" s="43" t="s">
        <v>159</v>
      </c>
      <c r="D74" s="80"/>
      <c r="E74" s="81"/>
      <c r="F74" s="81"/>
      <c r="G74" s="82"/>
      <c r="H74" s="82"/>
      <c r="I74" s="82"/>
      <c r="J74" s="83"/>
      <c r="K74" s="83">
        <v>3</v>
      </c>
      <c r="L74" s="83"/>
      <c r="M74" s="84"/>
      <c r="N74" s="84"/>
      <c r="O74" s="84">
        <v>4</v>
      </c>
      <c r="P74" s="81"/>
      <c r="Q74" s="81"/>
      <c r="R74" s="127"/>
      <c r="S74" s="172">
        <f t="shared" si="2"/>
        <v>7</v>
      </c>
    </row>
    <row r="75" spans="1:19" ht="13.5">
      <c r="A75" s="19">
        <v>500</v>
      </c>
      <c r="B75" s="44" t="s">
        <v>218</v>
      </c>
      <c r="C75" s="43" t="s">
        <v>24</v>
      </c>
      <c r="D75" s="80">
        <v>23</v>
      </c>
      <c r="E75" s="81"/>
      <c r="F75" s="81"/>
      <c r="G75" s="82"/>
      <c r="H75" s="82"/>
      <c r="I75" s="82"/>
      <c r="J75" s="83"/>
      <c r="K75" s="83"/>
      <c r="L75" s="83"/>
      <c r="M75" s="84"/>
      <c r="N75" s="84"/>
      <c r="O75" s="84">
        <v>7</v>
      </c>
      <c r="P75" s="81">
        <v>5</v>
      </c>
      <c r="Q75" s="81">
        <v>11</v>
      </c>
      <c r="R75" s="127"/>
      <c r="S75" s="172">
        <f t="shared" si="2"/>
        <v>46</v>
      </c>
    </row>
    <row r="76" spans="1:19" ht="13.5">
      <c r="A76" s="19">
        <v>502</v>
      </c>
      <c r="B76" s="44" t="s">
        <v>218</v>
      </c>
      <c r="C76" s="43" t="s">
        <v>16</v>
      </c>
      <c r="D76" s="80"/>
      <c r="E76" s="81"/>
      <c r="F76" s="81">
        <v>4</v>
      </c>
      <c r="G76" s="82">
        <v>1</v>
      </c>
      <c r="H76" s="82">
        <v>2</v>
      </c>
      <c r="I76" s="82">
        <v>5</v>
      </c>
      <c r="J76" s="83">
        <v>7</v>
      </c>
      <c r="K76" s="83">
        <v>1</v>
      </c>
      <c r="L76" s="83"/>
      <c r="M76" s="84">
        <v>29</v>
      </c>
      <c r="N76" s="84">
        <v>30</v>
      </c>
      <c r="O76" s="84">
        <v>15</v>
      </c>
      <c r="P76" s="81"/>
      <c r="Q76" s="81"/>
      <c r="R76" s="127"/>
      <c r="S76" s="172">
        <f t="shared" si="2"/>
        <v>94</v>
      </c>
    </row>
    <row r="77" spans="1:19" ht="13.5">
      <c r="A77" s="19">
        <v>503</v>
      </c>
      <c r="B77" s="44" t="s">
        <v>218</v>
      </c>
      <c r="C77" s="43" t="s">
        <v>101</v>
      </c>
      <c r="D77" s="80"/>
      <c r="E77" s="81"/>
      <c r="F77" s="81"/>
      <c r="G77" s="82"/>
      <c r="H77" s="82"/>
      <c r="I77" s="82"/>
      <c r="J77" s="83"/>
      <c r="K77" s="83"/>
      <c r="L77" s="83"/>
      <c r="M77" s="84">
        <v>6</v>
      </c>
      <c r="N77" s="84"/>
      <c r="O77" s="84"/>
      <c r="P77" s="81"/>
      <c r="Q77" s="81">
        <v>1</v>
      </c>
      <c r="R77" s="127"/>
      <c r="S77" s="172">
        <f t="shared" si="2"/>
        <v>7</v>
      </c>
    </row>
    <row r="78" spans="1:19" ht="13.5">
      <c r="A78" s="19">
        <v>516</v>
      </c>
      <c r="B78" s="44" t="s">
        <v>231</v>
      </c>
      <c r="C78" s="43" t="s">
        <v>48</v>
      </c>
      <c r="D78" s="80">
        <v>7</v>
      </c>
      <c r="E78" s="81">
        <v>17</v>
      </c>
      <c r="F78" s="81">
        <v>11</v>
      </c>
      <c r="G78" s="82">
        <v>4</v>
      </c>
      <c r="H78" s="82">
        <v>1</v>
      </c>
      <c r="I78" s="82">
        <v>19</v>
      </c>
      <c r="J78" s="83">
        <v>19</v>
      </c>
      <c r="K78" s="83">
        <v>30</v>
      </c>
      <c r="L78" s="83">
        <v>48</v>
      </c>
      <c r="M78" s="84">
        <v>30</v>
      </c>
      <c r="N78" s="84">
        <v>12</v>
      </c>
      <c r="O78" s="84">
        <v>2</v>
      </c>
      <c r="P78" s="81">
        <v>3</v>
      </c>
      <c r="Q78" s="81">
        <v>2</v>
      </c>
      <c r="R78" s="127">
        <v>2</v>
      </c>
      <c r="S78" s="172">
        <f t="shared" si="2"/>
        <v>207</v>
      </c>
    </row>
    <row r="79" spans="1:19" ht="13.5">
      <c r="A79" s="19">
        <v>523</v>
      </c>
      <c r="B79" s="44" t="s">
        <v>231</v>
      </c>
      <c r="C79" s="43" t="s">
        <v>146</v>
      </c>
      <c r="D79" s="80"/>
      <c r="E79" s="81">
        <v>1</v>
      </c>
      <c r="F79" s="81">
        <v>2</v>
      </c>
      <c r="G79" s="82">
        <v>1</v>
      </c>
      <c r="H79" s="82"/>
      <c r="I79" s="82"/>
      <c r="J79" s="83"/>
      <c r="K79" s="83"/>
      <c r="L79" s="83">
        <v>1</v>
      </c>
      <c r="M79" s="84"/>
      <c r="N79" s="84"/>
      <c r="O79" s="84"/>
      <c r="P79" s="81"/>
      <c r="Q79" s="81"/>
      <c r="R79" s="127"/>
      <c r="S79" s="172">
        <f t="shared" si="2"/>
        <v>5</v>
      </c>
    </row>
    <row r="80" spans="1:19" ht="14.25" thickBot="1">
      <c r="A80" s="19">
        <v>524</v>
      </c>
      <c r="B80" s="44" t="s">
        <v>231</v>
      </c>
      <c r="C80" s="43" t="s">
        <v>145</v>
      </c>
      <c r="D80" s="80">
        <v>2</v>
      </c>
      <c r="E80" s="81">
        <v>3</v>
      </c>
      <c r="F80" s="81">
        <v>3</v>
      </c>
      <c r="G80" s="82">
        <v>3</v>
      </c>
      <c r="H80" s="82">
        <v>1</v>
      </c>
      <c r="I80" s="82"/>
      <c r="J80" s="83"/>
      <c r="K80" s="83">
        <v>3</v>
      </c>
      <c r="L80" s="83">
        <v>6</v>
      </c>
      <c r="M80" s="84">
        <v>3</v>
      </c>
      <c r="N80" s="84">
        <v>2</v>
      </c>
      <c r="O80" s="84">
        <v>1</v>
      </c>
      <c r="P80" s="81"/>
      <c r="Q80" s="81">
        <v>4</v>
      </c>
      <c r="R80" s="127">
        <v>2</v>
      </c>
      <c r="S80" s="172">
        <f t="shared" si="2"/>
        <v>33</v>
      </c>
    </row>
    <row r="81" spans="2:19" ht="13.5">
      <c r="B81" s="194" t="s">
        <v>0</v>
      </c>
      <c r="C81" s="195"/>
      <c r="D81" s="149">
        <f aca="true" t="shared" si="3" ref="D81:S81">SUM(D7:D80)</f>
        <v>177</v>
      </c>
      <c r="E81" s="88">
        <f t="shared" si="3"/>
        <v>298</v>
      </c>
      <c r="F81" s="88">
        <f t="shared" si="3"/>
        <v>293</v>
      </c>
      <c r="G81" s="88">
        <f t="shared" si="3"/>
        <v>209</v>
      </c>
      <c r="H81" s="88">
        <f t="shared" si="3"/>
        <v>87</v>
      </c>
      <c r="I81" s="88">
        <f t="shared" si="3"/>
        <v>223</v>
      </c>
      <c r="J81" s="88">
        <f t="shared" si="3"/>
        <v>234</v>
      </c>
      <c r="K81" s="88">
        <f t="shared" si="3"/>
        <v>371</v>
      </c>
      <c r="L81" s="88">
        <f t="shared" si="3"/>
        <v>342</v>
      </c>
      <c r="M81" s="88">
        <f t="shared" si="3"/>
        <v>540</v>
      </c>
      <c r="N81" s="88">
        <f t="shared" si="3"/>
        <v>572</v>
      </c>
      <c r="O81" s="88">
        <f t="shared" si="3"/>
        <v>700</v>
      </c>
      <c r="P81" s="88">
        <f t="shared" si="3"/>
        <v>167</v>
      </c>
      <c r="Q81" s="88">
        <f t="shared" si="3"/>
        <v>233</v>
      </c>
      <c r="R81" s="170">
        <f t="shared" si="3"/>
        <v>173</v>
      </c>
      <c r="S81" s="173">
        <f t="shared" si="3"/>
        <v>4619</v>
      </c>
    </row>
    <row r="82" spans="2:19" ht="14.25" thickBot="1">
      <c r="B82" s="196" t="s">
        <v>202</v>
      </c>
      <c r="C82" s="197"/>
      <c r="D82" s="150">
        <f aca="true" t="shared" si="4" ref="D82:S82">COUNTA(D7:D80)</f>
        <v>18</v>
      </c>
      <c r="E82" s="89">
        <f t="shared" si="4"/>
        <v>33</v>
      </c>
      <c r="F82" s="89">
        <f t="shared" si="4"/>
        <v>32</v>
      </c>
      <c r="G82" s="89">
        <f t="shared" si="4"/>
        <v>29</v>
      </c>
      <c r="H82" s="89">
        <f t="shared" si="4"/>
        <v>26</v>
      </c>
      <c r="I82" s="89">
        <f t="shared" si="4"/>
        <v>26</v>
      </c>
      <c r="J82" s="89">
        <f t="shared" si="4"/>
        <v>27</v>
      </c>
      <c r="K82" s="89">
        <f t="shared" si="4"/>
        <v>34</v>
      </c>
      <c r="L82" s="89">
        <f t="shared" si="4"/>
        <v>27</v>
      </c>
      <c r="M82" s="89">
        <f t="shared" si="4"/>
        <v>29</v>
      </c>
      <c r="N82" s="89">
        <f t="shared" si="4"/>
        <v>31</v>
      </c>
      <c r="O82" s="89">
        <f t="shared" si="4"/>
        <v>30</v>
      </c>
      <c r="P82" s="147">
        <f t="shared" si="4"/>
        <v>17</v>
      </c>
      <c r="Q82" s="147">
        <f t="shared" si="4"/>
        <v>19</v>
      </c>
      <c r="R82" s="129">
        <f t="shared" si="4"/>
        <v>18</v>
      </c>
      <c r="S82" s="174">
        <f t="shared" si="4"/>
        <v>74</v>
      </c>
    </row>
  </sheetData>
  <mergeCells count="2">
    <mergeCell ref="B81:C81"/>
    <mergeCell ref="B82:C82"/>
  </mergeCells>
  <dataValidations count="1">
    <dataValidation allowBlank="1" showInputMessage="1" showErrorMessage="1" imeMode="off" sqref="D81:S82 L1:R1 D2:R80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Q48"/>
  <sheetViews>
    <sheetView zoomScale="70" zoomScaleNormal="70" workbookViewId="0" topLeftCell="C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20"/>
      <c r="C1" s="42"/>
      <c r="D1" s="53" t="s">
        <v>198</v>
      </c>
      <c r="E1" s="54">
        <v>17</v>
      </c>
      <c r="F1" s="54" t="s">
        <v>199</v>
      </c>
      <c r="G1" s="55" t="s">
        <v>339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62"/>
      <c r="P1" s="31"/>
      <c r="Q1" s="2"/>
    </row>
    <row r="2" spans="2:16" s="151" customFormat="1" ht="13.5">
      <c r="B2" s="152"/>
      <c r="C2" s="153" t="s">
        <v>201</v>
      </c>
      <c r="D2" s="154">
        <v>27879</v>
      </c>
      <c r="E2" s="154">
        <v>27902</v>
      </c>
      <c r="F2" s="154">
        <v>27928</v>
      </c>
      <c r="G2" s="155">
        <v>27959</v>
      </c>
      <c r="H2" s="155">
        <v>27994</v>
      </c>
      <c r="I2" s="155">
        <v>28022</v>
      </c>
      <c r="J2" s="156">
        <v>28061</v>
      </c>
      <c r="K2" s="156">
        <v>28087</v>
      </c>
      <c r="L2" s="156">
        <v>28120</v>
      </c>
      <c r="M2" s="157">
        <v>28141</v>
      </c>
      <c r="N2" s="157">
        <v>28169</v>
      </c>
      <c r="O2" s="157">
        <v>28204</v>
      </c>
      <c r="P2" s="153"/>
    </row>
    <row r="3" spans="2:16" ht="13.5">
      <c r="B3" s="33"/>
      <c r="C3" s="32" t="s">
        <v>195</v>
      </c>
      <c r="D3" s="63" t="s">
        <v>294</v>
      </c>
      <c r="E3" s="64" t="s">
        <v>295</v>
      </c>
      <c r="F3" s="64" t="s">
        <v>291</v>
      </c>
      <c r="G3" s="65" t="s">
        <v>250</v>
      </c>
      <c r="H3" s="65" t="s">
        <v>247</v>
      </c>
      <c r="I3" s="65" t="s">
        <v>250</v>
      </c>
      <c r="J3" s="66" t="s">
        <v>312</v>
      </c>
      <c r="K3" s="66" t="s">
        <v>313</v>
      </c>
      <c r="L3" s="66" t="s">
        <v>314</v>
      </c>
      <c r="M3" s="67" t="s">
        <v>247</v>
      </c>
      <c r="N3" s="67" t="s">
        <v>252</v>
      </c>
      <c r="O3" s="68" t="s">
        <v>252</v>
      </c>
      <c r="P3" s="32"/>
    </row>
    <row r="4" spans="2:16" ht="13.5">
      <c r="B4" s="33"/>
      <c r="C4" s="32" t="s">
        <v>196</v>
      </c>
      <c r="D4" s="69">
        <v>0.4131944444444444</v>
      </c>
      <c r="E4" s="70">
        <v>0.22916666666666666</v>
      </c>
      <c r="F4" s="70">
        <v>0.2222222222222222</v>
      </c>
      <c r="G4" s="71">
        <v>0.23958333333333334</v>
      </c>
      <c r="H4" s="71">
        <v>0.21875</v>
      </c>
      <c r="I4" s="71">
        <v>0.2569444444444445</v>
      </c>
      <c r="J4" s="72">
        <v>0.2986111111111111</v>
      </c>
      <c r="K4" s="72">
        <v>0.3090277777777778</v>
      </c>
      <c r="L4" s="72">
        <v>0.3125</v>
      </c>
      <c r="M4" s="73">
        <v>0.3819444444444444</v>
      </c>
      <c r="N4" s="73">
        <v>0.3611111111111111</v>
      </c>
      <c r="O4" s="74">
        <v>0.3333333333333333</v>
      </c>
      <c r="P4" s="32"/>
    </row>
    <row r="5" spans="2:16" ht="14.25" thickBot="1">
      <c r="B5" s="45"/>
      <c r="C5" s="34" t="s">
        <v>197</v>
      </c>
      <c r="D5" s="75">
        <v>0.49652777777777773</v>
      </c>
      <c r="E5" s="76">
        <v>0.3125</v>
      </c>
      <c r="F5" s="76">
        <v>0.3055555555555555</v>
      </c>
      <c r="G5" s="77">
        <v>0.3229166666666667</v>
      </c>
      <c r="H5" s="77">
        <v>0.3020833333333333</v>
      </c>
      <c r="I5" s="77">
        <v>0.34027777777777773</v>
      </c>
      <c r="J5" s="78">
        <v>0.3819444444444444</v>
      </c>
      <c r="K5" s="78">
        <v>0.3923611111111111</v>
      </c>
      <c r="L5" s="78">
        <v>0.3958333333333333</v>
      </c>
      <c r="M5" s="79">
        <v>0.46527777777777773</v>
      </c>
      <c r="N5" s="79">
        <v>0.4444444444444444</v>
      </c>
      <c r="O5" s="79">
        <v>0.4166666666666667</v>
      </c>
      <c r="P5" s="34"/>
    </row>
    <row r="6" spans="2:16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69">
        <v>12</v>
      </c>
      <c r="P6" s="171" t="s">
        <v>0</v>
      </c>
    </row>
    <row r="7" spans="1:16" ht="13.5">
      <c r="A7" s="19">
        <v>124</v>
      </c>
      <c r="B7" s="44" t="s">
        <v>217</v>
      </c>
      <c r="C7" s="43" t="s">
        <v>135</v>
      </c>
      <c r="D7" s="80">
        <v>4</v>
      </c>
      <c r="E7" s="81">
        <v>2</v>
      </c>
      <c r="F7" s="81">
        <v>1</v>
      </c>
      <c r="G7" s="82"/>
      <c r="H7" s="82"/>
      <c r="I7" s="82"/>
      <c r="J7" s="83"/>
      <c r="K7" s="83"/>
      <c r="L7" s="83"/>
      <c r="M7" s="84"/>
      <c r="N7" s="84"/>
      <c r="O7" s="118">
        <v>7</v>
      </c>
      <c r="P7" s="172">
        <f aca="true" t="shared" si="0" ref="P7:P46">SUM(D7:O7)</f>
        <v>14</v>
      </c>
    </row>
    <row r="8" spans="1:16" ht="13.5">
      <c r="A8" s="19">
        <v>127</v>
      </c>
      <c r="B8" s="44" t="s">
        <v>217</v>
      </c>
      <c r="C8" s="43" t="s">
        <v>37</v>
      </c>
      <c r="D8" s="80"/>
      <c r="E8" s="81"/>
      <c r="F8" s="81">
        <v>1</v>
      </c>
      <c r="G8" s="82">
        <v>2</v>
      </c>
      <c r="H8" s="82">
        <v>1</v>
      </c>
      <c r="I8" s="82"/>
      <c r="J8" s="83"/>
      <c r="K8" s="83"/>
      <c r="L8" s="83">
        <v>1</v>
      </c>
      <c r="M8" s="84"/>
      <c r="N8" s="84"/>
      <c r="O8" s="118"/>
      <c r="P8" s="172">
        <f t="shared" si="0"/>
        <v>5</v>
      </c>
    </row>
    <row r="9" spans="1:16" ht="13.5">
      <c r="A9" s="19">
        <v>134</v>
      </c>
      <c r="B9" s="44" t="s">
        <v>217</v>
      </c>
      <c r="C9" s="43" t="s">
        <v>94</v>
      </c>
      <c r="D9" s="80">
        <v>1</v>
      </c>
      <c r="E9" s="81"/>
      <c r="F9" s="81">
        <v>1</v>
      </c>
      <c r="G9" s="82">
        <v>1</v>
      </c>
      <c r="H9" s="82"/>
      <c r="I9" s="82"/>
      <c r="J9" s="83"/>
      <c r="K9" s="83"/>
      <c r="L9" s="83"/>
      <c r="M9" s="84"/>
      <c r="N9" s="84"/>
      <c r="O9" s="118"/>
      <c r="P9" s="172">
        <f t="shared" si="0"/>
        <v>3</v>
      </c>
    </row>
    <row r="10" spans="1:16" ht="13.5">
      <c r="A10" s="19">
        <v>154</v>
      </c>
      <c r="B10" s="44" t="s">
        <v>227</v>
      </c>
      <c r="C10" s="43" t="s">
        <v>88</v>
      </c>
      <c r="D10" s="80">
        <v>1</v>
      </c>
      <c r="E10" s="81">
        <v>1</v>
      </c>
      <c r="F10" s="81">
        <v>1</v>
      </c>
      <c r="G10" s="82"/>
      <c r="H10" s="82"/>
      <c r="I10" s="82"/>
      <c r="J10" s="83"/>
      <c r="K10" s="83"/>
      <c r="L10" s="83"/>
      <c r="M10" s="84"/>
      <c r="N10" s="84"/>
      <c r="O10" s="118">
        <v>1</v>
      </c>
      <c r="P10" s="172">
        <f t="shared" si="0"/>
        <v>4</v>
      </c>
    </row>
    <row r="11" spans="1:16" ht="13.5">
      <c r="A11" s="19">
        <v>155</v>
      </c>
      <c r="B11" s="44" t="s">
        <v>227</v>
      </c>
      <c r="C11" s="43" t="s">
        <v>186</v>
      </c>
      <c r="D11" s="80"/>
      <c r="E11" s="81"/>
      <c r="F11" s="81">
        <v>1</v>
      </c>
      <c r="G11" s="82"/>
      <c r="H11" s="82"/>
      <c r="I11" s="82"/>
      <c r="J11" s="83"/>
      <c r="K11" s="83"/>
      <c r="L11" s="83"/>
      <c r="M11" s="84"/>
      <c r="N11" s="84">
        <v>1</v>
      </c>
      <c r="O11" s="118"/>
      <c r="P11" s="172">
        <f t="shared" si="0"/>
        <v>2</v>
      </c>
    </row>
    <row r="12" spans="1:16" ht="13.5">
      <c r="A12" s="19">
        <v>307</v>
      </c>
      <c r="B12" s="44" t="s">
        <v>210</v>
      </c>
      <c r="C12" s="43" t="s">
        <v>63</v>
      </c>
      <c r="D12" s="80"/>
      <c r="E12" s="81">
        <v>1</v>
      </c>
      <c r="F12" s="81">
        <v>2</v>
      </c>
      <c r="G12" s="82">
        <v>3</v>
      </c>
      <c r="H12" s="82">
        <v>2</v>
      </c>
      <c r="I12" s="82">
        <v>1</v>
      </c>
      <c r="J12" s="83">
        <v>2</v>
      </c>
      <c r="K12" s="83"/>
      <c r="L12" s="83">
        <v>2</v>
      </c>
      <c r="M12" s="84">
        <v>3</v>
      </c>
      <c r="N12" s="84"/>
      <c r="O12" s="118"/>
      <c r="P12" s="172">
        <f t="shared" si="0"/>
        <v>16</v>
      </c>
    </row>
    <row r="13" spans="1:16" ht="13.5">
      <c r="A13" s="19">
        <v>314</v>
      </c>
      <c r="B13" s="44" t="s">
        <v>232</v>
      </c>
      <c r="C13" s="43" t="s">
        <v>128</v>
      </c>
      <c r="D13" s="80"/>
      <c r="E13" s="81">
        <v>1</v>
      </c>
      <c r="F13" s="81">
        <v>1</v>
      </c>
      <c r="G13" s="82"/>
      <c r="H13" s="82"/>
      <c r="I13" s="82"/>
      <c r="J13" s="83"/>
      <c r="K13" s="83"/>
      <c r="L13" s="83"/>
      <c r="M13" s="84"/>
      <c r="N13" s="84"/>
      <c r="O13" s="118"/>
      <c r="P13" s="172">
        <f t="shared" si="0"/>
        <v>2</v>
      </c>
    </row>
    <row r="14" spans="1:16" ht="13.5">
      <c r="A14" s="19">
        <v>315</v>
      </c>
      <c r="B14" s="44" t="s">
        <v>232</v>
      </c>
      <c r="C14" s="43" t="s">
        <v>166</v>
      </c>
      <c r="D14" s="80"/>
      <c r="E14" s="81"/>
      <c r="F14" s="81">
        <v>2</v>
      </c>
      <c r="G14" s="82">
        <v>2</v>
      </c>
      <c r="H14" s="82"/>
      <c r="I14" s="82"/>
      <c r="J14" s="83"/>
      <c r="K14" s="83"/>
      <c r="L14" s="83"/>
      <c r="M14" s="84"/>
      <c r="N14" s="84"/>
      <c r="O14" s="118"/>
      <c r="P14" s="172">
        <f t="shared" si="0"/>
        <v>4</v>
      </c>
    </row>
    <row r="15" spans="1:16" ht="13.5">
      <c r="A15" s="19">
        <v>342</v>
      </c>
      <c r="B15" s="44" t="s">
        <v>206</v>
      </c>
      <c r="C15" s="43" t="s">
        <v>2</v>
      </c>
      <c r="D15" s="80">
        <v>1</v>
      </c>
      <c r="E15" s="81">
        <v>2</v>
      </c>
      <c r="F15" s="81"/>
      <c r="G15" s="82">
        <v>4</v>
      </c>
      <c r="H15" s="82">
        <v>1</v>
      </c>
      <c r="I15" s="82">
        <v>1</v>
      </c>
      <c r="J15" s="83">
        <v>1</v>
      </c>
      <c r="K15" s="83"/>
      <c r="L15" s="83">
        <v>1</v>
      </c>
      <c r="M15" s="84"/>
      <c r="N15" s="84"/>
      <c r="O15" s="118"/>
      <c r="P15" s="172">
        <f t="shared" si="0"/>
        <v>11</v>
      </c>
    </row>
    <row r="16" spans="1:16" ht="13.5">
      <c r="A16" s="19">
        <v>347</v>
      </c>
      <c r="B16" s="44" t="s">
        <v>206</v>
      </c>
      <c r="C16" s="43" t="s">
        <v>8</v>
      </c>
      <c r="D16" s="80"/>
      <c r="E16" s="81"/>
      <c r="F16" s="81"/>
      <c r="G16" s="82"/>
      <c r="H16" s="82">
        <v>1</v>
      </c>
      <c r="I16" s="82"/>
      <c r="J16" s="83"/>
      <c r="K16" s="83"/>
      <c r="L16" s="83"/>
      <c r="M16" s="84"/>
      <c r="N16" s="84"/>
      <c r="O16" s="118"/>
      <c r="P16" s="172">
        <f t="shared" si="0"/>
        <v>1</v>
      </c>
    </row>
    <row r="17" spans="1:16" ht="13.5">
      <c r="A17" s="19">
        <v>350</v>
      </c>
      <c r="B17" s="44" t="s">
        <v>206</v>
      </c>
      <c r="C17" s="43" t="s">
        <v>82</v>
      </c>
      <c r="D17" s="80"/>
      <c r="E17" s="81"/>
      <c r="F17" s="81">
        <v>2</v>
      </c>
      <c r="G17" s="82"/>
      <c r="H17" s="82"/>
      <c r="I17" s="82"/>
      <c r="J17" s="83">
        <v>1</v>
      </c>
      <c r="K17" s="83">
        <v>2</v>
      </c>
      <c r="L17" s="83">
        <v>1</v>
      </c>
      <c r="M17" s="84">
        <v>3</v>
      </c>
      <c r="N17" s="84">
        <v>3</v>
      </c>
      <c r="O17" s="118">
        <v>1</v>
      </c>
      <c r="P17" s="172">
        <f t="shared" si="0"/>
        <v>13</v>
      </c>
    </row>
    <row r="18" spans="1:16" ht="13.5">
      <c r="A18" s="19">
        <v>366</v>
      </c>
      <c r="B18" s="44" t="s">
        <v>226</v>
      </c>
      <c r="C18" s="43" t="s">
        <v>64</v>
      </c>
      <c r="D18" s="80"/>
      <c r="E18" s="81"/>
      <c r="F18" s="81"/>
      <c r="G18" s="82"/>
      <c r="H18" s="82"/>
      <c r="I18" s="82">
        <v>2</v>
      </c>
      <c r="J18" s="83"/>
      <c r="K18" s="83"/>
      <c r="L18" s="83"/>
      <c r="M18" s="84"/>
      <c r="N18" s="84"/>
      <c r="O18" s="118"/>
      <c r="P18" s="172">
        <f t="shared" si="0"/>
        <v>2</v>
      </c>
    </row>
    <row r="19" spans="1:16" ht="13.5">
      <c r="A19" s="19">
        <v>377</v>
      </c>
      <c r="B19" s="44" t="s">
        <v>220</v>
      </c>
      <c r="C19" s="43" t="s">
        <v>98</v>
      </c>
      <c r="D19" s="80">
        <v>2</v>
      </c>
      <c r="E19" s="81">
        <v>7</v>
      </c>
      <c r="F19" s="81">
        <v>3</v>
      </c>
      <c r="G19" s="82">
        <v>2</v>
      </c>
      <c r="H19" s="82">
        <v>2</v>
      </c>
      <c r="I19" s="82"/>
      <c r="J19" s="83"/>
      <c r="K19" s="83"/>
      <c r="L19" s="83"/>
      <c r="M19" s="84"/>
      <c r="N19" s="84"/>
      <c r="O19" s="118"/>
      <c r="P19" s="172">
        <f t="shared" si="0"/>
        <v>16</v>
      </c>
    </row>
    <row r="20" spans="1:16" ht="13.5">
      <c r="A20" s="19">
        <v>379</v>
      </c>
      <c r="B20" s="44" t="s">
        <v>239</v>
      </c>
      <c r="C20" s="43" t="s">
        <v>156</v>
      </c>
      <c r="D20" s="80">
        <v>17</v>
      </c>
      <c r="E20" s="81">
        <v>12</v>
      </c>
      <c r="F20" s="81">
        <v>11</v>
      </c>
      <c r="G20" s="82">
        <v>17</v>
      </c>
      <c r="H20" s="82">
        <v>18</v>
      </c>
      <c r="I20" s="82">
        <v>3</v>
      </c>
      <c r="J20" s="83">
        <v>28</v>
      </c>
      <c r="K20" s="83">
        <v>14</v>
      </c>
      <c r="L20" s="83">
        <v>32</v>
      </c>
      <c r="M20" s="84">
        <v>26</v>
      </c>
      <c r="N20" s="84">
        <v>17</v>
      </c>
      <c r="O20" s="118">
        <v>18</v>
      </c>
      <c r="P20" s="172">
        <f t="shared" si="0"/>
        <v>213</v>
      </c>
    </row>
    <row r="21" spans="1:16" ht="13.5">
      <c r="A21" s="19">
        <v>387</v>
      </c>
      <c r="B21" s="44" t="s">
        <v>234</v>
      </c>
      <c r="C21" s="43" t="s">
        <v>56</v>
      </c>
      <c r="D21" s="80"/>
      <c r="E21" s="81">
        <v>1</v>
      </c>
      <c r="F21" s="81"/>
      <c r="G21" s="82">
        <v>1</v>
      </c>
      <c r="H21" s="82"/>
      <c r="I21" s="82"/>
      <c r="J21" s="83"/>
      <c r="K21" s="83"/>
      <c r="L21" s="83"/>
      <c r="M21" s="84"/>
      <c r="N21" s="84"/>
      <c r="O21" s="118"/>
      <c r="P21" s="172">
        <f t="shared" si="0"/>
        <v>2</v>
      </c>
    </row>
    <row r="22" spans="1:16" ht="13.5">
      <c r="A22" s="19">
        <v>388</v>
      </c>
      <c r="B22" s="44" t="s">
        <v>244</v>
      </c>
      <c r="C22" s="43" t="s">
        <v>174</v>
      </c>
      <c r="D22" s="80"/>
      <c r="E22" s="81"/>
      <c r="F22" s="81"/>
      <c r="G22" s="82"/>
      <c r="H22" s="82"/>
      <c r="I22" s="82"/>
      <c r="J22" s="83"/>
      <c r="K22" s="83">
        <v>2</v>
      </c>
      <c r="L22" s="83"/>
      <c r="M22" s="84">
        <v>1</v>
      </c>
      <c r="N22" s="84">
        <v>1</v>
      </c>
      <c r="O22" s="118">
        <v>1</v>
      </c>
      <c r="P22" s="172">
        <f t="shared" si="0"/>
        <v>5</v>
      </c>
    </row>
    <row r="23" spans="1:16" ht="13.5">
      <c r="A23" s="19">
        <v>391</v>
      </c>
      <c r="B23" s="44" t="s">
        <v>225</v>
      </c>
      <c r="C23" s="43" t="s">
        <v>52</v>
      </c>
      <c r="D23" s="80"/>
      <c r="E23" s="81"/>
      <c r="F23" s="81"/>
      <c r="G23" s="82"/>
      <c r="H23" s="82"/>
      <c r="I23" s="82"/>
      <c r="J23" s="83"/>
      <c r="K23" s="83"/>
      <c r="L23" s="83">
        <v>1</v>
      </c>
      <c r="M23" s="84"/>
      <c r="N23" s="84"/>
      <c r="O23" s="118"/>
      <c r="P23" s="172">
        <f t="shared" si="0"/>
        <v>1</v>
      </c>
    </row>
    <row r="24" spans="1:16" ht="13.5">
      <c r="A24" s="19">
        <v>398</v>
      </c>
      <c r="B24" s="44" t="s">
        <v>191</v>
      </c>
      <c r="C24" s="43" t="s">
        <v>190</v>
      </c>
      <c r="D24" s="80"/>
      <c r="E24" s="81"/>
      <c r="F24" s="81"/>
      <c r="G24" s="82"/>
      <c r="H24" s="82"/>
      <c r="I24" s="82"/>
      <c r="J24" s="83"/>
      <c r="K24" s="83">
        <v>7</v>
      </c>
      <c r="L24" s="83">
        <v>4</v>
      </c>
      <c r="M24" s="84"/>
      <c r="N24" s="84"/>
      <c r="O24" s="118"/>
      <c r="P24" s="172">
        <f t="shared" si="0"/>
        <v>11</v>
      </c>
    </row>
    <row r="25" spans="1:16" ht="13.5">
      <c r="A25" s="19">
        <v>417</v>
      </c>
      <c r="B25" s="44" t="s">
        <v>191</v>
      </c>
      <c r="C25" s="43" t="s">
        <v>106</v>
      </c>
      <c r="D25" s="80"/>
      <c r="E25" s="81"/>
      <c r="F25" s="81"/>
      <c r="G25" s="82"/>
      <c r="H25" s="82"/>
      <c r="I25" s="82"/>
      <c r="J25" s="83">
        <v>1</v>
      </c>
      <c r="K25" s="83"/>
      <c r="L25" s="83"/>
      <c r="M25" s="84">
        <v>2</v>
      </c>
      <c r="N25" s="84"/>
      <c r="O25" s="118"/>
      <c r="P25" s="172">
        <f t="shared" si="0"/>
        <v>3</v>
      </c>
    </row>
    <row r="26" spans="1:16" ht="13.5">
      <c r="A26" s="19">
        <v>420</v>
      </c>
      <c r="B26" s="44" t="s">
        <v>191</v>
      </c>
      <c r="C26" s="43" t="s">
        <v>127</v>
      </c>
      <c r="D26" s="80"/>
      <c r="E26" s="81"/>
      <c r="F26" s="81"/>
      <c r="G26" s="82"/>
      <c r="H26" s="82"/>
      <c r="I26" s="82"/>
      <c r="J26" s="83"/>
      <c r="K26" s="83">
        <v>15</v>
      </c>
      <c r="L26" s="83">
        <v>1</v>
      </c>
      <c r="M26" s="84"/>
      <c r="N26" s="84"/>
      <c r="O26" s="118"/>
      <c r="P26" s="172">
        <f t="shared" si="0"/>
        <v>16</v>
      </c>
    </row>
    <row r="27" spans="1:16" ht="13.5">
      <c r="A27" s="19">
        <v>425</v>
      </c>
      <c r="B27" s="44" t="s">
        <v>192</v>
      </c>
      <c r="C27" s="43" t="s">
        <v>21</v>
      </c>
      <c r="D27" s="80">
        <v>10</v>
      </c>
      <c r="E27" s="81">
        <v>14</v>
      </c>
      <c r="F27" s="81">
        <v>4</v>
      </c>
      <c r="G27" s="82">
        <v>5</v>
      </c>
      <c r="H27" s="82">
        <v>1</v>
      </c>
      <c r="I27" s="82"/>
      <c r="J27" s="83"/>
      <c r="K27" s="83">
        <v>1</v>
      </c>
      <c r="L27" s="83">
        <v>1</v>
      </c>
      <c r="M27" s="84">
        <v>1</v>
      </c>
      <c r="N27" s="84">
        <v>2</v>
      </c>
      <c r="O27" s="118">
        <v>9</v>
      </c>
      <c r="P27" s="172">
        <f t="shared" si="0"/>
        <v>48</v>
      </c>
    </row>
    <row r="28" spans="1:16" ht="13.5">
      <c r="A28" s="19">
        <v>437</v>
      </c>
      <c r="B28" s="44" t="s">
        <v>192</v>
      </c>
      <c r="C28" s="43" t="s">
        <v>113</v>
      </c>
      <c r="D28" s="80">
        <v>5</v>
      </c>
      <c r="E28" s="81">
        <v>4</v>
      </c>
      <c r="F28" s="81">
        <v>6</v>
      </c>
      <c r="G28" s="82">
        <v>1</v>
      </c>
      <c r="H28" s="82"/>
      <c r="I28" s="82"/>
      <c r="J28" s="83"/>
      <c r="K28" s="83"/>
      <c r="L28" s="83"/>
      <c r="M28" s="84"/>
      <c r="N28" s="84"/>
      <c r="O28" s="118"/>
      <c r="P28" s="172">
        <f t="shared" si="0"/>
        <v>16</v>
      </c>
    </row>
    <row r="29" spans="1:16" ht="13.5">
      <c r="A29" s="19">
        <v>442</v>
      </c>
      <c r="B29" s="44" t="s">
        <v>193</v>
      </c>
      <c r="C29" s="43" t="s">
        <v>66</v>
      </c>
      <c r="D29" s="80"/>
      <c r="E29" s="81">
        <v>2</v>
      </c>
      <c r="F29" s="81">
        <v>1</v>
      </c>
      <c r="G29" s="82"/>
      <c r="H29" s="82"/>
      <c r="I29" s="82"/>
      <c r="J29" s="83"/>
      <c r="K29" s="83"/>
      <c r="L29" s="83"/>
      <c r="M29" s="84"/>
      <c r="N29" s="84"/>
      <c r="O29" s="118"/>
      <c r="P29" s="172">
        <f t="shared" si="0"/>
        <v>3</v>
      </c>
    </row>
    <row r="30" spans="1:16" ht="13.5">
      <c r="A30" s="19">
        <v>445</v>
      </c>
      <c r="B30" s="44" t="s">
        <v>193</v>
      </c>
      <c r="C30" s="43" t="s">
        <v>41</v>
      </c>
      <c r="D30" s="80">
        <v>8</v>
      </c>
      <c r="E30" s="81">
        <v>5</v>
      </c>
      <c r="F30" s="81">
        <v>6</v>
      </c>
      <c r="G30" s="82">
        <v>3</v>
      </c>
      <c r="H30" s="82">
        <v>1</v>
      </c>
      <c r="I30" s="82">
        <v>1</v>
      </c>
      <c r="J30" s="83"/>
      <c r="K30" s="83"/>
      <c r="L30" s="83"/>
      <c r="M30" s="84"/>
      <c r="N30" s="84"/>
      <c r="O30" s="118"/>
      <c r="P30" s="172">
        <f t="shared" si="0"/>
        <v>24</v>
      </c>
    </row>
    <row r="31" spans="1:16" ht="13.5">
      <c r="A31" s="19">
        <v>447</v>
      </c>
      <c r="B31" s="44" t="s">
        <v>193</v>
      </c>
      <c r="C31" s="43" t="s">
        <v>28</v>
      </c>
      <c r="D31" s="80"/>
      <c r="E31" s="81"/>
      <c r="F31" s="81"/>
      <c r="G31" s="82"/>
      <c r="H31" s="82"/>
      <c r="I31" s="82">
        <v>1</v>
      </c>
      <c r="J31" s="83"/>
      <c r="K31" s="83"/>
      <c r="L31" s="83"/>
      <c r="M31" s="84"/>
      <c r="N31" s="84"/>
      <c r="O31" s="118"/>
      <c r="P31" s="172">
        <f t="shared" si="0"/>
        <v>1</v>
      </c>
    </row>
    <row r="32" spans="1:16" ht="13.5">
      <c r="A32" s="19">
        <v>448</v>
      </c>
      <c r="B32" s="44" t="s">
        <v>193</v>
      </c>
      <c r="C32" s="43" t="s">
        <v>84</v>
      </c>
      <c r="D32" s="80"/>
      <c r="E32" s="81"/>
      <c r="F32" s="81"/>
      <c r="G32" s="82"/>
      <c r="H32" s="82"/>
      <c r="I32" s="82">
        <v>4</v>
      </c>
      <c r="J32" s="83"/>
      <c r="K32" s="83"/>
      <c r="L32" s="83"/>
      <c r="M32" s="84"/>
      <c r="N32" s="84"/>
      <c r="O32" s="118"/>
      <c r="P32" s="172">
        <f t="shared" si="0"/>
        <v>4</v>
      </c>
    </row>
    <row r="33" spans="1:16" ht="13.5">
      <c r="A33" s="19">
        <v>450</v>
      </c>
      <c r="B33" s="44" t="s">
        <v>194</v>
      </c>
      <c r="C33" s="43" t="s">
        <v>97</v>
      </c>
      <c r="D33" s="80"/>
      <c r="E33" s="81">
        <v>1</v>
      </c>
      <c r="F33" s="81"/>
      <c r="G33" s="82"/>
      <c r="H33" s="82"/>
      <c r="I33" s="82"/>
      <c r="J33" s="83"/>
      <c r="K33" s="83"/>
      <c r="L33" s="83"/>
      <c r="M33" s="84"/>
      <c r="N33" s="84"/>
      <c r="O33" s="118"/>
      <c r="P33" s="172">
        <f t="shared" si="0"/>
        <v>1</v>
      </c>
    </row>
    <row r="34" spans="1:16" ht="13.5">
      <c r="A34" s="19">
        <v>451</v>
      </c>
      <c r="B34" s="44" t="s">
        <v>229</v>
      </c>
      <c r="C34" s="43" t="s">
        <v>30</v>
      </c>
      <c r="D34" s="80"/>
      <c r="E34" s="81">
        <v>2</v>
      </c>
      <c r="F34" s="81">
        <v>13</v>
      </c>
      <c r="G34" s="82"/>
      <c r="H34" s="82"/>
      <c r="I34" s="82"/>
      <c r="J34" s="83">
        <v>10</v>
      </c>
      <c r="K34" s="83">
        <v>6</v>
      </c>
      <c r="L34" s="83">
        <v>7</v>
      </c>
      <c r="M34" s="84">
        <v>4</v>
      </c>
      <c r="N34" s="84">
        <v>2</v>
      </c>
      <c r="O34" s="118">
        <v>2</v>
      </c>
      <c r="P34" s="172">
        <f t="shared" si="0"/>
        <v>46</v>
      </c>
    </row>
    <row r="35" spans="1:16" ht="13.5">
      <c r="A35" s="19">
        <v>455</v>
      </c>
      <c r="B35" s="44" t="s">
        <v>237</v>
      </c>
      <c r="C35" s="43" t="s">
        <v>151</v>
      </c>
      <c r="D35" s="80"/>
      <c r="E35" s="81"/>
      <c r="F35" s="81"/>
      <c r="G35" s="82"/>
      <c r="H35" s="82"/>
      <c r="I35" s="82"/>
      <c r="J35" s="83"/>
      <c r="K35" s="83"/>
      <c r="L35" s="83"/>
      <c r="M35" s="84"/>
      <c r="N35" s="84">
        <v>6</v>
      </c>
      <c r="O35" s="118">
        <v>6</v>
      </c>
      <c r="P35" s="172">
        <f t="shared" si="0"/>
        <v>12</v>
      </c>
    </row>
    <row r="36" spans="1:16" ht="13.5">
      <c r="A36" s="19">
        <v>456</v>
      </c>
      <c r="B36" s="44" t="s">
        <v>237</v>
      </c>
      <c r="C36" s="43" t="s">
        <v>183</v>
      </c>
      <c r="D36" s="80"/>
      <c r="E36" s="81">
        <v>1</v>
      </c>
      <c r="F36" s="81">
        <v>1</v>
      </c>
      <c r="G36" s="82">
        <v>1</v>
      </c>
      <c r="H36" s="82">
        <v>1</v>
      </c>
      <c r="I36" s="82">
        <v>1</v>
      </c>
      <c r="J36" s="83"/>
      <c r="K36" s="83">
        <v>1</v>
      </c>
      <c r="L36" s="83"/>
      <c r="M36" s="84">
        <v>4</v>
      </c>
      <c r="N36" s="84"/>
      <c r="O36" s="118">
        <v>1</v>
      </c>
      <c r="P36" s="172">
        <f t="shared" si="0"/>
        <v>11</v>
      </c>
    </row>
    <row r="37" spans="1:16" ht="13.5">
      <c r="A37" s="19">
        <v>457</v>
      </c>
      <c r="B37" s="44" t="s">
        <v>237</v>
      </c>
      <c r="C37" s="43" t="s">
        <v>99</v>
      </c>
      <c r="D37" s="80"/>
      <c r="E37" s="81">
        <v>1</v>
      </c>
      <c r="F37" s="81">
        <v>3</v>
      </c>
      <c r="G37" s="82"/>
      <c r="H37" s="82"/>
      <c r="I37" s="82"/>
      <c r="J37" s="83">
        <v>5</v>
      </c>
      <c r="K37" s="83">
        <v>7</v>
      </c>
      <c r="L37" s="83">
        <v>4</v>
      </c>
      <c r="M37" s="84">
        <v>3</v>
      </c>
      <c r="N37" s="84">
        <v>3</v>
      </c>
      <c r="O37" s="118">
        <v>3</v>
      </c>
      <c r="P37" s="172">
        <f t="shared" si="0"/>
        <v>29</v>
      </c>
    </row>
    <row r="38" spans="1:16" ht="13.5">
      <c r="A38" s="19">
        <v>460</v>
      </c>
      <c r="B38" s="44" t="s">
        <v>242</v>
      </c>
      <c r="C38" s="43" t="s">
        <v>178</v>
      </c>
      <c r="D38" s="80"/>
      <c r="E38" s="81"/>
      <c r="F38" s="81"/>
      <c r="G38" s="82"/>
      <c r="H38" s="82">
        <v>1</v>
      </c>
      <c r="I38" s="82"/>
      <c r="J38" s="83"/>
      <c r="K38" s="83">
        <v>2</v>
      </c>
      <c r="L38" s="83"/>
      <c r="M38" s="84">
        <v>13</v>
      </c>
      <c r="N38" s="84">
        <v>3</v>
      </c>
      <c r="O38" s="118"/>
      <c r="P38" s="172">
        <f t="shared" si="0"/>
        <v>19</v>
      </c>
    </row>
    <row r="39" spans="1:16" ht="13.5">
      <c r="A39" s="19">
        <v>465</v>
      </c>
      <c r="B39" s="44" t="s">
        <v>208</v>
      </c>
      <c r="C39" s="43" t="s">
        <v>163</v>
      </c>
      <c r="D39" s="80">
        <v>4</v>
      </c>
      <c r="E39" s="81">
        <v>5</v>
      </c>
      <c r="F39" s="81">
        <v>1</v>
      </c>
      <c r="G39" s="82">
        <v>4</v>
      </c>
      <c r="H39" s="82">
        <v>1</v>
      </c>
      <c r="I39" s="82">
        <v>2</v>
      </c>
      <c r="J39" s="83">
        <v>1</v>
      </c>
      <c r="K39" s="83"/>
      <c r="L39" s="83">
        <v>1</v>
      </c>
      <c r="M39" s="84">
        <v>5</v>
      </c>
      <c r="N39" s="84">
        <v>2</v>
      </c>
      <c r="O39" s="118">
        <v>1</v>
      </c>
      <c r="P39" s="172">
        <f t="shared" si="0"/>
        <v>27</v>
      </c>
    </row>
    <row r="40" spans="1:16" ht="13.5">
      <c r="A40" s="19">
        <v>471</v>
      </c>
      <c r="B40" s="44" t="s">
        <v>208</v>
      </c>
      <c r="C40" s="43" t="s">
        <v>49</v>
      </c>
      <c r="D40" s="80"/>
      <c r="E40" s="81"/>
      <c r="F40" s="81"/>
      <c r="G40" s="82"/>
      <c r="H40" s="82"/>
      <c r="I40" s="82"/>
      <c r="J40" s="83"/>
      <c r="K40" s="83"/>
      <c r="L40" s="83"/>
      <c r="M40" s="84"/>
      <c r="N40" s="84">
        <v>2</v>
      </c>
      <c r="O40" s="118"/>
      <c r="P40" s="172">
        <f t="shared" si="0"/>
        <v>2</v>
      </c>
    </row>
    <row r="41" spans="1:16" ht="13.5">
      <c r="A41" s="19">
        <v>477</v>
      </c>
      <c r="B41" s="44" t="s">
        <v>208</v>
      </c>
      <c r="C41" s="43" t="s">
        <v>4</v>
      </c>
      <c r="D41" s="80"/>
      <c r="E41" s="81"/>
      <c r="F41" s="81"/>
      <c r="G41" s="82"/>
      <c r="H41" s="82"/>
      <c r="I41" s="82"/>
      <c r="J41" s="83"/>
      <c r="K41" s="83"/>
      <c r="L41" s="83"/>
      <c r="M41" s="84">
        <v>2</v>
      </c>
      <c r="N41" s="84"/>
      <c r="O41" s="118">
        <v>1</v>
      </c>
      <c r="P41" s="172">
        <f t="shared" si="0"/>
        <v>3</v>
      </c>
    </row>
    <row r="42" spans="1:16" ht="13.5">
      <c r="A42" s="19">
        <v>489</v>
      </c>
      <c r="B42" s="44" t="s">
        <v>218</v>
      </c>
      <c r="C42" s="43" t="s">
        <v>168</v>
      </c>
      <c r="D42" s="80"/>
      <c r="E42" s="81"/>
      <c r="F42" s="81"/>
      <c r="G42" s="82"/>
      <c r="H42" s="82"/>
      <c r="I42" s="82"/>
      <c r="J42" s="83"/>
      <c r="K42" s="83"/>
      <c r="L42" s="83"/>
      <c r="M42" s="84"/>
      <c r="N42" s="84"/>
      <c r="O42" s="118">
        <v>30</v>
      </c>
      <c r="P42" s="172">
        <f t="shared" si="0"/>
        <v>30</v>
      </c>
    </row>
    <row r="43" spans="1:16" ht="13.5">
      <c r="A43" s="19">
        <v>500</v>
      </c>
      <c r="B43" s="44" t="s">
        <v>218</v>
      </c>
      <c r="C43" s="43" t="s">
        <v>24</v>
      </c>
      <c r="D43" s="80"/>
      <c r="E43" s="81"/>
      <c r="F43" s="81"/>
      <c r="G43" s="82"/>
      <c r="H43" s="82"/>
      <c r="I43" s="82"/>
      <c r="J43" s="83"/>
      <c r="K43" s="83">
        <v>1</v>
      </c>
      <c r="L43" s="83"/>
      <c r="M43" s="84">
        <v>2</v>
      </c>
      <c r="N43" s="84">
        <v>4</v>
      </c>
      <c r="O43" s="118">
        <v>4</v>
      </c>
      <c r="P43" s="172">
        <f t="shared" si="0"/>
        <v>11</v>
      </c>
    </row>
    <row r="44" spans="1:16" ht="13.5">
      <c r="A44" s="19">
        <v>505</v>
      </c>
      <c r="B44" s="44" t="s">
        <v>340</v>
      </c>
      <c r="C44" s="43" t="s">
        <v>108</v>
      </c>
      <c r="D44" s="80"/>
      <c r="E44" s="81">
        <v>3</v>
      </c>
      <c r="F44" s="81"/>
      <c r="G44" s="82"/>
      <c r="H44" s="82"/>
      <c r="I44" s="82"/>
      <c r="J44" s="83"/>
      <c r="K44" s="83"/>
      <c r="L44" s="83"/>
      <c r="M44" s="84"/>
      <c r="N44" s="84"/>
      <c r="O44" s="118"/>
      <c r="P44" s="172">
        <f t="shared" si="0"/>
        <v>3</v>
      </c>
    </row>
    <row r="45" spans="1:16" ht="13.5">
      <c r="A45" s="19">
        <v>516</v>
      </c>
      <c r="B45" s="44" t="s">
        <v>231</v>
      </c>
      <c r="C45" s="43" t="s">
        <v>48</v>
      </c>
      <c r="D45" s="80">
        <v>1</v>
      </c>
      <c r="E45" s="81">
        <v>2</v>
      </c>
      <c r="F45" s="81">
        <v>7</v>
      </c>
      <c r="G45" s="82">
        <v>1</v>
      </c>
      <c r="H45" s="82">
        <v>2</v>
      </c>
      <c r="I45" s="82">
        <v>6</v>
      </c>
      <c r="J45" s="83">
        <v>24</v>
      </c>
      <c r="K45" s="83">
        <v>16</v>
      </c>
      <c r="L45" s="83">
        <v>17</v>
      </c>
      <c r="M45" s="84">
        <v>19</v>
      </c>
      <c r="N45" s="84">
        <v>8</v>
      </c>
      <c r="O45" s="118">
        <v>6</v>
      </c>
      <c r="P45" s="172">
        <f t="shared" si="0"/>
        <v>109</v>
      </c>
    </row>
    <row r="46" spans="1:16" ht="14.25" thickBot="1">
      <c r="A46" s="19">
        <v>524</v>
      </c>
      <c r="B46" s="44" t="s">
        <v>231</v>
      </c>
      <c r="C46" s="43" t="s">
        <v>145</v>
      </c>
      <c r="D46" s="80">
        <v>3</v>
      </c>
      <c r="E46" s="81">
        <v>3</v>
      </c>
      <c r="F46" s="81">
        <v>1</v>
      </c>
      <c r="G46" s="82">
        <v>1</v>
      </c>
      <c r="H46" s="82">
        <v>2</v>
      </c>
      <c r="I46" s="82">
        <v>1</v>
      </c>
      <c r="J46" s="83">
        <v>5</v>
      </c>
      <c r="K46" s="83">
        <v>5</v>
      </c>
      <c r="L46" s="83">
        <v>10</v>
      </c>
      <c r="M46" s="84"/>
      <c r="N46" s="84">
        <v>5</v>
      </c>
      <c r="O46" s="118">
        <v>4</v>
      </c>
      <c r="P46" s="172">
        <f t="shared" si="0"/>
        <v>40</v>
      </c>
    </row>
    <row r="47" spans="2:16" ht="13.5">
      <c r="B47" s="194" t="s">
        <v>0</v>
      </c>
      <c r="C47" s="195"/>
      <c r="D47" s="149">
        <f aca="true" t="shared" si="1" ref="D47:P47">SUM(D7:D46)</f>
        <v>57</v>
      </c>
      <c r="E47" s="88">
        <f t="shared" si="1"/>
        <v>70</v>
      </c>
      <c r="F47" s="88">
        <f t="shared" si="1"/>
        <v>69</v>
      </c>
      <c r="G47" s="88">
        <f t="shared" si="1"/>
        <v>48</v>
      </c>
      <c r="H47" s="88">
        <f t="shared" si="1"/>
        <v>34</v>
      </c>
      <c r="I47" s="88">
        <f t="shared" si="1"/>
        <v>23</v>
      </c>
      <c r="J47" s="88">
        <f t="shared" si="1"/>
        <v>78</v>
      </c>
      <c r="K47" s="88">
        <f t="shared" si="1"/>
        <v>79</v>
      </c>
      <c r="L47" s="88">
        <f t="shared" si="1"/>
        <v>83</v>
      </c>
      <c r="M47" s="88">
        <f t="shared" si="1"/>
        <v>88</v>
      </c>
      <c r="N47" s="88">
        <f t="shared" si="1"/>
        <v>59</v>
      </c>
      <c r="O47" s="170">
        <f t="shared" si="1"/>
        <v>95</v>
      </c>
      <c r="P47" s="173">
        <f t="shared" si="1"/>
        <v>783</v>
      </c>
    </row>
    <row r="48" spans="2:16" ht="14.25" thickBot="1">
      <c r="B48" s="196" t="s">
        <v>202</v>
      </c>
      <c r="C48" s="197"/>
      <c r="D48" s="150">
        <f aca="true" t="shared" si="2" ref="D48:P48">COUNTA(D7:D46)</f>
        <v>12</v>
      </c>
      <c r="E48" s="89">
        <f t="shared" si="2"/>
        <v>20</v>
      </c>
      <c r="F48" s="89">
        <f t="shared" si="2"/>
        <v>21</v>
      </c>
      <c r="G48" s="89">
        <f t="shared" si="2"/>
        <v>15</v>
      </c>
      <c r="H48" s="89">
        <f t="shared" si="2"/>
        <v>13</v>
      </c>
      <c r="I48" s="89">
        <f t="shared" si="2"/>
        <v>11</v>
      </c>
      <c r="J48" s="89">
        <f t="shared" si="2"/>
        <v>10</v>
      </c>
      <c r="K48" s="89">
        <f t="shared" si="2"/>
        <v>13</v>
      </c>
      <c r="L48" s="89">
        <f t="shared" si="2"/>
        <v>14</v>
      </c>
      <c r="M48" s="89">
        <f t="shared" si="2"/>
        <v>14</v>
      </c>
      <c r="N48" s="89">
        <f t="shared" si="2"/>
        <v>14</v>
      </c>
      <c r="O48" s="122">
        <f t="shared" si="2"/>
        <v>16</v>
      </c>
      <c r="P48" s="174">
        <f t="shared" si="2"/>
        <v>40</v>
      </c>
    </row>
  </sheetData>
  <mergeCells count="2">
    <mergeCell ref="B47:C47"/>
    <mergeCell ref="B48:C48"/>
  </mergeCells>
  <dataValidations count="1">
    <dataValidation allowBlank="1" showInputMessage="1" showErrorMessage="1" imeMode="off" sqref="D47:P48 D2:O46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R46"/>
  <sheetViews>
    <sheetView zoomScale="70" zoomScaleNormal="70" workbookViewId="0" topLeftCell="A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1.59765625" style="0" bestFit="1" customWidth="1"/>
    <col min="10" max="10" width="11.09765625" style="0" customWidth="1"/>
    <col min="11" max="13" width="11.59765625" style="0" bestFit="1" customWidth="1"/>
    <col min="14" max="14" width="10.5" style="0" bestFit="1" customWidth="1"/>
    <col min="15" max="15" width="10.5" style="0" customWidth="1"/>
    <col min="16" max="16" width="10.5" style="0" bestFit="1" customWidth="1"/>
  </cols>
  <sheetData>
    <row r="1" spans="2:18" ht="13.5">
      <c r="B1" s="20"/>
      <c r="C1" s="42"/>
      <c r="D1" s="53" t="s">
        <v>198</v>
      </c>
      <c r="E1" s="54">
        <v>18</v>
      </c>
      <c r="F1" s="54" t="s">
        <v>199</v>
      </c>
      <c r="G1" s="55" t="s">
        <v>309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61"/>
      <c r="P1" s="62"/>
      <c r="Q1" s="31"/>
      <c r="R1" s="2"/>
    </row>
    <row r="2" spans="2:17" s="151" customFormat="1" ht="13.5">
      <c r="B2" s="152"/>
      <c r="C2" s="153" t="s">
        <v>201</v>
      </c>
      <c r="D2" s="154">
        <v>27875</v>
      </c>
      <c r="E2" s="154">
        <v>27900</v>
      </c>
      <c r="F2" s="154">
        <v>27923</v>
      </c>
      <c r="G2" s="155">
        <v>27931</v>
      </c>
      <c r="H2" s="155">
        <v>27971</v>
      </c>
      <c r="I2" s="155">
        <v>28003</v>
      </c>
      <c r="J2" s="156">
        <v>28036</v>
      </c>
      <c r="K2" s="163">
        <v>28056</v>
      </c>
      <c r="L2" s="156">
        <v>28092</v>
      </c>
      <c r="M2" s="157">
        <v>28112</v>
      </c>
      <c r="N2" s="157">
        <v>28147</v>
      </c>
      <c r="O2" s="157">
        <v>28179</v>
      </c>
      <c r="P2" s="157">
        <v>28210</v>
      </c>
      <c r="Q2" s="153"/>
    </row>
    <row r="3" spans="2:17" ht="13.5">
      <c r="B3" s="33"/>
      <c r="C3" s="32" t="s">
        <v>195</v>
      </c>
      <c r="D3" s="63" t="s">
        <v>272</v>
      </c>
      <c r="E3" s="63" t="s">
        <v>272</v>
      </c>
      <c r="F3" s="64" t="s">
        <v>274</v>
      </c>
      <c r="G3" s="65" t="s">
        <v>247</v>
      </c>
      <c r="H3" s="65" t="s">
        <v>247</v>
      </c>
      <c r="I3" s="65" t="s">
        <v>247</v>
      </c>
      <c r="J3" s="66" t="s">
        <v>247</v>
      </c>
      <c r="K3" s="66" t="s">
        <v>296</v>
      </c>
      <c r="L3" s="66" t="s">
        <v>247</v>
      </c>
      <c r="M3" s="67" t="s">
        <v>247</v>
      </c>
      <c r="N3" s="67" t="s">
        <v>247</v>
      </c>
      <c r="O3" s="67" t="s">
        <v>297</v>
      </c>
      <c r="P3" s="67" t="s">
        <v>247</v>
      </c>
      <c r="Q3" s="32"/>
    </row>
    <row r="4" spans="2:17" ht="13.5">
      <c r="B4" s="33"/>
      <c r="C4" s="32" t="s">
        <v>196</v>
      </c>
      <c r="D4" s="69">
        <v>0.3611111111111111</v>
      </c>
      <c r="E4" s="70">
        <v>0.3923611111111111</v>
      </c>
      <c r="F4" s="70">
        <v>0.4791666666666667</v>
      </c>
      <c r="G4" s="71">
        <v>0.4479166666666667</v>
      </c>
      <c r="H4" s="71">
        <v>0.28125</v>
      </c>
      <c r="I4" s="71">
        <v>0.47222222222222227</v>
      </c>
      <c r="J4" s="72">
        <v>0.3854166666666667</v>
      </c>
      <c r="K4" s="72">
        <v>0.47222222222222227</v>
      </c>
      <c r="L4" s="72">
        <v>0.4375</v>
      </c>
      <c r="M4" s="73">
        <v>0.4166666666666667</v>
      </c>
      <c r="N4" s="73">
        <v>0.46527777777777773</v>
      </c>
      <c r="O4" s="73">
        <v>0.5277777777777778</v>
      </c>
      <c r="P4" s="74">
        <v>0.6319444444444444</v>
      </c>
      <c r="Q4" s="32"/>
    </row>
    <row r="5" spans="2:17" ht="14.25" thickBot="1">
      <c r="B5" s="45"/>
      <c r="C5" s="34" t="s">
        <v>197</v>
      </c>
      <c r="D5" s="75">
        <v>0.40277777777777773</v>
      </c>
      <c r="E5" s="76">
        <v>0.43402777777777773</v>
      </c>
      <c r="F5" s="76">
        <v>0.5</v>
      </c>
      <c r="G5" s="77">
        <v>0.49652777777777773</v>
      </c>
      <c r="H5" s="77">
        <v>0.3229166666666667</v>
      </c>
      <c r="I5" s="77">
        <v>0.5034722222222222</v>
      </c>
      <c r="J5" s="78">
        <v>0.4201388888888889</v>
      </c>
      <c r="K5" s="78">
        <v>0.513888888888889</v>
      </c>
      <c r="L5" s="78">
        <v>0.46527777777777773</v>
      </c>
      <c r="M5" s="79">
        <v>0.4618055555555556</v>
      </c>
      <c r="N5" s="79">
        <v>0.5</v>
      </c>
      <c r="O5" s="79">
        <v>0.5555555555555556</v>
      </c>
      <c r="P5" s="79">
        <v>0.6736111111111112</v>
      </c>
      <c r="Q5" s="34"/>
    </row>
    <row r="6" spans="2:17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52">
        <v>12</v>
      </c>
      <c r="P6" s="169">
        <v>13</v>
      </c>
      <c r="Q6" s="171" t="s">
        <v>0</v>
      </c>
    </row>
    <row r="7" spans="1:17" ht="13.5">
      <c r="A7" s="19">
        <v>124</v>
      </c>
      <c r="B7" s="44" t="s">
        <v>217</v>
      </c>
      <c r="C7" s="43" t="s">
        <v>135</v>
      </c>
      <c r="D7" s="80">
        <v>1</v>
      </c>
      <c r="E7" s="81">
        <v>4</v>
      </c>
      <c r="F7" s="81"/>
      <c r="G7" s="82">
        <v>1</v>
      </c>
      <c r="H7" s="82"/>
      <c r="I7" s="82"/>
      <c r="J7" s="83">
        <v>3</v>
      </c>
      <c r="K7" s="83">
        <v>4</v>
      </c>
      <c r="L7" s="83"/>
      <c r="M7" s="84"/>
      <c r="N7" s="84">
        <v>1</v>
      </c>
      <c r="O7" s="84">
        <v>2</v>
      </c>
      <c r="P7" s="118">
        <v>9</v>
      </c>
      <c r="Q7" s="186">
        <f aca="true" t="shared" si="0" ref="Q7:Q44">SUM(D7:P7)</f>
        <v>25</v>
      </c>
    </row>
    <row r="8" spans="1:17" ht="13.5">
      <c r="A8" s="19">
        <v>130</v>
      </c>
      <c r="B8" s="44" t="s">
        <v>217</v>
      </c>
      <c r="C8" s="43" t="s">
        <v>141</v>
      </c>
      <c r="D8" s="80"/>
      <c r="E8" s="81"/>
      <c r="F8" s="81"/>
      <c r="G8" s="82"/>
      <c r="H8" s="82"/>
      <c r="I8" s="82"/>
      <c r="J8" s="83">
        <v>1</v>
      </c>
      <c r="K8" s="83"/>
      <c r="L8" s="83"/>
      <c r="M8" s="84"/>
      <c r="N8" s="84"/>
      <c r="O8" s="84"/>
      <c r="P8" s="118"/>
      <c r="Q8" s="186">
        <f t="shared" si="0"/>
        <v>1</v>
      </c>
    </row>
    <row r="9" spans="1:17" ht="13.5">
      <c r="A9" s="19">
        <v>133</v>
      </c>
      <c r="B9" s="44" t="s">
        <v>217</v>
      </c>
      <c r="C9" s="43" t="s">
        <v>139</v>
      </c>
      <c r="D9" s="80"/>
      <c r="E9" s="81"/>
      <c r="F9" s="81"/>
      <c r="G9" s="82"/>
      <c r="H9" s="82"/>
      <c r="I9" s="82"/>
      <c r="J9" s="83"/>
      <c r="K9" s="83"/>
      <c r="L9" s="83"/>
      <c r="M9" s="84">
        <v>1</v>
      </c>
      <c r="N9" s="84"/>
      <c r="O9" s="84"/>
      <c r="P9" s="118"/>
      <c r="Q9" s="186">
        <f t="shared" si="0"/>
        <v>1</v>
      </c>
    </row>
    <row r="10" spans="1:17" ht="13.5">
      <c r="A10" s="19">
        <v>134</v>
      </c>
      <c r="B10" s="44" t="s">
        <v>217</v>
      </c>
      <c r="C10" s="43" t="s">
        <v>94</v>
      </c>
      <c r="D10" s="80">
        <v>1</v>
      </c>
      <c r="E10" s="81">
        <v>2</v>
      </c>
      <c r="F10" s="81">
        <v>1</v>
      </c>
      <c r="G10" s="82">
        <v>1</v>
      </c>
      <c r="H10" s="82"/>
      <c r="I10" s="82"/>
      <c r="J10" s="83">
        <v>2</v>
      </c>
      <c r="K10" s="83"/>
      <c r="L10" s="83"/>
      <c r="M10" s="84"/>
      <c r="N10" s="84"/>
      <c r="O10" s="84"/>
      <c r="P10" s="118"/>
      <c r="Q10" s="186">
        <f t="shared" si="0"/>
        <v>7</v>
      </c>
    </row>
    <row r="11" spans="1:17" ht="13.5">
      <c r="A11" s="19">
        <v>154</v>
      </c>
      <c r="B11" s="44" t="s">
        <v>227</v>
      </c>
      <c r="C11" s="43" t="s">
        <v>88</v>
      </c>
      <c r="D11" s="80">
        <v>3</v>
      </c>
      <c r="E11" s="81">
        <v>3</v>
      </c>
      <c r="F11" s="81"/>
      <c r="G11" s="82">
        <v>1</v>
      </c>
      <c r="H11" s="82">
        <v>1</v>
      </c>
      <c r="I11" s="82"/>
      <c r="J11" s="83"/>
      <c r="K11" s="83"/>
      <c r="L11" s="83"/>
      <c r="M11" s="84"/>
      <c r="N11" s="84"/>
      <c r="O11" s="84"/>
      <c r="P11" s="118">
        <v>1</v>
      </c>
      <c r="Q11" s="186">
        <f t="shared" si="0"/>
        <v>9</v>
      </c>
    </row>
    <row r="12" spans="1:17" ht="13.5">
      <c r="A12" s="19">
        <v>156</v>
      </c>
      <c r="B12" s="44" t="s">
        <v>227</v>
      </c>
      <c r="C12" s="43" t="s">
        <v>62</v>
      </c>
      <c r="D12" s="80"/>
      <c r="E12" s="81">
        <v>2</v>
      </c>
      <c r="F12" s="81"/>
      <c r="G12" s="82"/>
      <c r="H12" s="82">
        <v>2</v>
      </c>
      <c r="I12" s="82">
        <v>2</v>
      </c>
      <c r="J12" s="83"/>
      <c r="K12" s="83"/>
      <c r="L12" s="83"/>
      <c r="M12" s="84"/>
      <c r="N12" s="84"/>
      <c r="O12" s="84">
        <v>1</v>
      </c>
      <c r="P12" s="118">
        <v>2</v>
      </c>
      <c r="Q12" s="186">
        <f t="shared" si="0"/>
        <v>9</v>
      </c>
    </row>
    <row r="13" spans="1:17" ht="13.5">
      <c r="A13" s="19">
        <v>307</v>
      </c>
      <c r="B13" s="44" t="s">
        <v>210</v>
      </c>
      <c r="C13" s="43" t="s">
        <v>63</v>
      </c>
      <c r="D13" s="80">
        <v>2</v>
      </c>
      <c r="E13" s="81"/>
      <c r="F13" s="81"/>
      <c r="G13" s="82">
        <v>3</v>
      </c>
      <c r="H13" s="82">
        <v>2</v>
      </c>
      <c r="I13" s="82">
        <v>2</v>
      </c>
      <c r="J13" s="83"/>
      <c r="K13" s="83"/>
      <c r="L13" s="83">
        <v>1</v>
      </c>
      <c r="M13" s="84"/>
      <c r="N13" s="84">
        <v>1</v>
      </c>
      <c r="O13" s="84"/>
      <c r="P13" s="118">
        <v>3</v>
      </c>
      <c r="Q13" s="186">
        <f t="shared" si="0"/>
        <v>14</v>
      </c>
    </row>
    <row r="14" spans="1:17" ht="13.5">
      <c r="A14" s="19">
        <v>347</v>
      </c>
      <c r="B14" s="44" t="s">
        <v>206</v>
      </c>
      <c r="C14" s="43" t="s">
        <v>8</v>
      </c>
      <c r="D14" s="80"/>
      <c r="E14" s="81">
        <v>1</v>
      </c>
      <c r="F14" s="81"/>
      <c r="G14" s="82"/>
      <c r="H14" s="82"/>
      <c r="I14" s="82"/>
      <c r="J14" s="83"/>
      <c r="K14" s="83"/>
      <c r="L14" s="83">
        <v>1</v>
      </c>
      <c r="M14" s="84"/>
      <c r="N14" s="84"/>
      <c r="O14" s="84"/>
      <c r="P14" s="118"/>
      <c r="Q14" s="186">
        <f t="shared" si="0"/>
        <v>2</v>
      </c>
    </row>
    <row r="15" spans="1:17" ht="13.5">
      <c r="A15" s="19">
        <v>350</v>
      </c>
      <c r="B15" s="44" t="s">
        <v>206</v>
      </c>
      <c r="C15" s="43" t="s">
        <v>82</v>
      </c>
      <c r="D15" s="80">
        <v>2</v>
      </c>
      <c r="E15" s="81"/>
      <c r="F15" s="81"/>
      <c r="G15" s="82">
        <v>2</v>
      </c>
      <c r="H15" s="82">
        <v>1</v>
      </c>
      <c r="I15" s="82"/>
      <c r="J15" s="83"/>
      <c r="K15" s="83">
        <v>1</v>
      </c>
      <c r="L15" s="83"/>
      <c r="M15" s="84"/>
      <c r="N15" s="84">
        <v>1</v>
      </c>
      <c r="O15" s="84"/>
      <c r="P15" s="118">
        <v>1</v>
      </c>
      <c r="Q15" s="186">
        <f t="shared" si="0"/>
        <v>8</v>
      </c>
    </row>
    <row r="16" spans="1:17" ht="13.5">
      <c r="A16" s="19">
        <v>359</v>
      </c>
      <c r="B16" s="44" t="s">
        <v>224</v>
      </c>
      <c r="C16" s="43" t="s">
        <v>129</v>
      </c>
      <c r="D16" s="80">
        <v>1</v>
      </c>
      <c r="E16" s="81"/>
      <c r="F16" s="81"/>
      <c r="G16" s="82">
        <v>4</v>
      </c>
      <c r="H16" s="82">
        <v>5</v>
      </c>
      <c r="I16" s="82">
        <v>4</v>
      </c>
      <c r="J16" s="83"/>
      <c r="K16" s="83"/>
      <c r="L16" s="83"/>
      <c r="M16" s="84"/>
      <c r="N16" s="84"/>
      <c r="O16" s="84"/>
      <c r="P16" s="118">
        <v>2</v>
      </c>
      <c r="Q16" s="186">
        <f t="shared" si="0"/>
        <v>16</v>
      </c>
    </row>
    <row r="17" spans="1:17" ht="13.5">
      <c r="A17" s="19">
        <v>372</v>
      </c>
      <c r="B17" s="44" t="s">
        <v>226</v>
      </c>
      <c r="C17" s="43" t="s">
        <v>158</v>
      </c>
      <c r="D17" s="80"/>
      <c r="E17" s="81"/>
      <c r="F17" s="81"/>
      <c r="G17" s="82"/>
      <c r="H17" s="82"/>
      <c r="I17" s="82"/>
      <c r="J17" s="83"/>
      <c r="K17" s="83">
        <v>1</v>
      </c>
      <c r="L17" s="83">
        <v>2</v>
      </c>
      <c r="M17" s="84">
        <v>2</v>
      </c>
      <c r="N17" s="84">
        <v>1</v>
      </c>
      <c r="O17" s="84"/>
      <c r="P17" s="118"/>
      <c r="Q17" s="186">
        <f t="shared" si="0"/>
        <v>6</v>
      </c>
    </row>
    <row r="18" spans="1:17" ht="13.5">
      <c r="A18" s="19">
        <v>377</v>
      </c>
      <c r="B18" s="44" t="s">
        <v>220</v>
      </c>
      <c r="C18" s="43" t="s">
        <v>98</v>
      </c>
      <c r="D18" s="80"/>
      <c r="E18" s="81"/>
      <c r="F18" s="81"/>
      <c r="G18" s="82">
        <v>1</v>
      </c>
      <c r="H18" s="82"/>
      <c r="I18" s="82"/>
      <c r="J18" s="83"/>
      <c r="K18" s="83"/>
      <c r="L18" s="83"/>
      <c r="M18" s="84"/>
      <c r="N18" s="84"/>
      <c r="O18" s="84"/>
      <c r="P18" s="118"/>
      <c r="Q18" s="186">
        <f t="shared" si="0"/>
        <v>1</v>
      </c>
    </row>
    <row r="19" spans="1:17" ht="13.5">
      <c r="A19" s="19">
        <v>379</v>
      </c>
      <c r="B19" s="44" t="s">
        <v>239</v>
      </c>
      <c r="C19" s="43" t="s">
        <v>156</v>
      </c>
      <c r="D19" s="80">
        <v>145</v>
      </c>
      <c r="E19" s="81">
        <v>29</v>
      </c>
      <c r="F19" s="81">
        <v>18</v>
      </c>
      <c r="G19" s="82">
        <v>17</v>
      </c>
      <c r="H19" s="82">
        <v>19</v>
      </c>
      <c r="I19" s="82">
        <v>14</v>
      </c>
      <c r="J19" s="83">
        <v>7</v>
      </c>
      <c r="K19" s="83">
        <v>16</v>
      </c>
      <c r="L19" s="83">
        <v>9</v>
      </c>
      <c r="M19" s="84">
        <v>22</v>
      </c>
      <c r="N19" s="84">
        <v>10</v>
      </c>
      <c r="O19" s="84">
        <v>3</v>
      </c>
      <c r="P19" s="118">
        <v>2</v>
      </c>
      <c r="Q19" s="186">
        <f t="shared" si="0"/>
        <v>311</v>
      </c>
    </row>
    <row r="20" spans="1:17" ht="13.5">
      <c r="A20" s="19">
        <v>381</v>
      </c>
      <c r="B20" s="44" t="s">
        <v>219</v>
      </c>
      <c r="C20" s="43" t="s">
        <v>181</v>
      </c>
      <c r="D20" s="80"/>
      <c r="E20" s="81"/>
      <c r="F20" s="81"/>
      <c r="G20" s="82">
        <v>2</v>
      </c>
      <c r="H20" s="82"/>
      <c r="I20" s="82"/>
      <c r="J20" s="83">
        <v>2</v>
      </c>
      <c r="K20" s="83">
        <v>3</v>
      </c>
      <c r="L20" s="83">
        <v>1</v>
      </c>
      <c r="M20" s="84">
        <v>1</v>
      </c>
      <c r="N20" s="84"/>
      <c r="O20" s="84"/>
      <c r="P20" s="118"/>
      <c r="Q20" s="186">
        <f t="shared" si="0"/>
        <v>9</v>
      </c>
    </row>
    <row r="21" spans="1:17" ht="13.5">
      <c r="A21" s="19">
        <v>388</v>
      </c>
      <c r="B21" s="44" t="s">
        <v>244</v>
      </c>
      <c r="C21" s="43" t="s">
        <v>174</v>
      </c>
      <c r="D21" s="80"/>
      <c r="E21" s="81"/>
      <c r="F21" s="81"/>
      <c r="G21" s="82"/>
      <c r="H21" s="82"/>
      <c r="I21" s="82"/>
      <c r="J21" s="83">
        <v>1</v>
      </c>
      <c r="K21" s="83"/>
      <c r="L21" s="83">
        <v>1</v>
      </c>
      <c r="M21" s="84"/>
      <c r="N21" s="84"/>
      <c r="O21" s="84"/>
      <c r="P21" s="118"/>
      <c r="Q21" s="186">
        <f t="shared" si="0"/>
        <v>2</v>
      </c>
    </row>
    <row r="22" spans="1:17" ht="13.5">
      <c r="A22" s="19">
        <v>398</v>
      </c>
      <c r="B22" s="44" t="s">
        <v>191</v>
      </c>
      <c r="C22" s="43" t="s">
        <v>190</v>
      </c>
      <c r="D22" s="80"/>
      <c r="E22" s="81"/>
      <c r="F22" s="81"/>
      <c r="G22" s="82"/>
      <c r="H22" s="82"/>
      <c r="I22" s="82"/>
      <c r="J22" s="83"/>
      <c r="K22" s="83"/>
      <c r="L22" s="83"/>
      <c r="M22" s="84">
        <v>2</v>
      </c>
      <c r="N22" s="84"/>
      <c r="O22" s="84"/>
      <c r="P22" s="118"/>
      <c r="Q22" s="186">
        <f t="shared" si="0"/>
        <v>2</v>
      </c>
    </row>
    <row r="23" spans="1:17" ht="13.5">
      <c r="A23" s="19">
        <v>399</v>
      </c>
      <c r="B23" s="44" t="s">
        <v>191</v>
      </c>
      <c r="C23" s="43" t="s">
        <v>104</v>
      </c>
      <c r="D23" s="80"/>
      <c r="E23" s="81"/>
      <c r="F23" s="81"/>
      <c r="G23" s="82"/>
      <c r="H23" s="82"/>
      <c r="I23" s="82"/>
      <c r="J23" s="83"/>
      <c r="K23" s="83">
        <v>1</v>
      </c>
      <c r="L23" s="83">
        <v>1</v>
      </c>
      <c r="M23" s="84">
        <v>2</v>
      </c>
      <c r="N23" s="84">
        <v>2</v>
      </c>
      <c r="O23" s="84">
        <v>2</v>
      </c>
      <c r="P23" s="118"/>
      <c r="Q23" s="186">
        <f t="shared" si="0"/>
        <v>8</v>
      </c>
    </row>
    <row r="24" spans="1:17" ht="13.5">
      <c r="A24" s="19">
        <v>417</v>
      </c>
      <c r="B24" s="44" t="s">
        <v>191</v>
      </c>
      <c r="C24" s="43" t="s">
        <v>106</v>
      </c>
      <c r="D24" s="80"/>
      <c r="E24" s="81"/>
      <c r="F24" s="81"/>
      <c r="G24" s="82"/>
      <c r="H24" s="82"/>
      <c r="I24" s="82"/>
      <c r="J24" s="83"/>
      <c r="K24" s="83"/>
      <c r="L24" s="83"/>
      <c r="M24" s="84">
        <v>1</v>
      </c>
      <c r="N24" s="84">
        <v>2</v>
      </c>
      <c r="O24" s="84">
        <v>2</v>
      </c>
      <c r="P24" s="118"/>
      <c r="Q24" s="186">
        <f t="shared" si="0"/>
        <v>5</v>
      </c>
    </row>
    <row r="25" spans="1:17" ht="13.5">
      <c r="A25" s="19">
        <v>420</v>
      </c>
      <c r="B25" s="44" t="s">
        <v>191</v>
      </c>
      <c r="C25" s="43" t="s">
        <v>127</v>
      </c>
      <c r="D25" s="80"/>
      <c r="E25" s="81"/>
      <c r="F25" s="81"/>
      <c r="G25" s="82"/>
      <c r="H25" s="82"/>
      <c r="I25" s="82"/>
      <c r="J25" s="83"/>
      <c r="K25" s="83"/>
      <c r="L25" s="83"/>
      <c r="M25" s="84"/>
      <c r="N25" s="84"/>
      <c r="O25" s="84"/>
      <c r="P25" s="118">
        <v>2</v>
      </c>
      <c r="Q25" s="186">
        <f t="shared" si="0"/>
        <v>2</v>
      </c>
    </row>
    <row r="26" spans="1:17" ht="13.5">
      <c r="A26" s="19">
        <v>424</v>
      </c>
      <c r="B26" s="44" t="s">
        <v>192</v>
      </c>
      <c r="C26" s="43" t="s">
        <v>182</v>
      </c>
      <c r="D26" s="80">
        <v>1</v>
      </c>
      <c r="E26" s="81">
        <v>1</v>
      </c>
      <c r="F26" s="81"/>
      <c r="G26" s="82"/>
      <c r="H26" s="82"/>
      <c r="I26" s="82"/>
      <c r="J26" s="83"/>
      <c r="K26" s="83"/>
      <c r="L26" s="83"/>
      <c r="M26" s="84"/>
      <c r="N26" s="84"/>
      <c r="O26" s="84"/>
      <c r="P26" s="118"/>
      <c r="Q26" s="186">
        <f t="shared" si="0"/>
        <v>2</v>
      </c>
    </row>
    <row r="27" spans="1:17" ht="13.5">
      <c r="A27" s="19">
        <v>425</v>
      </c>
      <c r="B27" s="44" t="s">
        <v>192</v>
      </c>
      <c r="C27" s="43" t="s">
        <v>21</v>
      </c>
      <c r="D27" s="80">
        <v>3</v>
      </c>
      <c r="E27" s="81">
        <v>3</v>
      </c>
      <c r="F27" s="81">
        <v>2</v>
      </c>
      <c r="G27" s="82">
        <v>3</v>
      </c>
      <c r="H27" s="82">
        <v>6</v>
      </c>
      <c r="I27" s="82"/>
      <c r="J27" s="83"/>
      <c r="K27" s="83"/>
      <c r="L27" s="83">
        <v>3</v>
      </c>
      <c r="M27" s="84">
        <v>7</v>
      </c>
      <c r="N27" s="84">
        <v>2</v>
      </c>
      <c r="O27" s="84"/>
      <c r="P27" s="118">
        <v>4</v>
      </c>
      <c r="Q27" s="186">
        <f t="shared" si="0"/>
        <v>33</v>
      </c>
    </row>
    <row r="28" spans="1:17" ht="13.5">
      <c r="A28" s="19">
        <v>436</v>
      </c>
      <c r="B28" s="44" t="s">
        <v>192</v>
      </c>
      <c r="C28" s="43" t="s">
        <v>29</v>
      </c>
      <c r="D28" s="80">
        <v>1</v>
      </c>
      <c r="E28" s="81"/>
      <c r="F28" s="81"/>
      <c r="G28" s="82"/>
      <c r="H28" s="82"/>
      <c r="I28" s="82"/>
      <c r="J28" s="83"/>
      <c r="K28" s="83"/>
      <c r="L28" s="83"/>
      <c r="M28" s="84"/>
      <c r="N28" s="84"/>
      <c r="O28" s="84"/>
      <c r="P28" s="118"/>
      <c r="Q28" s="186">
        <f t="shared" si="0"/>
        <v>1</v>
      </c>
    </row>
    <row r="29" spans="1:17" ht="13.5">
      <c r="A29" s="19">
        <v>437</v>
      </c>
      <c r="B29" s="44" t="s">
        <v>192</v>
      </c>
      <c r="C29" s="43" t="s">
        <v>113</v>
      </c>
      <c r="D29" s="80">
        <v>1</v>
      </c>
      <c r="E29" s="81"/>
      <c r="F29" s="81"/>
      <c r="G29" s="82">
        <v>1</v>
      </c>
      <c r="H29" s="82"/>
      <c r="I29" s="82"/>
      <c r="J29" s="83"/>
      <c r="K29" s="83"/>
      <c r="L29" s="83"/>
      <c r="M29" s="84"/>
      <c r="N29" s="84"/>
      <c r="O29" s="84"/>
      <c r="P29" s="118"/>
      <c r="Q29" s="186">
        <f t="shared" si="0"/>
        <v>2</v>
      </c>
    </row>
    <row r="30" spans="1:17" ht="13.5">
      <c r="A30" s="19">
        <v>439</v>
      </c>
      <c r="B30" s="44" t="s">
        <v>192</v>
      </c>
      <c r="C30" s="43" t="s">
        <v>61</v>
      </c>
      <c r="D30" s="80"/>
      <c r="E30" s="81"/>
      <c r="F30" s="81"/>
      <c r="G30" s="82"/>
      <c r="H30" s="82"/>
      <c r="I30" s="82"/>
      <c r="J30" s="83"/>
      <c r="K30" s="83"/>
      <c r="L30" s="83">
        <v>2</v>
      </c>
      <c r="M30" s="84"/>
      <c r="N30" s="84"/>
      <c r="O30" s="84"/>
      <c r="P30" s="118"/>
      <c r="Q30" s="186">
        <f t="shared" si="0"/>
        <v>2</v>
      </c>
    </row>
    <row r="31" spans="1:17" ht="13.5">
      <c r="A31" s="19">
        <v>447</v>
      </c>
      <c r="B31" s="44" t="s">
        <v>193</v>
      </c>
      <c r="C31" s="43" t="s">
        <v>28</v>
      </c>
      <c r="D31" s="80"/>
      <c r="E31" s="81"/>
      <c r="F31" s="81"/>
      <c r="G31" s="82"/>
      <c r="H31" s="82"/>
      <c r="I31" s="82"/>
      <c r="J31" s="83">
        <v>1</v>
      </c>
      <c r="K31" s="83"/>
      <c r="L31" s="83"/>
      <c r="M31" s="84"/>
      <c r="N31" s="84"/>
      <c r="O31" s="84"/>
      <c r="P31" s="118"/>
      <c r="Q31" s="186">
        <f t="shared" si="0"/>
        <v>1</v>
      </c>
    </row>
    <row r="32" spans="1:17" ht="13.5">
      <c r="A32" s="19">
        <v>451</v>
      </c>
      <c r="B32" s="44" t="s">
        <v>229</v>
      </c>
      <c r="C32" s="43" t="s">
        <v>30</v>
      </c>
      <c r="D32" s="80">
        <v>3</v>
      </c>
      <c r="E32" s="81">
        <v>12</v>
      </c>
      <c r="F32" s="81">
        <v>3</v>
      </c>
      <c r="G32" s="82">
        <v>32</v>
      </c>
      <c r="H32" s="82">
        <v>2</v>
      </c>
      <c r="I32" s="82"/>
      <c r="J32" s="83"/>
      <c r="K32" s="83">
        <v>17</v>
      </c>
      <c r="L32" s="83">
        <v>1</v>
      </c>
      <c r="M32" s="84">
        <v>7</v>
      </c>
      <c r="N32" s="84">
        <v>10</v>
      </c>
      <c r="O32" s="84"/>
      <c r="P32" s="118">
        <v>8</v>
      </c>
      <c r="Q32" s="186">
        <f t="shared" si="0"/>
        <v>95</v>
      </c>
    </row>
    <row r="33" spans="1:17" ht="13.5">
      <c r="A33" s="19">
        <v>455</v>
      </c>
      <c r="B33" s="44" t="s">
        <v>237</v>
      </c>
      <c r="C33" s="43" t="s">
        <v>151</v>
      </c>
      <c r="D33" s="80"/>
      <c r="E33" s="81"/>
      <c r="F33" s="81"/>
      <c r="G33" s="82"/>
      <c r="H33" s="82"/>
      <c r="I33" s="82"/>
      <c r="J33" s="83"/>
      <c r="K33" s="83"/>
      <c r="L33" s="83"/>
      <c r="M33" s="84"/>
      <c r="N33" s="84">
        <v>3</v>
      </c>
      <c r="O33" s="84"/>
      <c r="P33" s="118"/>
      <c r="Q33" s="186">
        <f t="shared" si="0"/>
        <v>3</v>
      </c>
    </row>
    <row r="34" spans="1:17" ht="13.5">
      <c r="A34" s="19">
        <v>456</v>
      </c>
      <c r="B34" s="44" t="s">
        <v>237</v>
      </c>
      <c r="C34" s="43" t="s">
        <v>183</v>
      </c>
      <c r="D34" s="80">
        <v>1</v>
      </c>
      <c r="E34" s="81">
        <v>1</v>
      </c>
      <c r="F34" s="81"/>
      <c r="G34" s="82">
        <v>1</v>
      </c>
      <c r="H34" s="82">
        <v>1</v>
      </c>
      <c r="I34" s="82"/>
      <c r="J34" s="83"/>
      <c r="K34" s="83"/>
      <c r="L34" s="83">
        <v>2</v>
      </c>
      <c r="M34" s="84">
        <v>1</v>
      </c>
      <c r="N34" s="84">
        <v>3</v>
      </c>
      <c r="O34" s="84">
        <v>1</v>
      </c>
      <c r="P34" s="118"/>
      <c r="Q34" s="186">
        <f t="shared" si="0"/>
        <v>11</v>
      </c>
    </row>
    <row r="35" spans="1:17" ht="13.5">
      <c r="A35" s="19">
        <v>457</v>
      </c>
      <c r="B35" s="44" t="s">
        <v>237</v>
      </c>
      <c r="C35" s="43" t="s">
        <v>99</v>
      </c>
      <c r="D35" s="80"/>
      <c r="E35" s="81"/>
      <c r="F35" s="81"/>
      <c r="G35" s="82"/>
      <c r="H35" s="82"/>
      <c r="I35" s="82"/>
      <c r="J35" s="83"/>
      <c r="K35" s="83"/>
      <c r="L35" s="83">
        <v>5</v>
      </c>
      <c r="M35" s="84">
        <v>7</v>
      </c>
      <c r="N35" s="84">
        <v>2</v>
      </c>
      <c r="O35" s="84"/>
      <c r="P35" s="118">
        <v>2</v>
      </c>
      <c r="Q35" s="186">
        <f t="shared" si="0"/>
        <v>16</v>
      </c>
    </row>
    <row r="36" spans="1:17" ht="13.5">
      <c r="A36" s="19">
        <v>460</v>
      </c>
      <c r="B36" s="44" t="s">
        <v>242</v>
      </c>
      <c r="C36" s="43" t="s">
        <v>178</v>
      </c>
      <c r="D36" s="80"/>
      <c r="E36" s="81"/>
      <c r="F36" s="81"/>
      <c r="G36" s="82">
        <v>2</v>
      </c>
      <c r="H36" s="82"/>
      <c r="I36" s="82"/>
      <c r="J36" s="83"/>
      <c r="K36" s="83">
        <v>1</v>
      </c>
      <c r="L36" s="83">
        <v>10</v>
      </c>
      <c r="M36" s="84">
        <v>1</v>
      </c>
      <c r="N36" s="84">
        <v>4</v>
      </c>
      <c r="O36" s="84"/>
      <c r="P36" s="118"/>
      <c r="Q36" s="186">
        <f t="shared" si="0"/>
        <v>18</v>
      </c>
    </row>
    <row r="37" spans="1:17" ht="13.5">
      <c r="A37" s="19">
        <v>465</v>
      </c>
      <c r="B37" s="44" t="s">
        <v>208</v>
      </c>
      <c r="C37" s="43" t="s">
        <v>163</v>
      </c>
      <c r="D37" s="80">
        <v>9</v>
      </c>
      <c r="E37" s="81">
        <v>17</v>
      </c>
      <c r="F37" s="81">
        <v>5</v>
      </c>
      <c r="G37" s="82">
        <v>16</v>
      </c>
      <c r="H37" s="82">
        <v>8</v>
      </c>
      <c r="I37" s="82">
        <v>1</v>
      </c>
      <c r="J37" s="83">
        <v>7</v>
      </c>
      <c r="K37" s="83">
        <v>12</v>
      </c>
      <c r="L37" s="83">
        <v>29</v>
      </c>
      <c r="M37" s="84">
        <v>21</v>
      </c>
      <c r="N37" s="84">
        <v>6</v>
      </c>
      <c r="O37" s="84">
        <v>20</v>
      </c>
      <c r="P37" s="118">
        <v>4</v>
      </c>
      <c r="Q37" s="186">
        <f t="shared" si="0"/>
        <v>155</v>
      </c>
    </row>
    <row r="38" spans="1:17" ht="13.5">
      <c r="A38" s="19">
        <v>471</v>
      </c>
      <c r="B38" s="44" t="s">
        <v>208</v>
      </c>
      <c r="C38" s="43" t="s">
        <v>49</v>
      </c>
      <c r="D38" s="80"/>
      <c r="E38" s="81"/>
      <c r="F38" s="81"/>
      <c r="G38" s="82"/>
      <c r="H38" s="82"/>
      <c r="I38" s="82"/>
      <c r="J38" s="83"/>
      <c r="K38" s="83"/>
      <c r="L38" s="83">
        <v>1</v>
      </c>
      <c r="M38" s="84">
        <v>2</v>
      </c>
      <c r="N38" s="84"/>
      <c r="O38" s="84"/>
      <c r="P38" s="118"/>
      <c r="Q38" s="186">
        <f t="shared" si="0"/>
        <v>3</v>
      </c>
    </row>
    <row r="39" spans="1:17" ht="13.5">
      <c r="A39" s="19">
        <v>477</v>
      </c>
      <c r="B39" s="44" t="s">
        <v>208</v>
      </c>
      <c r="C39" s="43" t="s">
        <v>4</v>
      </c>
      <c r="D39" s="80">
        <v>4</v>
      </c>
      <c r="E39" s="81"/>
      <c r="F39" s="81"/>
      <c r="G39" s="82"/>
      <c r="H39" s="82"/>
      <c r="I39" s="82"/>
      <c r="J39" s="83"/>
      <c r="K39" s="83"/>
      <c r="L39" s="83">
        <v>3</v>
      </c>
      <c r="M39" s="84">
        <v>2</v>
      </c>
      <c r="N39" s="84">
        <v>1</v>
      </c>
      <c r="O39" s="84">
        <v>6</v>
      </c>
      <c r="P39" s="118">
        <v>3</v>
      </c>
      <c r="Q39" s="186">
        <f t="shared" si="0"/>
        <v>19</v>
      </c>
    </row>
    <row r="40" spans="1:17" ht="13.5">
      <c r="A40" s="19">
        <v>488</v>
      </c>
      <c r="B40" s="44" t="s">
        <v>218</v>
      </c>
      <c r="C40" s="43" t="s">
        <v>58</v>
      </c>
      <c r="D40" s="80">
        <v>4</v>
      </c>
      <c r="E40" s="81">
        <v>6</v>
      </c>
      <c r="F40" s="81">
        <v>5</v>
      </c>
      <c r="G40" s="82">
        <v>2</v>
      </c>
      <c r="H40" s="82">
        <v>7</v>
      </c>
      <c r="I40" s="82">
        <v>4</v>
      </c>
      <c r="J40" s="83"/>
      <c r="K40" s="83"/>
      <c r="L40" s="83"/>
      <c r="M40" s="84">
        <v>1</v>
      </c>
      <c r="N40" s="84"/>
      <c r="O40" s="84"/>
      <c r="P40" s="118">
        <v>2</v>
      </c>
      <c r="Q40" s="186">
        <f t="shared" si="0"/>
        <v>31</v>
      </c>
    </row>
    <row r="41" spans="1:17" ht="13.5">
      <c r="A41" s="19">
        <v>502</v>
      </c>
      <c r="B41" s="44" t="s">
        <v>218</v>
      </c>
      <c r="C41" s="43" t="s">
        <v>16</v>
      </c>
      <c r="D41" s="80">
        <v>1</v>
      </c>
      <c r="E41" s="81">
        <v>2</v>
      </c>
      <c r="F41" s="81"/>
      <c r="G41" s="82"/>
      <c r="H41" s="82">
        <v>1</v>
      </c>
      <c r="I41" s="82"/>
      <c r="J41" s="83"/>
      <c r="K41" s="83"/>
      <c r="L41" s="83"/>
      <c r="M41" s="84"/>
      <c r="N41" s="84"/>
      <c r="O41" s="84"/>
      <c r="P41" s="118"/>
      <c r="Q41" s="186">
        <f t="shared" si="0"/>
        <v>4</v>
      </c>
    </row>
    <row r="42" spans="1:17" ht="13.5">
      <c r="A42" s="19">
        <v>516</v>
      </c>
      <c r="B42" s="44" t="s">
        <v>231</v>
      </c>
      <c r="C42" s="43" t="s">
        <v>48</v>
      </c>
      <c r="D42" s="80">
        <v>4</v>
      </c>
      <c r="E42" s="81"/>
      <c r="F42" s="81"/>
      <c r="G42" s="82"/>
      <c r="H42" s="82"/>
      <c r="I42" s="82"/>
      <c r="J42" s="83">
        <v>7</v>
      </c>
      <c r="K42" s="83">
        <v>5</v>
      </c>
      <c r="L42" s="83"/>
      <c r="M42" s="84">
        <v>1</v>
      </c>
      <c r="N42" s="84">
        <v>1</v>
      </c>
      <c r="O42" s="84">
        <v>1</v>
      </c>
      <c r="P42" s="118"/>
      <c r="Q42" s="186">
        <f t="shared" si="0"/>
        <v>19</v>
      </c>
    </row>
    <row r="43" spans="1:17" ht="13.5">
      <c r="A43" s="19">
        <v>523</v>
      </c>
      <c r="B43" s="44" t="s">
        <v>231</v>
      </c>
      <c r="C43" s="43" t="s">
        <v>146</v>
      </c>
      <c r="D43" s="80"/>
      <c r="E43" s="81"/>
      <c r="F43" s="81"/>
      <c r="G43" s="82">
        <v>1</v>
      </c>
      <c r="H43" s="82"/>
      <c r="I43" s="82"/>
      <c r="J43" s="83"/>
      <c r="K43" s="83"/>
      <c r="L43" s="83"/>
      <c r="M43" s="84"/>
      <c r="N43" s="84"/>
      <c r="O43" s="84"/>
      <c r="P43" s="118">
        <v>2</v>
      </c>
      <c r="Q43" s="186">
        <f t="shared" si="0"/>
        <v>3</v>
      </c>
    </row>
    <row r="44" spans="1:17" ht="14.25" thickBot="1">
      <c r="A44" s="19">
        <v>524</v>
      </c>
      <c r="B44" s="44" t="s">
        <v>231</v>
      </c>
      <c r="C44" s="43" t="s">
        <v>145</v>
      </c>
      <c r="D44" s="80">
        <v>1</v>
      </c>
      <c r="E44" s="81">
        <v>1</v>
      </c>
      <c r="F44" s="81"/>
      <c r="G44" s="82"/>
      <c r="H44" s="82"/>
      <c r="I44" s="82"/>
      <c r="J44" s="83">
        <v>2</v>
      </c>
      <c r="K44" s="83"/>
      <c r="L44" s="83"/>
      <c r="M44" s="84">
        <v>1</v>
      </c>
      <c r="N44" s="84">
        <v>1</v>
      </c>
      <c r="O44" s="84"/>
      <c r="P44" s="118">
        <v>4</v>
      </c>
      <c r="Q44" s="186">
        <f t="shared" si="0"/>
        <v>10</v>
      </c>
    </row>
    <row r="45" spans="2:17" ht="13.5">
      <c r="B45" s="194" t="s">
        <v>0</v>
      </c>
      <c r="C45" s="195"/>
      <c r="D45" s="149">
        <f aca="true" t="shared" si="1" ref="D45:Q45">SUM(D7:D44)</f>
        <v>188</v>
      </c>
      <c r="E45" s="88">
        <f t="shared" si="1"/>
        <v>84</v>
      </c>
      <c r="F45" s="88">
        <f t="shared" si="1"/>
        <v>34</v>
      </c>
      <c r="G45" s="88">
        <f t="shared" si="1"/>
        <v>90</v>
      </c>
      <c r="H45" s="88">
        <f t="shared" si="1"/>
        <v>55</v>
      </c>
      <c r="I45" s="88">
        <f t="shared" si="1"/>
        <v>27</v>
      </c>
      <c r="J45" s="88">
        <f t="shared" si="1"/>
        <v>33</v>
      </c>
      <c r="K45" s="88">
        <f t="shared" si="1"/>
        <v>61</v>
      </c>
      <c r="L45" s="88">
        <f t="shared" si="1"/>
        <v>72</v>
      </c>
      <c r="M45" s="88">
        <f t="shared" si="1"/>
        <v>82</v>
      </c>
      <c r="N45" s="88">
        <f t="shared" si="1"/>
        <v>51</v>
      </c>
      <c r="O45" s="88">
        <f t="shared" si="1"/>
        <v>38</v>
      </c>
      <c r="P45" s="170">
        <f t="shared" si="1"/>
        <v>51</v>
      </c>
      <c r="Q45" s="173">
        <f t="shared" si="1"/>
        <v>866</v>
      </c>
    </row>
    <row r="46" spans="2:17" ht="14.25" thickBot="1">
      <c r="B46" s="196" t="s">
        <v>202</v>
      </c>
      <c r="C46" s="197"/>
      <c r="D46" s="150">
        <f aca="true" t="shared" si="2" ref="D46:Q46">COUNTA(D7:D44)</f>
        <v>19</v>
      </c>
      <c r="E46" s="89">
        <f t="shared" si="2"/>
        <v>14</v>
      </c>
      <c r="F46" s="89">
        <f t="shared" si="2"/>
        <v>6</v>
      </c>
      <c r="G46" s="89">
        <f t="shared" si="2"/>
        <v>17</v>
      </c>
      <c r="H46" s="89">
        <f t="shared" si="2"/>
        <v>12</v>
      </c>
      <c r="I46" s="89">
        <f t="shared" si="2"/>
        <v>6</v>
      </c>
      <c r="J46" s="89">
        <f t="shared" si="2"/>
        <v>10</v>
      </c>
      <c r="K46" s="89">
        <f t="shared" si="2"/>
        <v>10</v>
      </c>
      <c r="L46" s="89">
        <f t="shared" si="2"/>
        <v>16</v>
      </c>
      <c r="M46" s="89">
        <f t="shared" si="2"/>
        <v>18</v>
      </c>
      <c r="N46" s="89">
        <f t="shared" si="2"/>
        <v>17</v>
      </c>
      <c r="O46" s="89">
        <f t="shared" si="2"/>
        <v>9</v>
      </c>
      <c r="P46" s="122">
        <f t="shared" si="2"/>
        <v>16</v>
      </c>
      <c r="Q46" s="174">
        <f t="shared" si="2"/>
        <v>38</v>
      </c>
    </row>
  </sheetData>
  <mergeCells count="2">
    <mergeCell ref="B45:C45"/>
    <mergeCell ref="B46:C46"/>
  </mergeCells>
  <dataValidations count="1">
    <dataValidation allowBlank="1" showInputMessage="1" showErrorMessage="1" imeMode="off" sqref="D45:Q46 D2:P44 L1:P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O46"/>
  <sheetViews>
    <sheetView zoomScale="70" zoomScaleNormal="70" workbookViewId="0" topLeftCell="A1">
      <selection activeCell="M2" sqref="M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5" style="0" bestFit="1" customWidth="1"/>
    <col min="8" max="9" width="11.59765625" style="0" bestFit="1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ht="13.5">
      <c r="B1" s="20"/>
      <c r="C1" s="42"/>
      <c r="D1" s="53" t="s">
        <v>198</v>
      </c>
      <c r="E1" s="54">
        <v>19</v>
      </c>
      <c r="F1" s="54" t="s">
        <v>199</v>
      </c>
      <c r="G1" s="55" t="s">
        <v>307</v>
      </c>
      <c r="H1" s="55"/>
      <c r="I1" s="56"/>
      <c r="J1" s="57"/>
      <c r="K1" s="58"/>
      <c r="L1" s="59" t="s">
        <v>341</v>
      </c>
      <c r="M1" s="60" t="s">
        <v>341</v>
      </c>
      <c r="N1" s="31"/>
      <c r="O1" s="2"/>
    </row>
    <row r="2" spans="2:14" s="151" customFormat="1" ht="13.5">
      <c r="B2" s="152"/>
      <c r="C2" s="153" t="s">
        <v>201</v>
      </c>
      <c r="D2" s="154">
        <v>27882</v>
      </c>
      <c r="E2" s="154">
        <v>27924</v>
      </c>
      <c r="F2" s="154">
        <v>27980</v>
      </c>
      <c r="G2" s="155">
        <v>28026</v>
      </c>
      <c r="H2" s="155">
        <v>28067</v>
      </c>
      <c r="I2" s="165">
        <v>28099</v>
      </c>
      <c r="J2" s="156">
        <v>28129</v>
      </c>
      <c r="K2" s="156">
        <v>28183</v>
      </c>
      <c r="L2" s="156">
        <v>28203</v>
      </c>
      <c r="M2" s="157"/>
      <c r="N2" s="153"/>
    </row>
    <row r="3" spans="2:14" ht="13.5">
      <c r="B3" s="33"/>
      <c r="C3" s="32" t="s">
        <v>195</v>
      </c>
      <c r="D3" s="64" t="s">
        <v>299</v>
      </c>
      <c r="E3" s="64" t="s">
        <v>299</v>
      </c>
      <c r="F3" s="64" t="s">
        <v>247</v>
      </c>
      <c r="G3" s="65" t="s">
        <v>247</v>
      </c>
      <c r="H3" s="65" t="s">
        <v>247</v>
      </c>
      <c r="I3" s="65" t="s">
        <v>247</v>
      </c>
      <c r="J3" s="66" t="s">
        <v>247</v>
      </c>
      <c r="K3" s="66" t="s">
        <v>247</v>
      </c>
      <c r="L3" s="66" t="s">
        <v>298</v>
      </c>
      <c r="M3" s="67"/>
      <c r="N3" s="32"/>
    </row>
    <row r="4" spans="2:14" ht="13.5">
      <c r="B4" s="33"/>
      <c r="C4" s="32" t="s">
        <v>196</v>
      </c>
      <c r="D4" s="70">
        <v>0.23611111111111113</v>
      </c>
      <c r="E4" s="70">
        <v>0.2708333333333333</v>
      </c>
      <c r="F4" s="70">
        <v>0.28125</v>
      </c>
      <c r="G4" s="71">
        <v>0.2708333333333333</v>
      </c>
      <c r="H4" s="71">
        <v>0.2708333333333333</v>
      </c>
      <c r="I4" s="71">
        <v>0.3125</v>
      </c>
      <c r="J4" s="72">
        <v>0.375</v>
      </c>
      <c r="K4" s="72">
        <v>0.2916666666666667</v>
      </c>
      <c r="L4" s="72">
        <v>0.4375</v>
      </c>
      <c r="M4" s="73"/>
      <c r="N4" s="32"/>
    </row>
    <row r="5" spans="2:14" ht="14.25" thickBot="1">
      <c r="B5" s="45"/>
      <c r="C5" s="34" t="s">
        <v>197</v>
      </c>
      <c r="D5" s="75">
        <v>0.2916666666666667</v>
      </c>
      <c r="E5" s="76">
        <v>0.3125</v>
      </c>
      <c r="F5" s="76">
        <v>0.3333333333333333</v>
      </c>
      <c r="G5" s="77">
        <v>0.3194444444444445</v>
      </c>
      <c r="H5" s="77">
        <v>0.3125</v>
      </c>
      <c r="I5" s="77">
        <v>0.375</v>
      </c>
      <c r="J5" s="78">
        <v>0.4375</v>
      </c>
      <c r="K5" s="78">
        <v>0.375</v>
      </c>
      <c r="L5" s="78">
        <v>0.5</v>
      </c>
      <c r="M5" s="79"/>
      <c r="N5" s="34"/>
    </row>
    <row r="6" spans="2:14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169"/>
      <c r="N6" s="171" t="s">
        <v>0</v>
      </c>
    </row>
    <row r="7" spans="1:14" ht="13.5">
      <c r="A7" s="19">
        <v>124</v>
      </c>
      <c r="B7" s="44" t="s">
        <v>217</v>
      </c>
      <c r="C7" s="43" t="s">
        <v>135</v>
      </c>
      <c r="D7" s="80">
        <v>2</v>
      </c>
      <c r="E7" s="81"/>
      <c r="F7" s="81"/>
      <c r="G7" s="82">
        <v>2</v>
      </c>
      <c r="H7" s="82">
        <v>1</v>
      </c>
      <c r="I7" s="82"/>
      <c r="J7" s="83"/>
      <c r="K7" s="83"/>
      <c r="L7" s="83"/>
      <c r="M7" s="119"/>
      <c r="N7" s="172">
        <f aca="true" t="shared" si="0" ref="N7:N44">SUM(D7:M7)</f>
        <v>5</v>
      </c>
    </row>
    <row r="8" spans="1:14" ht="13.5">
      <c r="A8" s="19">
        <v>154</v>
      </c>
      <c r="B8" s="44" t="s">
        <v>227</v>
      </c>
      <c r="C8" s="43" t="s">
        <v>88</v>
      </c>
      <c r="D8" s="80">
        <v>5</v>
      </c>
      <c r="E8" s="81">
        <v>2</v>
      </c>
      <c r="F8" s="81">
        <v>6</v>
      </c>
      <c r="G8" s="82">
        <v>2</v>
      </c>
      <c r="H8" s="82">
        <v>2</v>
      </c>
      <c r="I8" s="82"/>
      <c r="J8" s="83">
        <v>3</v>
      </c>
      <c r="K8" s="83">
        <v>5</v>
      </c>
      <c r="L8" s="83"/>
      <c r="M8" s="119"/>
      <c r="N8" s="172">
        <f t="shared" si="0"/>
        <v>25</v>
      </c>
    </row>
    <row r="9" spans="1:14" ht="13.5">
      <c r="A9" s="19">
        <v>156</v>
      </c>
      <c r="B9" s="44" t="s">
        <v>227</v>
      </c>
      <c r="C9" s="43" t="s">
        <v>62</v>
      </c>
      <c r="D9" s="80">
        <v>1</v>
      </c>
      <c r="E9" s="81"/>
      <c r="F9" s="81"/>
      <c r="G9" s="82"/>
      <c r="H9" s="82"/>
      <c r="I9" s="82"/>
      <c r="J9" s="83"/>
      <c r="K9" s="83"/>
      <c r="L9" s="83"/>
      <c r="M9" s="119"/>
      <c r="N9" s="172">
        <f t="shared" si="0"/>
        <v>1</v>
      </c>
    </row>
    <row r="10" spans="1:14" ht="13.5">
      <c r="A10" s="19">
        <v>307</v>
      </c>
      <c r="B10" s="44" t="s">
        <v>210</v>
      </c>
      <c r="C10" s="43" t="s">
        <v>63</v>
      </c>
      <c r="D10" s="80"/>
      <c r="E10" s="81"/>
      <c r="F10" s="81">
        <v>1</v>
      </c>
      <c r="G10" s="82"/>
      <c r="H10" s="82"/>
      <c r="I10" s="82">
        <v>4</v>
      </c>
      <c r="J10" s="83"/>
      <c r="K10" s="83">
        <v>2</v>
      </c>
      <c r="L10" s="83"/>
      <c r="M10" s="119"/>
      <c r="N10" s="172">
        <f t="shared" si="0"/>
        <v>7</v>
      </c>
    </row>
    <row r="11" spans="1:14" ht="13.5">
      <c r="A11" s="19">
        <v>332</v>
      </c>
      <c r="B11" s="44" t="s">
        <v>215</v>
      </c>
      <c r="C11" s="43" t="s">
        <v>185</v>
      </c>
      <c r="D11" s="80"/>
      <c r="E11" s="81"/>
      <c r="F11" s="81"/>
      <c r="G11" s="82">
        <v>1</v>
      </c>
      <c r="H11" s="82"/>
      <c r="I11" s="82">
        <v>1</v>
      </c>
      <c r="J11" s="83">
        <v>1</v>
      </c>
      <c r="K11" s="83">
        <v>1</v>
      </c>
      <c r="L11" s="83">
        <v>1</v>
      </c>
      <c r="M11" s="119"/>
      <c r="N11" s="172">
        <f t="shared" si="0"/>
        <v>5</v>
      </c>
    </row>
    <row r="12" spans="1:14" ht="13.5">
      <c r="A12" s="19">
        <v>337</v>
      </c>
      <c r="B12" s="44" t="s">
        <v>215</v>
      </c>
      <c r="C12" s="43" t="s">
        <v>57</v>
      </c>
      <c r="D12" s="80">
        <v>2</v>
      </c>
      <c r="E12" s="81"/>
      <c r="F12" s="81">
        <v>2</v>
      </c>
      <c r="G12" s="82">
        <v>2</v>
      </c>
      <c r="H12" s="82"/>
      <c r="I12" s="82"/>
      <c r="J12" s="83"/>
      <c r="K12" s="83"/>
      <c r="L12" s="83">
        <v>1</v>
      </c>
      <c r="M12" s="119"/>
      <c r="N12" s="172">
        <f t="shared" si="0"/>
        <v>7</v>
      </c>
    </row>
    <row r="13" spans="1:14" ht="13.5">
      <c r="A13" s="19">
        <v>342</v>
      </c>
      <c r="B13" s="44" t="s">
        <v>206</v>
      </c>
      <c r="C13" s="43" t="s">
        <v>2</v>
      </c>
      <c r="D13" s="80"/>
      <c r="E13" s="81"/>
      <c r="F13" s="81"/>
      <c r="G13" s="82"/>
      <c r="H13" s="82"/>
      <c r="I13" s="82"/>
      <c r="J13" s="83"/>
      <c r="K13" s="83">
        <v>1</v>
      </c>
      <c r="L13" s="83"/>
      <c r="M13" s="119"/>
      <c r="N13" s="172">
        <f t="shared" si="0"/>
        <v>1</v>
      </c>
    </row>
    <row r="14" spans="1:14" ht="13.5">
      <c r="A14" s="19">
        <v>347</v>
      </c>
      <c r="B14" s="44" t="s">
        <v>206</v>
      </c>
      <c r="C14" s="43" t="s">
        <v>8</v>
      </c>
      <c r="D14" s="80">
        <v>2</v>
      </c>
      <c r="E14" s="81"/>
      <c r="F14" s="81"/>
      <c r="G14" s="82"/>
      <c r="H14" s="82"/>
      <c r="I14" s="82"/>
      <c r="J14" s="83">
        <v>1</v>
      </c>
      <c r="K14" s="83"/>
      <c r="L14" s="83">
        <v>1</v>
      </c>
      <c r="M14" s="119"/>
      <c r="N14" s="172">
        <f t="shared" si="0"/>
        <v>4</v>
      </c>
    </row>
    <row r="15" spans="1:14" ht="13.5">
      <c r="A15" s="19">
        <v>350</v>
      </c>
      <c r="B15" s="44" t="s">
        <v>206</v>
      </c>
      <c r="C15" s="43" t="s">
        <v>82</v>
      </c>
      <c r="D15" s="80"/>
      <c r="E15" s="81">
        <v>7</v>
      </c>
      <c r="F15" s="81"/>
      <c r="G15" s="82">
        <v>2</v>
      </c>
      <c r="H15" s="82">
        <v>2</v>
      </c>
      <c r="I15" s="82">
        <v>3</v>
      </c>
      <c r="J15" s="83">
        <v>1</v>
      </c>
      <c r="K15" s="83">
        <v>3</v>
      </c>
      <c r="L15" s="83">
        <v>1</v>
      </c>
      <c r="M15" s="119"/>
      <c r="N15" s="172">
        <f t="shared" si="0"/>
        <v>19</v>
      </c>
    </row>
    <row r="16" spans="1:14" ht="13.5">
      <c r="A16" s="19">
        <v>359</v>
      </c>
      <c r="B16" s="44" t="s">
        <v>224</v>
      </c>
      <c r="C16" s="43" t="s">
        <v>129</v>
      </c>
      <c r="D16" s="80">
        <v>2</v>
      </c>
      <c r="E16" s="81">
        <v>2</v>
      </c>
      <c r="F16" s="81">
        <v>2</v>
      </c>
      <c r="G16" s="82"/>
      <c r="H16" s="82"/>
      <c r="I16" s="82"/>
      <c r="J16" s="83"/>
      <c r="K16" s="83"/>
      <c r="L16" s="83"/>
      <c r="M16" s="119"/>
      <c r="N16" s="172">
        <f t="shared" si="0"/>
        <v>6</v>
      </c>
    </row>
    <row r="17" spans="1:14" ht="13.5">
      <c r="A17" s="19">
        <v>362</v>
      </c>
      <c r="B17" s="44" t="s">
        <v>224</v>
      </c>
      <c r="C17" s="43" t="s">
        <v>20</v>
      </c>
      <c r="D17" s="80">
        <v>50</v>
      </c>
      <c r="E17" s="81">
        <v>10</v>
      </c>
      <c r="F17" s="81">
        <v>10</v>
      </c>
      <c r="G17" s="82">
        <v>3</v>
      </c>
      <c r="H17" s="82"/>
      <c r="I17" s="82"/>
      <c r="J17" s="83"/>
      <c r="K17" s="83"/>
      <c r="L17" s="83"/>
      <c r="M17" s="119"/>
      <c r="N17" s="172">
        <f t="shared" si="0"/>
        <v>73</v>
      </c>
    </row>
    <row r="18" spans="1:14" ht="13.5">
      <c r="A18" s="19">
        <v>366</v>
      </c>
      <c r="B18" s="44" t="s">
        <v>226</v>
      </c>
      <c r="C18" s="43" t="s">
        <v>64</v>
      </c>
      <c r="D18" s="80">
        <v>4</v>
      </c>
      <c r="E18" s="81">
        <v>3</v>
      </c>
      <c r="F18" s="81">
        <v>5</v>
      </c>
      <c r="G18" s="82">
        <v>5</v>
      </c>
      <c r="H18" s="82">
        <v>5</v>
      </c>
      <c r="I18" s="82">
        <v>7</v>
      </c>
      <c r="J18" s="83">
        <v>7</v>
      </c>
      <c r="K18" s="83">
        <v>5</v>
      </c>
      <c r="L18" s="83">
        <v>4</v>
      </c>
      <c r="M18" s="119"/>
      <c r="N18" s="172">
        <f t="shared" si="0"/>
        <v>45</v>
      </c>
    </row>
    <row r="19" spans="1:14" ht="13.5">
      <c r="A19" s="19">
        <v>368</v>
      </c>
      <c r="B19" s="44" t="s">
        <v>226</v>
      </c>
      <c r="C19" s="43" t="s">
        <v>111</v>
      </c>
      <c r="D19" s="80">
        <v>3</v>
      </c>
      <c r="E19" s="81">
        <v>1</v>
      </c>
      <c r="F19" s="81">
        <v>1</v>
      </c>
      <c r="G19" s="82">
        <v>2</v>
      </c>
      <c r="H19" s="82">
        <v>2</v>
      </c>
      <c r="I19" s="82">
        <v>2</v>
      </c>
      <c r="J19" s="83">
        <v>3</v>
      </c>
      <c r="K19" s="83">
        <v>2</v>
      </c>
      <c r="L19" s="83">
        <v>2</v>
      </c>
      <c r="M19" s="119"/>
      <c r="N19" s="172">
        <f t="shared" si="0"/>
        <v>18</v>
      </c>
    </row>
    <row r="20" spans="1:14" ht="13.5">
      <c r="A20" s="19">
        <v>377</v>
      </c>
      <c r="B20" s="44" t="s">
        <v>220</v>
      </c>
      <c r="C20" s="43" t="s">
        <v>98</v>
      </c>
      <c r="D20" s="80">
        <v>2</v>
      </c>
      <c r="E20" s="81">
        <v>4</v>
      </c>
      <c r="F20" s="81"/>
      <c r="G20" s="82"/>
      <c r="H20" s="82"/>
      <c r="I20" s="82"/>
      <c r="J20" s="83"/>
      <c r="K20" s="83"/>
      <c r="L20" s="83"/>
      <c r="M20" s="119"/>
      <c r="N20" s="172">
        <f t="shared" si="0"/>
        <v>6</v>
      </c>
    </row>
    <row r="21" spans="1:14" ht="13.5">
      <c r="A21" s="19">
        <v>379</v>
      </c>
      <c r="B21" s="44" t="s">
        <v>239</v>
      </c>
      <c r="C21" s="43" t="s">
        <v>156</v>
      </c>
      <c r="D21" s="80">
        <v>10</v>
      </c>
      <c r="E21" s="81">
        <v>12</v>
      </c>
      <c r="F21" s="81">
        <v>16</v>
      </c>
      <c r="G21" s="82">
        <v>25</v>
      </c>
      <c r="H21" s="82">
        <v>7</v>
      </c>
      <c r="I21" s="82">
        <v>20</v>
      </c>
      <c r="J21" s="83">
        <v>10</v>
      </c>
      <c r="K21" s="83">
        <v>7</v>
      </c>
      <c r="L21" s="83">
        <v>8</v>
      </c>
      <c r="M21" s="119"/>
      <c r="N21" s="172">
        <f t="shared" si="0"/>
        <v>115</v>
      </c>
    </row>
    <row r="22" spans="1:14" ht="13.5">
      <c r="A22" s="19">
        <v>381</v>
      </c>
      <c r="B22" s="44" t="s">
        <v>219</v>
      </c>
      <c r="C22" s="43" t="s">
        <v>181</v>
      </c>
      <c r="D22" s="80"/>
      <c r="E22" s="81"/>
      <c r="F22" s="81"/>
      <c r="G22" s="82"/>
      <c r="H22" s="82">
        <v>2</v>
      </c>
      <c r="I22" s="82">
        <v>3</v>
      </c>
      <c r="J22" s="83"/>
      <c r="K22" s="83">
        <v>1</v>
      </c>
      <c r="L22" s="83"/>
      <c r="M22" s="119"/>
      <c r="N22" s="172">
        <f t="shared" si="0"/>
        <v>6</v>
      </c>
    </row>
    <row r="23" spans="1:14" ht="13.5">
      <c r="A23" s="19">
        <v>387</v>
      </c>
      <c r="B23" s="44" t="s">
        <v>234</v>
      </c>
      <c r="C23" s="43" t="s">
        <v>56</v>
      </c>
      <c r="D23" s="80">
        <v>1</v>
      </c>
      <c r="E23" s="81"/>
      <c r="F23" s="81"/>
      <c r="G23" s="82"/>
      <c r="H23" s="82">
        <v>2</v>
      </c>
      <c r="I23" s="82">
        <v>4</v>
      </c>
      <c r="J23" s="83">
        <v>4</v>
      </c>
      <c r="K23" s="83">
        <v>2</v>
      </c>
      <c r="L23" s="83">
        <v>1</v>
      </c>
      <c r="M23" s="119"/>
      <c r="N23" s="172">
        <f t="shared" si="0"/>
        <v>14</v>
      </c>
    </row>
    <row r="24" spans="1:14" ht="13.5">
      <c r="A24" s="19">
        <v>399</v>
      </c>
      <c r="B24" s="44" t="s">
        <v>191</v>
      </c>
      <c r="C24" s="43" t="s">
        <v>104</v>
      </c>
      <c r="D24" s="80"/>
      <c r="E24" s="81"/>
      <c r="F24" s="81"/>
      <c r="G24" s="82"/>
      <c r="H24" s="82"/>
      <c r="I24" s="82">
        <v>1</v>
      </c>
      <c r="J24" s="83">
        <v>2</v>
      </c>
      <c r="K24" s="83">
        <v>1</v>
      </c>
      <c r="L24" s="83">
        <v>1</v>
      </c>
      <c r="M24" s="119"/>
      <c r="N24" s="172">
        <f t="shared" si="0"/>
        <v>5</v>
      </c>
    </row>
    <row r="25" spans="1:14" ht="13.5">
      <c r="A25" s="19">
        <v>417</v>
      </c>
      <c r="B25" s="44" t="s">
        <v>191</v>
      </c>
      <c r="C25" s="43" t="s">
        <v>106</v>
      </c>
      <c r="D25" s="80"/>
      <c r="E25" s="81"/>
      <c r="F25" s="81"/>
      <c r="G25" s="82"/>
      <c r="H25" s="82"/>
      <c r="I25" s="82"/>
      <c r="J25" s="83"/>
      <c r="K25" s="83">
        <v>3</v>
      </c>
      <c r="L25" s="83"/>
      <c r="M25" s="119"/>
      <c r="N25" s="172">
        <f t="shared" si="0"/>
        <v>3</v>
      </c>
    </row>
    <row r="26" spans="1:14" ht="13.5">
      <c r="A26" s="19">
        <v>420</v>
      </c>
      <c r="B26" s="44" t="s">
        <v>191</v>
      </c>
      <c r="C26" s="43" t="s">
        <v>127</v>
      </c>
      <c r="D26" s="80"/>
      <c r="E26" s="81"/>
      <c r="F26" s="81"/>
      <c r="G26" s="82"/>
      <c r="H26" s="82">
        <v>10</v>
      </c>
      <c r="I26" s="82"/>
      <c r="J26" s="83"/>
      <c r="K26" s="83"/>
      <c r="L26" s="83"/>
      <c r="M26" s="119"/>
      <c r="N26" s="172">
        <f t="shared" si="0"/>
        <v>10</v>
      </c>
    </row>
    <row r="27" spans="1:14" ht="13.5">
      <c r="A27" s="19">
        <v>424</v>
      </c>
      <c r="B27" s="44" t="s">
        <v>192</v>
      </c>
      <c r="C27" s="43" t="s">
        <v>182</v>
      </c>
      <c r="D27" s="80"/>
      <c r="E27" s="81">
        <v>2</v>
      </c>
      <c r="F27" s="81"/>
      <c r="G27" s="82"/>
      <c r="H27" s="82"/>
      <c r="I27" s="82"/>
      <c r="J27" s="83"/>
      <c r="K27" s="83"/>
      <c r="L27" s="83"/>
      <c r="M27" s="119"/>
      <c r="N27" s="172">
        <f t="shared" si="0"/>
        <v>2</v>
      </c>
    </row>
    <row r="28" spans="1:14" ht="13.5">
      <c r="A28" s="19">
        <v>425</v>
      </c>
      <c r="B28" s="44" t="s">
        <v>192</v>
      </c>
      <c r="C28" s="43" t="s">
        <v>21</v>
      </c>
      <c r="D28" s="80">
        <v>2</v>
      </c>
      <c r="E28" s="81">
        <v>2</v>
      </c>
      <c r="F28" s="81">
        <v>1</v>
      </c>
      <c r="G28" s="82">
        <v>2</v>
      </c>
      <c r="H28" s="82">
        <v>3</v>
      </c>
      <c r="I28" s="82">
        <v>6</v>
      </c>
      <c r="J28" s="83">
        <v>4</v>
      </c>
      <c r="K28" s="83">
        <v>3</v>
      </c>
      <c r="L28" s="83">
        <v>1</v>
      </c>
      <c r="M28" s="119"/>
      <c r="N28" s="172">
        <f t="shared" si="0"/>
        <v>24</v>
      </c>
    </row>
    <row r="29" spans="1:14" ht="13.5">
      <c r="A29" s="19">
        <v>437</v>
      </c>
      <c r="B29" s="44" t="s">
        <v>192</v>
      </c>
      <c r="C29" s="43" t="s">
        <v>113</v>
      </c>
      <c r="D29" s="80">
        <v>1</v>
      </c>
      <c r="E29" s="81"/>
      <c r="F29" s="81"/>
      <c r="G29" s="82"/>
      <c r="H29" s="82"/>
      <c r="I29" s="82"/>
      <c r="J29" s="83"/>
      <c r="K29" s="83"/>
      <c r="L29" s="83"/>
      <c r="M29" s="119"/>
      <c r="N29" s="172">
        <f t="shared" si="0"/>
        <v>1</v>
      </c>
    </row>
    <row r="30" spans="1:14" ht="13.5">
      <c r="A30" s="19">
        <v>439</v>
      </c>
      <c r="B30" s="44" t="s">
        <v>192</v>
      </c>
      <c r="C30" s="43" t="s">
        <v>61</v>
      </c>
      <c r="D30" s="80"/>
      <c r="E30" s="81"/>
      <c r="F30" s="81"/>
      <c r="G30" s="82"/>
      <c r="H30" s="82"/>
      <c r="I30" s="82">
        <v>2</v>
      </c>
      <c r="J30" s="83">
        <v>5</v>
      </c>
      <c r="K30" s="83"/>
      <c r="L30" s="83"/>
      <c r="M30" s="119"/>
      <c r="N30" s="172">
        <f t="shared" si="0"/>
        <v>7</v>
      </c>
    </row>
    <row r="31" spans="1:14" ht="13.5">
      <c r="A31" s="19">
        <v>442</v>
      </c>
      <c r="B31" s="44" t="s">
        <v>193</v>
      </c>
      <c r="C31" s="43" t="s">
        <v>66</v>
      </c>
      <c r="D31" s="80">
        <v>1</v>
      </c>
      <c r="E31" s="81"/>
      <c r="F31" s="81"/>
      <c r="G31" s="82"/>
      <c r="H31" s="82"/>
      <c r="I31" s="82"/>
      <c r="J31" s="83"/>
      <c r="K31" s="83"/>
      <c r="L31" s="83"/>
      <c r="M31" s="119"/>
      <c r="N31" s="172">
        <f t="shared" si="0"/>
        <v>1</v>
      </c>
    </row>
    <row r="32" spans="1:14" ht="13.5">
      <c r="A32" s="19">
        <v>451</v>
      </c>
      <c r="B32" s="44" t="s">
        <v>229</v>
      </c>
      <c r="C32" s="43" t="s">
        <v>30</v>
      </c>
      <c r="D32" s="80">
        <v>10</v>
      </c>
      <c r="E32" s="81">
        <v>10</v>
      </c>
      <c r="F32" s="81"/>
      <c r="G32" s="82">
        <v>5</v>
      </c>
      <c r="H32" s="82">
        <v>10</v>
      </c>
      <c r="I32" s="82">
        <v>10</v>
      </c>
      <c r="J32" s="83">
        <v>30</v>
      </c>
      <c r="K32" s="83">
        <v>10</v>
      </c>
      <c r="L32" s="83">
        <v>30</v>
      </c>
      <c r="M32" s="119"/>
      <c r="N32" s="172">
        <f t="shared" si="0"/>
        <v>115</v>
      </c>
    </row>
    <row r="33" spans="1:14" ht="13.5">
      <c r="A33" s="19">
        <v>455</v>
      </c>
      <c r="B33" s="44" t="s">
        <v>237</v>
      </c>
      <c r="C33" s="43" t="s">
        <v>151</v>
      </c>
      <c r="D33" s="80"/>
      <c r="E33" s="81"/>
      <c r="F33" s="81"/>
      <c r="G33" s="82"/>
      <c r="H33" s="82"/>
      <c r="I33" s="82"/>
      <c r="J33" s="83"/>
      <c r="K33" s="83">
        <v>5</v>
      </c>
      <c r="L33" s="83"/>
      <c r="M33" s="119"/>
      <c r="N33" s="172">
        <f t="shared" si="0"/>
        <v>5</v>
      </c>
    </row>
    <row r="34" spans="1:14" ht="13.5">
      <c r="A34" s="19">
        <v>456</v>
      </c>
      <c r="B34" s="44" t="s">
        <v>237</v>
      </c>
      <c r="C34" s="43" t="s">
        <v>183</v>
      </c>
      <c r="D34" s="80">
        <v>1</v>
      </c>
      <c r="E34" s="81">
        <v>1</v>
      </c>
      <c r="F34" s="81"/>
      <c r="G34" s="82">
        <v>5</v>
      </c>
      <c r="H34" s="82"/>
      <c r="I34" s="82">
        <v>10</v>
      </c>
      <c r="J34" s="83">
        <v>5</v>
      </c>
      <c r="K34" s="83">
        <v>6</v>
      </c>
      <c r="L34" s="83"/>
      <c r="M34" s="119"/>
      <c r="N34" s="172">
        <f t="shared" si="0"/>
        <v>28</v>
      </c>
    </row>
    <row r="35" spans="1:14" ht="13.5">
      <c r="A35" s="19">
        <v>457</v>
      </c>
      <c r="B35" s="44" t="s">
        <v>237</v>
      </c>
      <c r="C35" s="43" t="s">
        <v>99</v>
      </c>
      <c r="D35" s="80"/>
      <c r="E35" s="81"/>
      <c r="F35" s="81"/>
      <c r="G35" s="82">
        <v>2</v>
      </c>
      <c r="H35" s="82">
        <v>5</v>
      </c>
      <c r="I35" s="82">
        <v>6</v>
      </c>
      <c r="J35" s="83">
        <v>6</v>
      </c>
      <c r="K35" s="83">
        <v>4</v>
      </c>
      <c r="L35" s="83">
        <v>10</v>
      </c>
      <c r="M35" s="119"/>
      <c r="N35" s="172">
        <f t="shared" si="0"/>
        <v>33</v>
      </c>
    </row>
    <row r="36" spans="1:14" ht="13.5">
      <c r="A36" s="19">
        <v>460</v>
      </c>
      <c r="B36" s="44" t="s">
        <v>242</v>
      </c>
      <c r="C36" s="43" t="s">
        <v>178</v>
      </c>
      <c r="D36" s="80">
        <v>2</v>
      </c>
      <c r="E36" s="81"/>
      <c r="F36" s="81">
        <v>1</v>
      </c>
      <c r="G36" s="82">
        <v>5</v>
      </c>
      <c r="H36" s="82">
        <v>2</v>
      </c>
      <c r="I36" s="82">
        <v>2</v>
      </c>
      <c r="J36" s="83">
        <v>2</v>
      </c>
      <c r="K36" s="83">
        <v>4</v>
      </c>
      <c r="L36" s="83">
        <v>2</v>
      </c>
      <c r="M36" s="119"/>
      <c r="N36" s="172">
        <f t="shared" si="0"/>
        <v>20</v>
      </c>
    </row>
    <row r="37" spans="1:14" ht="13.5">
      <c r="A37" s="19">
        <v>465</v>
      </c>
      <c r="B37" s="44" t="s">
        <v>208</v>
      </c>
      <c r="C37" s="43" t="s">
        <v>163</v>
      </c>
      <c r="D37" s="80">
        <v>2</v>
      </c>
      <c r="E37" s="81">
        <v>7</v>
      </c>
      <c r="F37" s="81">
        <v>4</v>
      </c>
      <c r="G37" s="82">
        <v>3</v>
      </c>
      <c r="H37" s="82">
        <v>8</v>
      </c>
      <c r="I37" s="82">
        <v>22</v>
      </c>
      <c r="J37" s="83">
        <v>20</v>
      </c>
      <c r="K37" s="83">
        <v>15</v>
      </c>
      <c r="L37" s="83">
        <v>4</v>
      </c>
      <c r="M37" s="119"/>
      <c r="N37" s="172">
        <f t="shared" si="0"/>
        <v>85</v>
      </c>
    </row>
    <row r="38" spans="1:14" ht="13.5">
      <c r="A38" s="19">
        <v>471</v>
      </c>
      <c r="B38" s="44" t="s">
        <v>208</v>
      </c>
      <c r="C38" s="43" t="s">
        <v>49</v>
      </c>
      <c r="D38" s="80"/>
      <c r="E38" s="81"/>
      <c r="F38" s="81"/>
      <c r="G38" s="82"/>
      <c r="H38" s="82"/>
      <c r="I38" s="82"/>
      <c r="J38" s="83">
        <v>10</v>
      </c>
      <c r="K38" s="83"/>
      <c r="L38" s="83"/>
      <c r="M38" s="119"/>
      <c r="N38" s="172">
        <f t="shared" si="0"/>
        <v>10</v>
      </c>
    </row>
    <row r="39" spans="1:14" ht="13.5">
      <c r="A39" s="19">
        <v>477</v>
      </c>
      <c r="B39" s="44" t="s">
        <v>208</v>
      </c>
      <c r="C39" s="43" t="s">
        <v>4</v>
      </c>
      <c r="D39" s="80"/>
      <c r="E39" s="81"/>
      <c r="F39" s="81"/>
      <c r="G39" s="82"/>
      <c r="H39" s="82">
        <v>3</v>
      </c>
      <c r="I39" s="82">
        <v>10</v>
      </c>
      <c r="J39" s="83">
        <v>4</v>
      </c>
      <c r="K39" s="83">
        <v>10</v>
      </c>
      <c r="L39" s="83">
        <v>1</v>
      </c>
      <c r="M39" s="119"/>
      <c r="N39" s="172">
        <f t="shared" si="0"/>
        <v>28</v>
      </c>
    </row>
    <row r="40" spans="1:14" ht="13.5">
      <c r="A40" s="19">
        <v>488</v>
      </c>
      <c r="B40" s="44" t="s">
        <v>218</v>
      </c>
      <c r="C40" s="43" t="s">
        <v>58</v>
      </c>
      <c r="D40" s="80">
        <v>4</v>
      </c>
      <c r="E40" s="81"/>
      <c r="F40" s="81">
        <v>6</v>
      </c>
      <c r="G40" s="82">
        <v>3</v>
      </c>
      <c r="H40" s="82">
        <v>4</v>
      </c>
      <c r="I40" s="82">
        <v>3</v>
      </c>
      <c r="J40" s="83">
        <v>4</v>
      </c>
      <c r="K40" s="83">
        <v>5</v>
      </c>
      <c r="L40" s="83">
        <v>20</v>
      </c>
      <c r="M40" s="119"/>
      <c r="N40" s="172">
        <f t="shared" si="0"/>
        <v>49</v>
      </c>
    </row>
    <row r="41" spans="1:14" ht="13.5">
      <c r="A41" s="19">
        <v>502</v>
      </c>
      <c r="B41" s="44" t="s">
        <v>218</v>
      </c>
      <c r="C41" s="43" t="s">
        <v>16</v>
      </c>
      <c r="D41" s="80">
        <v>7</v>
      </c>
      <c r="E41" s="81">
        <v>2</v>
      </c>
      <c r="F41" s="81">
        <v>7</v>
      </c>
      <c r="G41" s="82">
        <v>6</v>
      </c>
      <c r="H41" s="82">
        <v>5</v>
      </c>
      <c r="I41" s="82"/>
      <c r="J41" s="83"/>
      <c r="K41" s="83">
        <v>4</v>
      </c>
      <c r="L41" s="83"/>
      <c r="M41" s="119"/>
      <c r="N41" s="172">
        <f t="shared" si="0"/>
        <v>31</v>
      </c>
    </row>
    <row r="42" spans="1:14" ht="13.5">
      <c r="A42" s="19">
        <v>505</v>
      </c>
      <c r="B42" s="44" t="s">
        <v>340</v>
      </c>
      <c r="C42" s="43" t="s">
        <v>108</v>
      </c>
      <c r="D42" s="80">
        <v>11</v>
      </c>
      <c r="E42" s="81">
        <v>4</v>
      </c>
      <c r="F42" s="81">
        <v>6</v>
      </c>
      <c r="G42" s="82">
        <v>20</v>
      </c>
      <c r="H42" s="82">
        <v>20</v>
      </c>
      <c r="I42" s="82">
        <v>5</v>
      </c>
      <c r="J42" s="83">
        <v>3</v>
      </c>
      <c r="K42" s="83">
        <v>20</v>
      </c>
      <c r="L42" s="83">
        <v>8</v>
      </c>
      <c r="M42" s="119"/>
      <c r="N42" s="172">
        <f t="shared" si="0"/>
        <v>97</v>
      </c>
    </row>
    <row r="43" spans="1:14" ht="13.5">
      <c r="A43" s="19">
        <v>516</v>
      </c>
      <c r="B43" s="44" t="s">
        <v>231</v>
      </c>
      <c r="C43" s="43" t="s">
        <v>48</v>
      </c>
      <c r="D43" s="80">
        <v>1</v>
      </c>
      <c r="E43" s="81"/>
      <c r="F43" s="81"/>
      <c r="G43" s="82"/>
      <c r="H43" s="82">
        <v>3</v>
      </c>
      <c r="I43" s="82">
        <v>5</v>
      </c>
      <c r="J43" s="83">
        <v>14</v>
      </c>
      <c r="K43" s="83">
        <v>10</v>
      </c>
      <c r="L43" s="83">
        <v>4</v>
      </c>
      <c r="M43" s="119"/>
      <c r="N43" s="172">
        <f t="shared" si="0"/>
        <v>37</v>
      </c>
    </row>
    <row r="44" spans="1:14" ht="14.25" thickBot="1">
      <c r="A44" s="19">
        <v>523</v>
      </c>
      <c r="B44" s="44" t="s">
        <v>231</v>
      </c>
      <c r="C44" s="43" t="s">
        <v>146</v>
      </c>
      <c r="D44" s="80">
        <v>1</v>
      </c>
      <c r="E44" s="81">
        <v>3</v>
      </c>
      <c r="F44" s="81">
        <v>5</v>
      </c>
      <c r="G44" s="82">
        <v>3</v>
      </c>
      <c r="H44" s="82"/>
      <c r="I44" s="82">
        <v>2</v>
      </c>
      <c r="J44" s="83">
        <v>3</v>
      </c>
      <c r="K44" s="83">
        <v>5</v>
      </c>
      <c r="L44" s="83">
        <v>2</v>
      </c>
      <c r="M44" s="119"/>
      <c r="N44" s="172">
        <f t="shared" si="0"/>
        <v>24</v>
      </c>
    </row>
    <row r="45" spans="2:14" ht="13.5">
      <c r="B45" s="194" t="s">
        <v>0</v>
      </c>
      <c r="C45" s="195"/>
      <c r="D45" s="149">
        <f aca="true" t="shared" si="1" ref="D45:N45">SUM(D7:D44)</f>
        <v>127</v>
      </c>
      <c r="E45" s="88">
        <f t="shared" si="1"/>
        <v>72</v>
      </c>
      <c r="F45" s="88">
        <f t="shared" si="1"/>
        <v>73</v>
      </c>
      <c r="G45" s="88">
        <f t="shared" si="1"/>
        <v>98</v>
      </c>
      <c r="H45" s="88">
        <f t="shared" si="1"/>
        <v>96</v>
      </c>
      <c r="I45" s="88">
        <f t="shared" si="1"/>
        <v>128</v>
      </c>
      <c r="J45" s="88">
        <f t="shared" si="1"/>
        <v>142</v>
      </c>
      <c r="K45" s="88">
        <f t="shared" si="1"/>
        <v>134</v>
      </c>
      <c r="L45" s="88">
        <f t="shared" si="1"/>
        <v>102</v>
      </c>
      <c r="M45" s="170"/>
      <c r="N45" s="173">
        <f t="shared" si="1"/>
        <v>972</v>
      </c>
    </row>
    <row r="46" spans="2:14" ht="14.25" thickBot="1">
      <c r="B46" s="196" t="s">
        <v>202</v>
      </c>
      <c r="C46" s="197"/>
      <c r="D46" s="150">
        <f aca="true" t="shared" si="2" ref="D46:N46">COUNTA(D7:D44)</f>
        <v>24</v>
      </c>
      <c r="E46" s="89">
        <f t="shared" si="2"/>
        <v>16</v>
      </c>
      <c r="F46" s="89">
        <f t="shared" si="2"/>
        <v>15</v>
      </c>
      <c r="G46" s="89">
        <f t="shared" si="2"/>
        <v>19</v>
      </c>
      <c r="H46" s="89">
        <f t="shared" si="2"/>
        <v>19</v>
      </c>
      <c r="I46" s="89">
        <f t="shared" si="2"/>
        <v>21</v>
      </c>
      <c r="J46" s="89">
        <f t="shared" si="2"/>
        <v>22</v>
      </c>
      <c r="K46" s="89">
        <f t="shared" si="2"/>
        <v>25</v>
      </c>
      <c r="L46" s="89">
        <f t="shared" si="2"/>
        <v>19</v>
      </c>
      <c r="M46" s="122"/>
      <c r="N46" s="174">
        <f t="shared" si="2"/>
        <v>38</v>
      </c>
    </row>
  </sheetData>
  <mergeCells count="2">
    <mergeCell ref="B45:C45"/>
    <mergeCell ref="B46:C46"/>
  </mergeCells>
  <dataValidations count="1">
    <dataValidation allowBlank="1" showInputMessage="1" showErrorMessage="1" imeMode="off" sqref="D45:N46 D2:M44 L1:M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5"/>
  <sheetViews>
    <sheetView zoomScale="75" zoomScaleNormal="75" workbookViewId="0" topLeftCell="A1">
      <selection activeCell="M5" sqref="M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5" style="0" bestFit="1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ht="13.5">
      <c r="B1" s="20"/>
      <c r="C1" s="42"/>
      <c r="D1" s="21" t="s">
        <v>198</v>
      </c>
      <c r="E1" s="22">
        <v>2</v>
      </c>
      <c r="F1" s="22" t="s">
        <v>199</v>
      </c>
      <c r="G1" s="23" t="s">
        <v>336</v>
      </c>
      <c r="H1" s="23"/>
      <c r="I1" s="24"/>
      <c r="J1" s="25"/>
      <c r="K1" s="26"/>
      <c r="L1" s="27" t="s">
        <v>342</v>
      </c>
      <c r="M1" s="28" t="s">
        <v>342</v>
      </c>
      <c r="N1" s="29"/>
      <c r="O1" s="30"/>
      <c r="P1" s="31"/>
      <c r="Q1" s="2"/>
    </row>
    <row r="2" spans="2:16" s="151" customFormat="1" ht="13.5">
      <c r="B2" s="152"/>
      <c r="C2" s="153" t="s">
        <v>201</v>
      </c>
      <c r="D2" s="154">
        <v>27868</v>
      </c>
      <c r="E2" s="154">
        <v>27896</v>
      </c>
      <c r="F2" s="154">
        <v>27917</v>
      </c>
      <c r="G2" s="155">
        <v>27945</v>
      </c>
      <c r="H2" s="155">
        <v>28002</v>
      </c>
      <c r="I2" s="155">
        <v>28022</v>
      </c>
      <c r="J2" s="156">
        <v>28057</v>
      </c>
      <c r="K2" s="156">
        <v>28085</v>
      </c>
      <c r="L2" s="156">
        <v>28106</v>
      </c>
      <c r="M2" s="157">
        <v>28155</v>
      </c>
      <c r="N2" s="157">
        <v>28169</v>
      </c>
      <c r="O2" s="157">
        <v>28204</v>
      </c>
      <c r="P2" s="153"/>
    </row>
    <row r="3" spans="2:16" ht="13.5">
      <c r="B3" s="33"/>
      <c r="C3" s="32" t="s">
        <v>195</v>
      </c>
      <c r="D3" s="38" t="s">
        <v>246</v>
      </c>
      <c r="E3" s="15" t="s">
        <v>247</v>
      </c>
      <c r="F3" s="15" t="s">
        <v>246</v>
      </c>
      <c r="G3" s="16" t="s">
        <v>247</v>
      </c>
      <c r="H3" s="16" t="s">
        <v>335</v>
      </c>
      <c r="I3" s="16" t="s">
        <v>247</v>
      </c>
      <c r="J3" s="17" t="s">
        <v>247</v>
      </c>
      <c r="K3" s="17" t="s">
        <v>247</v>
      </c>
      <c r="L3" s="17" t="s">
        <v>247</v>
      </c>
      <c r="M3" s="18" t="s">
        <v>247</v>
      </c>
      <c r="N3" s="18" t="s">
        <v>246</v>
      </c>
      <c r="O3" s="18" t="s">
        <v>246</v>
      </c>
      <c r="P3" s="32"/>
    </row>
    <row r="4" spans="2:16" ht="13.5">
      <c r="B4" s="33"/>
      <c r="C4" s="32" t="s">
        <v>196</v>
      </c>
      <c r="D4" s="39">
        <v>0.375</v>
      </c>
      <c r="E4" s="4">
        <v>0.3541666666666667</v>
      </c>
      <c r="F4" s="4">
        <v>0.3645833333333333</v>
      </c>
      <c r="G4" s="6">
        <v>0.3958333333333333</v>
      </c>
      <c r="H4" s="6">
        <v>0.3819444444444444</v>
      </c>
      <c r="I4" s="6">
        <v>0.3958333333333333</v>
      </c>
      <c r="J4" s="9">
        <v>0.375</v>
      </c>
      <c r="K4" s="9">
        <v>0.3819444444444444</v>
      </c>
      <c r="L4" s="9">
        <v>0.375</v>
      </c>
      <c r="M4" s="12">
        <v>0.375</v>
      </c>
      <c r="N4" s="12">
        <v>0.3958333333333333</v>
      </c>
      <c r="O4" s="12">
        <v>0.3958333333333333</v>
      </c>
      <c r="P4" s="32"/>
    </row>
    <row r="5" spans="2:16" ht="14.25" thickBot="1">
      <c r="B5" s="45"/>
      <c r="C5" s="34" t="s">
        <v>197</v>
      </c>
      <c r="D5" s="40">
        <v>0.4583333333333333</v>
      </c>
      <c r="E5" s="5">
        <v>0.4583333333333333</v>
      </c>
      <c r="F5" s="5">
        <v>0.4583333333333333</v>
      </c>
      <c r="G5" s="10">
        <v>0.4791666666666667</v>
      </c>
      <c r="H5" s="10">
        <v>0.4583333333333333</v>
      </c>
      <c r="I5" s="10">
        <v>0.4791666666666667</v>
      </c>
      <c r="J5" s="11">
        <v>0.4791666666666667</v>
      </c>
      <c r="K5" s="11">
        <v>0.4791666666666667</v>
      </c>
      <c r="L5" s="11">
        <v>0.4895833333333333</v>
      </c>
      <c r="M5" s="13">
        <v>0.4583333333333333</v>
      </c>
      <c r="N5" s="13">
        <v>0.5</v>
      </c>
      <c r="O5" s="13">
        <v>0.5</v>
      </c>
      <c r="P5" s="34"/>
    </row>
    <row r="6" spans="2:16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69">
        <v>12</v>
      </c>
      <c r="P6" s="171" t="s">
        <v>0</v>
      </c>
    </row>
    <row r="7" spans="1:16" ht="13.5">
      <c r="A7" s="19">
        <v>5</v>
      </c>
      <c r="B7" s="44" t="s">
        <v>213</v>
      </c>
      <c r="C7" s="43" t="s">
        <v>47</v>
      </c>
      <c r="D7" s="80">
        <v>2</v>
      </c>
      <c r="E7" s="81">
        <v>7</v>
      </c>
      <c r="F7" s="81"/>
      <c r="G7" s="82">
        <v>2</v>
      </c>
      <c r="H7" s="82">
        <v>5</v>
      </c>
      <c r="I7" s="82"/>
      <c r="J7" s="83"/>
      <c r="K7" s="83">
        <v>10</v>
      </c>
      <c r="L7" s="83">
        <v>11</v>
      </c>
      <c r="M7" s="84">
        <v>11</v>
      </c>
      <c r="N7" s="84">
        <v>10</v>
      </c>
      <c r="O7" s="118">
        <v>6</v>
      </c>
      <c r="P7" s="172">
        <f aca="true" t="shared" si="0" ref="P7:P38">SUM(D7:O7)</f>
        <v>64</v>
      </c>
    </row>
    <row r="8" spans="1:16" ht="13.5">
      <c r="A8" s="19">
        <v>63</v>
      </c>
      <c r="B8" s="44" t="s">
        <v>207</v>
      </c>
      <c r="C8" s="43" t="s">
        <v>83</v>
      </c>
      <c r="D8" s="80">
        <v>1</v>
      </c>
      <c r="E8" s="81"/>
      <c r="F8" s="81">
        <v>1</v>
      </c>
      <c r="G8" s="82"/>
      <c r="H8" s="82"/>
      <c r="I8" s="82"/>
      <c r="J8" s="83">
        <v>1</v>
      </c>
      <c r="K8" s="83">
        <v>2</v>
      </c>
      <c r="L8" s="83">
        <v>3</v>
      </c>
      <c r="M8" s="84"/>
      <c r="N8" s="84">
        <v>1</v>
      </c>
      <c r="O8" s="119">
        <v>1</v>
      </c>
      <c r="P8" s="172">
        <f t="shared" si="0"/>
        <v>10</v>
      </c>
    </row>
    <row r="9" spans="1:16" ht="13.5">
      <c r="A9" s="19">
        <v>92</v>
      </c>
      <c r="B9" s="44" t="s">
        <v>216</v>
      </c>
      <c r="C9" s="43" t="s">
        <v>53</v>
      </c>
      <c r="D9" s="80"/>
      <c r="E9" s="81">
        <v>2</v>
      </c>
      <c r="F9" s="81"/>
      <c r="G9" s="82">
        <v>5</v>
      </c>
      <c r="H9" s="82"/>
      <c r="I9" s="82">
        <v>2</v>
      </c>
      <c r="J9" s="83"/>
      <c r="K9" s="83">
        <v>7</v>
      </c>
      <c r="L9" s="83">
        <v>6</v>
      </c>
      <c r="M9" s="84"/>
      <c r="N9" s="84"/>
      <c r="O9" s="119">
        <v>1</v>
      </c>
      <c r="P9" s="172">
        <f t="shared" si="0"/>
        <v>23</v>
      </c>
    </row>
    <row r="10" spans="1:16" ht="13.5">
      <c r="A10" s="19">
        <v>93</v>
      </c>
      <c r="B10" s="44" t="s">
        <v>216</v>
      </c>
      <c r="C10" s="43" t="s">
        <v>80</v>
      </c>
      <c r="D10" s="80"/>
      <c r="E10" s="81"/>
      <c r="F10" s="81"/>
      <c r="G10" s="82"/>
      <c r="H10" s="82"/>
      <c r="I10" s="82"/>
      <c r="J10" s="83"/>
      <c r="K10" s="83"/>
      <c r="L10" s="83">
        <v>1</v>
      </c>
      <c r="M10" s="84">
        <v>60</v>
      </c>
      <c r="N10" s="84">
        <v>3</v>
      </c>
      <c r="O10" s="119">
        <v>63</v>
      </c>
      <c r="P10" s="172">
        <f t="shared" si="0"/>
        <v>127</v>
      </c>
    </row>
    <row r="11" spans="1:16" ht="13.5">
      <c r="A11" s="19">
        <v>108</v>
      </c>
      <c r="B11" s="44" t="s">
        <v>216</v>
      </c>
      <c r="C11" s="43" t="s">
        <v>69</v>
      </c>
      <c r="D11" s="80"/>
      <c r="E11" s="81"/>
      <c r="F11" s="81"/>
      <c r="G11" s="82"/>
      <c r="H11" s="82"/>
      <c r="I11" s="82"/>
      <c r="J11" s="83"/>
      <c r="K11" s="83"/>
      <c r="L11" s="83">
        <v>2</v>
      </c>
      <c r="M11" s="84"/>
      <c r="N11" s="84"/>
      <c r="O11" s="119">
        <v>1</v>
      </c>
      <c r="P11" s="172">
        <f t="shared" si="0"/>
        <v>3</v>
      </c>
    </row>
    <row r="12" spans="1:16" ht="13.5">
      <c r="A12" s="19">
        <v>124</v>
      </c>
      <c r="B12" s="44" t="s">
        <v>217</v>
      </c>
      <c r="C12" s="43" t="s">
        <v>135</v>
      </c>
      <c r="D12" s="80">
        <v>1</v>
      </c>
      <c r="E12" s="81"/>
      <c r="F12" s="81">
        <v>3</v>
      </c>
      <c r="G12" s="82"/>
      <c r="H12" s="82"/>
      <c r="I12" s="82"/>
      <c r="J12" s="83">
        <v>1</v>
      </c>
      <c r="K12" s="83">
        <v>1</v>
      </c>
      <c r="L12" s="83"/>
      <c r="M12" s="84"/>
      <c r="N12" s="84"/>
      <c r="O12" s="118">
        <v>2</v>
      </c>
      <c r="P12" s="172">
        <f t="shared" si="0"/>
        <v>8</v>
      </c>
    </row>
    <row r="13" spans="1:16" ht="13.5">
      <c r="A13" s="19">
        <v>133</v>
      </c>
      <c r="B13" s="44" t="s">
        <v>217</v>
      </c>
      <c r="C13" s="43" t="s">
        <v>139</v>
      </c>
      <c r="D13" s="80"/>
      <c r="E13" s="81"/>
      <c r="F13" s="81"/>
      <c r="G13" s="82"/>
      <c r="H13" s="82"/>
      <c r="I13" s="82"/>
      <c r="J13" s="83"/>
      <c r="K13" s="83">
        <v>1</v>
      </c>
      <c r="L13" s="83"/>
      <c r="M13" s="84"/>
      <c r="N13" s="84"/>
      <c r="O13" s="118"/>
      <c r="P13" s="172">
        <f t="shared" si="0"/>
        <v>1</v>
      </c>
    </row>
    <row r="14" spans="1:16" ht="13.5">
      <c r="A14" s="19">
        <v>154</v>
      </c>
      <c r="B14" s="44" t="s">
        <v>227</v>
      </c>
      <c r="C14" s="43" t="s">
        <v>88</v>
      </c>
      <c r="D14" s="80">
        <v>6</v>
      </c>
      <c r="E14" s="81"/>
      <c r="F14" s="81">
        <v>2</v>
      </c>
      <c r="G14" s="82">
        <v>3</v>
      </c>
      <c r="H14" s="82">
        <v>3</v>
      </c>
      <c r="I14" s="82">
        <v>2</v>
      </c>
      <c r="J14" s="83">
        <v>1</v>
      </c>
      <c r="K14" s="83"/>
      <c r="L14" s="83"/>
      <c r="M14" s="84"/>
      <c r="N14" s="84"/>
      <c r="O14" s="118">
        <v>2</v>
      </c>
      <c r="P14" s="172">
        <f t="shared" si="0"/>
        <v>19</v>
      </c>
    </row>
    <row r="15" spans="1:16" ht="13.5">
      <c r="A15" s="19">
        <v>156</v>
      </c>
      <c r="B15" s="44" t="s">
        <v>227</v>
      </c>
      <c r="C15" s="43" t="s">
        <v>62</v>
      </c>
      <c r="D15" s="80">
        <v>3</v>
      </c>
      <c r="E15" s="81">
        <v>2</v>
      </c>
      <c r="F15" s="81">
        <v>2</v>
      </c>
      <c r="G15" s="82">
        <v>1</v>
      </c>
      <c r="H15" s="82">
        <v>1</v>
      </c>
      <c r="I15" s="82"/>
      <c r="J15" s="83"/>
      <c r="K15" s="83"/>
      <c r="L15" s="83"/>
      <c r="M15" s="84"/>
      <c r="N15" s="84">
        <v>1</v>
      </c>
      <c r="O15" s="118"/>
      <c r="P15" s="172">
        <f t="shared" si="0"/>
        <v>10</v>
      </c>
    </row>
    <row r="16" spans="1:16" ht="13.5">
      <c r="A16" s="19">
        <v>165</v>
      </c>
      <c r="B16" s="44" t="s">
        <v>70</v>
      </c>
      <c r="C16" s="43" t="s">
        <v>70</v>
      </c>
      <c r="D16" s="80"/>
      <c r="E16" s="81"/>
      <c r="F16" s="81"/>
      <c r="G16" s="82"/>
      <c r="H16" s="82"/>
      <c r="I16" s="82"/>
      <c r="J16" s="83"/>
      <c r="K16" s="83"/>
      <c r="L16" s="83"/>
      <c r="M16" s="84"/>
      <c r="N16" s="84">
        <v>1</v>
      </c>
      <c r="O16" s="118"/>
      <c r="P16" s="172">
        <f t="shared" si="0"/>
        <v>1</v>
      </c>
    </row>
    <row r="17" spans="1:16" ht="13.5">
      <c r="A17" s="19">
        <v>173</v>
      </c>
      <c r="B17" s="44" t="s">
        <v>230</v>
      </c>
      <c r="C17" s="43" t="s">
        <v>150</v>
      </c>
      <c r="D17" s="80"/>
      <c r="E17" s="81">
        <v>1</v>
      </c>
      <c r="F17" s="81"/>
      <c r="G17" s="82"/>
      <c r="H17" s="82"/>
      <c r="I17" s="82"/>
      <c r="J17" s="83"/>
      <c r="K17" s="83">
        <v>1</v>
      </c>
      <c r="L17" s="83"/>
      <c r="M17" s="84"/>
      <c r="N17" s="84">
        <v>3</v>
      </c>
      <c r="O17" s="118"/>
      <c r="P17" s="172">
        <f t="shared" si="0"/>
        <v>5</v>
      </c>
    </row>
    <row r="18" spans="1:16" ht="13.5">
      <c r="A18" s="19">
        <v>179</v>
      </c>
      <c r="B18" s="44" t="s">
        <v>241</v>
      </c>
      <c r="C18" s="43" t="s">
        <v>122</v>
      </c>
      <c r="D18" s="80">
        <v>2</v>
      </c>
      <c r="E18" s="81"/>
      <c r="F18" s="81"/>
      <c r="G18" s="82"/>
      <c r="H18" s="82"/>
      <c r="I18" s="82"/>
      <c r="J18" s="83"/>
      <c r="K18" s="83"/>
      <c r="L18" s="83"/>
      <c r="M18" s="84"/>
      <c r="N18" s="84"/>
      <c r="O18" s="118"/>
      <c r="P18" s="172">
        <f t="shared" si="0"/>
        <v>2</v>
      </c>
    </row>
    <row r="19" spans="1:16" ht="13.5">
      <c r="A19" s="19">
        <v>182</v>
      </c>
      <c r="B19" s="44" t="s">
        <v>223</v>
      </c>
      <c r="C19" s="43" t="s">
        <v>89</v>
      </c>
      <c r="D19" s="80"/>
      <c r="E19" s="81">
        <v>3</v>
      </c>
      <c r="F19" s="81"/>
      <c r="G19" s="82">
        <v>6</v>
      </c>
      <c r="H19" s="82"/>
      <c r="I19" s="82"/>
      <c r="J19" s="83"/>
      <c r="K19" s="83"/>
      <c r="L19" s="83"/>
      <c r="M19" s="84"/>
      <c r="N19" s="84"/>
      <c r="O19" s="118"/>
      <c r="P19" s="172">
        <f t="shared" si="0"/>
        <v>9</v>
      </c>
    </row>
    <row r="20" spans="1:16" ht="13.5">
      <c r="A20" s="19">
        <v>183</v>
      </c>
      <c r="B20" s="44" t="s">
        <v>223</v>
      </c>
      <c r="C20" s="43" t="s">
        <v>17</v>
      </c>
      <c r="D20" s="80"/>
      <c r="E20" s="81"/>
      <c r="F20" s="81"/>
      <c r="G20" s="82">
        <v>2</v>
      </c>
      <c r="H20" s="82"/>
      <c r="I20" s="82"/>
      <c r="J20" s="83"/>
      <c r="K20" s="83"/>
      <c r="L20" s="83"/>
      <c r="M20" s="84"/>
      <c r="N20" s="84"/>
      <c r="O20" s="118"/>
      <c r="P20" s="172">
        <f t="shared" si="0"/>
        <v>2</v>
      </c>
    </row>
    <row r="21" spans="1:16" ht="13.5">
      <c r="A21" s="19">
        <v>184</v>
      </c>
      <c r="B21" s="44" t="s">
        <v>223</v>
      </c>
      <c r="C21" s="43" t="s">
        <v>105</v>
      </c>
      <c r="D21" s="80"/>
      <c r="E21" s="81">
        <v>2</v>
      </c>
      <c r="F21" s="81"/>
      <c r="G21" s="82"/>
      <c r="H21" s="82"/>
      <c r="I21" s="82"/>
      <c r="J21" s="83"/>
      <c r="K21" s="83"/>
      <c r="L21" s="83"/>
      <c r="M21" s="84"/>
      <c r="N21" s="84"/>
      <c r="O21" s="118"/>
      <c r="P21" s="172">
        <f t="shared" si="0"/>
        <v>2</v>
      </c>
    </row>
    <row r="22" spans="1:16" ht="13.5">
      <c r="A22" s="19">
        <v>191</v>
      </c>
      <c r="B22" s="44" t="s">
        <v>223</v>
      </c>
      <c r="C22" s="43" t="s">
        <v>76</v>
      </c>
      <c r="D22" s="80">
        <v>4</v>
      </c>
      <c r="E22" s="81"/>
      <c r="F22" s="81">
        <v>5</v>
      </c>
      <c r="G22" s="82">
        <v>2</v>
      </c>
      <c r="H22" s="82">
        <v>3</v>
      </c>
      <c r="I22" s="82"/>
      <c r="J22" s="83"/>
      <c r="K22" s="83"/>
      <c r="L22" s="83">
        <v>4</v>
      </c>
      <c r="M22" s="84">
        <v>3</v>
      </c>
      <c r="N22" s="84">
        <v>1</v>
      </c>
      <c r="O22" s="118"/>
      <c r="P22" s="172">
        <f t="shared" si="0"/>
        <v>22</v>
      </c>
    </row>
    <row r="23" spans="1:16" ht="13.5">
      <c r="A23" s="19">
        <v>227</v>
      </c>
      <c r="B23" s="44" t="s">
        <v>205</v>
      </c>
      <c r="C23" s="43" t="s">
        <v>19</v>
      </c>
      <c r="D23" s="80"/>
      <c r="E23" s="81">
        <v>1</v>
      </c>
      <c r="F23" s="81"/>
      <c r="G23" s="82"/>
      <c r="H23" s="82"/>
      <c r="I23" s="82"/>
      <c r="J23" s="83"/>
      <c r="K23" s="83"/>
      <c r="L23" s="83"/>
      <c r="M23" s="84"/>
      <c r="N23" s="84"/>
      <c r="O23" s="118"/>
      <c r="P23" s="172">
        <f t="shared" si="0"/>
        <v>1</v>
      </c>
    </row>
    <row r="24" spans="1:16" ht="13.5">
      <c r="A24" s="19">
        <v>239</v>
      </c>
      <c r="B24" s="44" t="s">
        <v>205</v>
      </c>
      <c r="C24" s="43" t="s">
        <v>120</v>
      </c>
      <c r="D24" s="80"/>
      <c r="E24" s="81"/>
      <c r="F24" s="81"/>
      <c r="G24" s="82"/>
      <c r="H24" s="82"/>
      <c r="I24" s="82"/>
      <c r="J24" s="83"/>
      <c r="K24" s="83"/>
      <c r="L24" s="83"/>
      <c r="M24" s="84"/>
      <c r="N24" s="84"/>
      <c r="O24" s="118">
        <v>1</v>
      </c>
      <c r="P24" s="172">
        <f t="shared" si="0"/>
        <v>1</v>
      </c>
    </row>
    <row r="25" spans="1:16" ht="13.5">
      <c r="A25" s="19">
        <v>256</v>
      </c>
      <c r="B25" s="44" t="s">
        <v>212</v>
      </c>
      <c r="C25" s="43" t="s">
        <v>187</v>
      </c>
      <c r="D25" s="80"/>
      <c r="E25" s="81"/>
      <c r="F25" s="81"/>
      <c r="G25" s="82"/>
      <c r="H25" s="82"/>
      <c r="I25" s="82"/>
      <c r="J25" s="83"/>
      <c r="K25" s="83"/>
      <c r="L25" s="83">
        <v>1</v>
      </c>
      <c r="M25" s="84">
        <v>20</v>
      </c>
      <c r="N25" s="84"/>
      <c r="O25" s="118"/>
      <c r="P25" s="172">
        <f t="shared" si="0"/>
        <v>21</v>
      </c>
    </row>
    <row r="26" spans="1:16" ht="13.5">
      <c r="A26" s="19">
        <v>282</v>
      </c>
      <c r="B26" s="44" t="s">
        <v>212</v>
      </c>
      <c r="C26" s="43" t="s">
        <v>78</v>
      </c>
      <c r="D26" s="80"/>
      <c r="E26" s="81"/>
      <c r="F26" s="81"/>
      <c r="G26" s="82"/>
      <c r="H26" s="82">
        <v>5</v>
      </c>
      <c r="I26" s="82"/>
      <c r="J26" s="83"/>
      <c r="K26" s="83"/>
      <c r="L26" s="83"/>
      <c r="M26" s="84"/>
      <c r="N26" s="84"/>
      <c r="O26" s="118"/>
      <c r="P26" s="172">
        <f t="shared" si="0"/>
        <v>5</v>
      </c>
    </row>
    <row r="27" spans="1:16" ht="13.5">
      <c r="A27" s="19">
        <v>307</v>
      </c>
      <c r="B27" s="44" t="s">
        <v>210</v>
      </c>
      <c r="C27" s="43" t="s">
        <v>63</v>
      </c>
      <c r="D27" s="80">
        <v>9</v>
      </c>
      <c r="E27" s="81">
        <v>5</v>
      </c>
      <c r="F27" s="81">
        <v>4</v>
      </c>
      <c r="G27" s="82">
        <v>9</v>
      </c>
      <c r="H27" s="82">
        <v>13</v>
      </c>
      <c r="I27" s="82">
        <v>7</v>
      </c>
      <c r="J27" s="83">
        <v>11</v>
      </c>
      <c r="K27" s="83">
        <v>9</v>
      </c>
      <c r="L27" s="83">
        <v>5</v>
      </c>
      <c r="M27" s="84">
        <v>8</v>
      </c>
      <c r="N27" s="84">
        <v>21</v>
      </c>
      <c r="O27" s="118">
        <v>4</v>
      </c>
      <c r="P27" s="172">
        <f t="shared" si="0"/>
        <v>105</v>
      </c>
    </row>
    <row r="28" spans="1:16" ht="13.5">
      <c r="A28" s="19">
        <v>325</v>
      </c>
      <c r="B28" s="44" t="s">
        <v>209</v>
      </c>
      <c r="C28" s="43" t="s">
        <v>5</v>
      </c>
      <c r="D28" s="80"/>
      <c r="E28" s="81"/>
      <c r="F28" s="81"/>
      <c r="G28" s="82"/>
      <c r="H28" s="82">
        <v>1</v>
      </c>
      <c r="I28" s="82"/>
      <c r="J28" s="83"/>
      <c r="K28" s="83"/>
      <c r="L28" s="83"/>
      <c r="M28" s="84"/>
      <c r="N28" s="84"/>
      <c r="O28" s="118"/>
      <c r="P28" s="172">
        <f t="shared" si="0"/>
        <v>1</v>
      </c>
    </row>
    <row r="29" spans="1:16" ht="13.5">
      <c r="A29" s="19">
        <v>356</v>
      </c>
      <c r="B29" s="44" t="s">
        <v>236</v>
      </c>
      <c r="C29" s="43" t="s">
        <v>154</v>
      </c>
      <c r="D29" s="80">
        <v>1</v>
      </c>
      <c r="E29" s="81">
        <v>2</v>
      </c>
      <c r="F29" s="81">
        <v>6</v>
      </c>
      <c r="G29" s="82"/>
      <c r="H29" s="82"/>
      <c r="I29" s="82"/>
      <c r="J29" s="83"/>
      <c r="K29" s="83"/>
      <c r="L29" s="83"/>
      <c r="M29" s="84"/>
      <c r="N29" s="84"/>
      <c r="O29" s="118">
        <v>3</v>
      </c>
      <c r="P29" s="172">
        <f t="shared" si="0"/>
        <v>12</v>
      </c>
    </row>
    <row r="30" spans="1:16" ht="13.5">
      <c r="A30" s="19">
        <v>359</v>
      </c>
      <c r="B30" s="44" t="s">
        <v>224</v>
      </c>
      <c r="C30" s="43" t="s">
        <v>129</v>
      </c>
      <c r="D30" s="80">
        <v>3</v>
      </c>
      <c r="E30" s="81">
        <v>3</v>
      </c>
      <c r="F30" s="81">
        <v>10</v>
      </c>
      <c r="G30" s="82">
        <v>2</v>
      </c>
      <c r="H30" s="82">
        <v>4</v>
      </c>
      <c r="I30" s="82"/>
      <c r="J30" s="83"/>
      <c r="K30" s="83"/>
      <c r="L30" s="83"/>
      <c r="M30" s="84"/>
      <c r="N30" s="84"/>
      <c r="O30" s="118">
        <v>1</v>
      </c>
      <c r="P30" s="172">
        <f t="shared" si="0"/>
        <v>23</v>
      </c>
    </row>
    <row r="31" spans="1:16" ht="13.5">
      <c r="A31" s="19">
        <v>366</v>
      </c>
      <c r="B31" s="44" t="s">
        <v>226</v>
      </c>
      <c r="C31" s="43" t="s">
        <v>64</v>
      </c>
      <c r="D31" s="80"/>
      <c r="E31" s="81"/>
      <c r="F31" s="81"/>
      <c r="G31" s="82"/>
      <c r="H31" s="82"/>
      <c r="I31" s="82"/>
      <c r="J31" s="83">
        <v>2</v>
      </c>
      <c r="K31" s="83"/>
      <c r="L31" s="83"/>
      <c r="M31" s="84"/>
      <c r="N31" s="84"/>
      <c r="O31" s="118"/>
      <c r="P31" s="172">
        <f t="shared" si="0"/>
        <v>2</v>
      </c>
    </row>
    <row r="32" spans="1:16" ht="13.5">
      <c r="A32" s="19">
        <v>367</v>
      </c>
      <c r="B32" s="44" t="s">
        <v>226</v>
      </c>
      <c r="C32" s="43" t="s">
        <v>142</v>
      </c>
      <c r="D32" s="80"/>
      <c r="E32" s="81"/>
      <c r="F32" s="81"/>
      <c r="G32" s="82"/>
      <c r="H32" s="82"/>
      <c r="I32" s="82"/>
      <c r="J32" s="83"/>
      <c r="K32" s="83">
        <v>2</v>
      </c>
      <c r="L32" s="83">
        <v>3</v>
      </c>
      <c r="M32" s="84">
        <v>1</v>
      </c>
      <c r="N32" s="84">
        <v>3</v>
      </c>
      <c r="O32" s="118">
        <v>1</v>
      </c>
      <c r="P32" s="172">
        <f t="shared" si="0"/>
        <v>10</v>
      </c>
    </row>
    <row r="33" spans="1:16" ht="13.5">
      <c r="A33" s="19">
        <v>368</v>
      </c>
      <c r="B33" s="44" t="s">
        <v>226</v>
      </c>
      <c r="C33" s="43" t="s">
        <v>111</v>
      </c>
      <c r="D33" s="80">
        <v>1</v>
      </c>
      <c r="E33" s="81"/>
      <c r="F33" s="81">
        <v>4</v>
      </c>
      <c r="G33" s="82"/>
      <c r="H33" s="82">
        <v>2</v>
      </c>
      <c r="I33" s="82">
        <v>1</v>
      </c>
      <c r="J33" s="83">
        <v>3</v>
      </c>
      <c r="K33" s="83">
        <v>1</v>
      </c>
      <c r="L33" s="83">
        <v>3</v>
      </c>
      <c r="M33" s="84">
        <v>1</v>
      </c>
      <c r="N33" s="84">
        <v>1</v>
      </c>
      <c r="O33" s="118">
        <v>2</v>
      </c>
      <c r="P33" s="172">
        <f t="shared" si="0"/>
        <v>19</v>
      </c>
    </row>
    <row r="34" spans="1:16" ht="13.5">
      <c r="A34" s="19">
        <v>372</v>
      </c>
      <c r="B34" s="44" t="s">
        <v>226</v>
      </c>
      <c r="C34" s="43" t="s">
        <v>158</v>
      </c>
      <c r="D34" s="80"/>
      <c r="E34" s="81"/>
      <c r="F34" s="81"/>
      <c r="G34" s="82"/>
      <c r="H34" s="82"/>
      <c r="I34" s="82"/>
      <c r="J34" s="83">
        <v>2</v>
      </c>
      <c r="K34" s="83"/>
      <c r="L34" s="83"/>
      <c r="M34" s="84"/>
      <c r="N34" s="84"/>
      <c r="O34" s="118"/>
      <c r="P34" s="172">
        <f t="shared" si="0"/>
        <v>2</v>
      </c>
    </row>
    <row r="35" spans="1:16" ht="13.5">
      <c r="A35" s="19">
        <v>379</v>
      </c>
      <c r="B35" s="44" t="s">
        <v>239</v>
      </c>
      <c r="C35" s="43" t="s">
        <v>156</v>
      </c>
      <c r="D35" s="80">
        <v>34</v>
      </c>
      <c r="E35" s="81">
        <v>14</v>
      </c>
      <c r="F35" s="81">
        <v>16</v>
      </c>
      <c r="G35" s="82">
        <v>16</v>
      </c>
      <c r="H35" s="82">
        <v>5</v>
      </c>
      <c r="I35" s="82">
        <v>2</v>
      </c>
      <c r="J35" s="83">
        <v>22</v>
      </c>
      <c r="K35" s="83">
        <v>20</v>
      </c>
      <c r="L35" s="83">
        <v>26</v>
      </c>
      <c r="M35" s="84">
        <v>24</v>
      </c>
      <c r="N35" s="84">
        <v>13</v>
      </c>
      <c r="O35" s="118">
        <v>36</v>
      </c>
      <c r="P35" s="172">
        <f t="shared" si="0"/>
        <v>228</v>
      </c>
    </row>
    <row r="36" spans="1:16" ht="13.5">
      <c r="A36" s="19">
        <v>381</v>
      </c>
      <c r="B36" s="44" t="s">
        <v>219</v>
      </c>
      <c r="C36" s="43" t="s">
        <v>181</v>
      </c>
      <c r="D36" s="80">
        <v>19</v>
      </c>
      <c r="E36" s="81">
        <v>5</v>
      </c>
      <c r="F36" s="81">
        <v>2</v>
      </c>
      <c r="G36" s="82">
        <v>5</v>
      </c>
      <c r="H36" s="82">
        <v>8</v>
      </c>
      <c r="I36" s="82">
        <v>11</v>
      </c>
      <c r="J36" s="83">
        <v>11</v>
      </c>
      <c r="K36" s="83">
        <v>5</v>
      </c>
      <c r="L36" s="83">
        <v>7</v>
      </c>
      <c r="M36" s="84">
        <v>9</v>
      </c>
      <c r="N36" s="84">
        <v>6</v>
      </c>
      <c r="O36" s="118">
        <v>4</v>
      </c>
      <c r="P36" s="172">
        <f t="shared" si="0"/>
        <v>92</v>
      </c>
    </row>
    <row r="37" spans="1:16" ht="13.5">
      <c r="A37" s="19">
        <v>399</v>
      </c>
      <c r="B37" s="44" t="s">
        <v>191</v>
      </c>
      <c r="C37" s="43" t="s">
        <v>104</v>
      </c>
      <c r="D37" s="80"/>
      <c r="E37" s="81"/>
      <c r="F37" s="81"/>
      <c r="G37" s="82"/>
      <c r="H37" s="82"/>
      <c r="I37" s="82"/>
      <c r="J37" s="83"/>
      <c r="K37" s="83"/>
      <c r="L37" s="83">
        <v>1</v>
      </c>
      <c r="M37" s="84">
        <v>1</v>
      </c>
      <c r="N37" s="84"/>
      <c r="O37" s="118">
        <v>1</v>
      </c>
      <c r="P37" s="172">
        <f t="shared" si="0"/>
        <v>3</v>
      </c>
    </row>
    <row r="38" spans="1:16" ht="13.5">
      <c r="A38" s="19">
        <v>415</v>
      </c>
      <c r="B38" s="44" t="s">
        <v>191</v>
      </c>
      <c r="C38" s="43" t="s">
        <v>9</v>
      </c>
      <c r="D38" s="80">
        <v>1</v>
      </c>
      <c r="E38" s="81"/>
      <c r="F38" s="81"/>
      <c r="G38" s="82"/>
      <c r="H38" s="82"/>
      <c r="I38" s="82"/>
      <c r="J38" s="83"/>
      <c r="K38" s="83"/>
      <c r="L38" s="83"/>
      <c r="M38" s="84"/>
      <c r="N38" s="84"/>
      <c r="O38" s="118"/>
      <c r="P38" s="172">
        <f t="shared" si="0"/>
        <v>1</v>
      </c>
    </row>
    <row r="39" spans="1:16" ht="13.5">
      <c r="A39" s="19">
        <v>417</v>
      </c>
      <c r="B39" s="44" t="s">
        <v>191</v>
      </c>
      <c r="C39" s="43" t="s">
        <v>106</v>
      </c>
      <c r="D39" s="80">
        <v>2</v>
      </c>
      <c r="E39" s="81"/>
      <c r="F39" s="81"/>
      <c r="G39" s="82"/>
      <c r="H39" s="82"/>
      <c r="I39" s="82"/>
      <c r="J39" s="83"/>
      <c r="K39" s="83"/>
      <c r="L39" s="83"/>
      <c r="M39" s="84">
        <v>1</v>
      </c>
      <c r="N39" s="84">
        <v>2</v>
      </c>
      <c r="O39" s="118"/>
      <c r="P39" s="172">
        <f aca="true" t="shared" si="1" ref="P39:P56">SUM(D39:O39)</f>
        <v>5</v>
      </c>
    </row>
    <row r="40" spans="1:16" ht="13.5">
      <c r="A40" s="19">
        <v>420</v>
      </c>
      <c r="B40" s="44" t="s">
        <v>191</v>
      </c>
      <c r="C40" s="43" t="s">
        <v>127</v>
      </c>
      <c r="D40" s="80">
        <v>10</v>
      </c>
      <c r="E40" s="81"/>
      <c r="F40" s="81"/>
      <c r="G40" s="82"/>
      <c r="H40" s="82"/>
      <c r="I40" s="82"/>
      <c r="J40" s="83"/>
      <c r="K40" s="83"/>
      <c r="L40" s="83"/>
      <c r="M40" s="84">
        <v>5</v>
      </c>
      <c r="N40" s="84">
        <v>9</v>
      </c>
      <c r="O40" s="118">
        <v>6</v>
      </c>
      <c r="P40" s="172">
        <f t="shared" si="1"/>
        <v>30</v>
      </c>
    </row>
    <row r="41" spans="1:16" ht="13.5">
      <c r="A41" s="19">
        <v>425</v>
      </c>
      <c r="B41" s="44" t="s">
        <v>192</v>
      </c>
      <c r="C41" s="43" t="s">
        <v>21</v>
      </c>
      <c r="D41" s="80">
        <v>4</v>
      </c>
      <c r="E41" s="81">
        <v>1</v>
      </c>
      <c r="F41" s="81"/>
      <c r="G41" s="82"/>
      <c r="H41" s="82"/>
      <c r="I41" s="82"/>
      <c r="J41" s="83">
        <v>1</v>
      </c>
      <c r="K41" s="83">
        <v>4</v>
      </c>
      <c r="L41" s="83">
        <v>5</v>
      </c>
      <c r="M41" s="84">
        <v>3</v>
      </c>
      <c r="N41" s="84">
        <v>1</v>
      </c>
      <c r="O41" s="118">
        <v>3</v>
      </c>
      <c r="P41" s="172">
        <f t="shared" si="1"/>
        <v>22</v>
      </c>
    </row>
    <row r="42" spans="1:16" ht="13.5">
      <c r="A42" s="19">
        <v>431</v>
      </c>
      <c r="B42" s="44" t="s">
        <v>192</v>
      </c>
      <c r="C42" s="43" t="s">
        <v>40</v>
      </c>
      <c r="D42" s="80"/>
      <c r="E42" s="81"/>
      <c r="F42" s="81"/>
      <c r="G42" s="82">
        <v>2</v>
      </c>
      <c r="H42" s="82"/>
      <c r="I42" s="82"/>
      <c r="J42" s="83"/>
      <c r="K42" s="83"/>
      <c r="L42" s="83"/>
      <c r="M42" s="84"/>
      <c r="N42" s="84"/>
      <c r="O42" s="118"/>
      <c r="P42" s="172">
        <f t="shared" si="1"/>
        <v>2</v>
      </c>
    </row>
    <row r="43" spans="1:16" ht="13.5">
      <c r="A43" s="19">
        <v>437</v>
      </c>
      <c r="B43" s="44" t="s">
        <v>192</v>
      </c>
      <c r="C43" s="43" t="s">
        <v>113</v>
      </c>
      <c r="D43" s="80">
        <v>2</v>
      </c>
      <c r="E43" s="81">
        <v>1</v>
      </c>
      <c r="F43" s="81"/>
      <c r="G43" s="82"/>
      <c r="H43" s="82"/>
      <c r="I43" s="82"/>
      <c r="J43" s="83"/>
      <c r="K43" s="83"/>
      <c r="L43" s="83"/>
      <c r="M43" s="84"/>
      <c r="N43" s="84"/>
      <c r="O43" s="118"/>
      <c r="P43" s="172">
        <f t="shared" si="1"/>
        <v>3</v>
      </c>
    </row>
    <row r="44" spans="1:16" ht="13.5">
      <c r="A44" s="19">
        <v>451</v>
      </c>
      <c r="B44" s="44" t="s">
        <v>229</v>
      </c>
      <c r="C44" s="43" t="s">
        <v>30</v>
      </c>
      <c r="D44" s="80">
        <v>2</v>
      </c>
      <c r="E44" s="81"/>
      <c r="F44" s="81"/>
      <c r="G44" s="82"/>
      <c r="H44" s="82"/>
      <c r="I44" s="82"/>
      <c r="J44" s="83">
        <v>21</v>
      </c>
      <c r="K44" s="83"/>
      <c r="L44" s="83">
        <v>8</v>
      </c>
      <c r="M44" s="84">
        <v>4</v>
      </c>
      <c r="N44" s="84"/>
      <c r="O44" s="118">
        <v>2</v>
      </c>
      <c r="P44" s="172">
        <f t="shared" si="1"/>
        <v>37</v>
      </c>
    </row>
    <row r="45" spans="1:16" ht="13.5">
      <c r="A45" s="19">
        <v>457</v>
      </c>
      <c r="B45" s="44" t="s">
        <v>237</v>
      </c>
      <c r="C45" s="43" t="s">
        <v>99</v>
      </c>
      <c r="D45" s="80">
        <v>1</v>
      </c>
      <c r="E45" s="81"/>
      <c r="F45" s="81"/>
      <c r="G45" s="82"/>
      <c r="H45" s="82"/>
      <c r="I45" s="82"/>
      <c r="J45" s="83">
        <v>2</v>
      </c>
      <c r="K45" s="83"/>
      <c r="L45" s="83">
        <v>1</v>
      </c>
      <c r="M45" s="84"/>
      <c r="N45" s="84"/>
      <c r="O45" s="118"/>
      <c r="P45" s="172">
        <f t="shared" si="1"/>
        <v>4</v>
      </c>
    </row>
    <row r="46" spans="1:16" ht="13.5">
      <c r="A46" s="19">
        <v>460</v>
      </c>
      <c r="B46" s="44" t="s">
        <v>242</v>
      </c>
      <c r="C46" s="43" t="s">
        <v>178</v>
      </c>
      <c r="D46" s="80"/>
      <c r="E46" s="81"/>
      <c r="F46" s="81"/>
      <c r="G46" s="82"/>
      <c r="H46" s="82"/>
      <c r="I46" s="82"/>
      <c r="J46" s="83"/>
      <c r="K46" s="83"/>
      <c r="L46" s="83">
        <v>15</v>
      </c>
      <c r="M46" s="84">
        <v>13</v>
      </c>
      <c r="N46" s="84"/>
      <c r="O46" s="118">
        <v>6</v>
      </c>
      <c r="P46" s="172">
        <f t="shared" si="1"/>
        <v>34</v>
      </c>
    </row>
    <row r="47" spans="1:16" ht="13.5">
      <c r="A47" s="19">
        <v>465</v>
      </c>
      <c r="B47" s="44" t="s">
        <v>208</v>
      </c>
      <c r="C47" s="43" t="s">
        <v>163</v>
      </c>
      <c r="D47" s="80">
        <v>4</v>
      </c>
      <c r="E47" s="81">
        <v>5</v>
      </c>
      <c r="F47" s="81">
        <v>3</v>
      </c>
      <c r="G47" s="82">
        <v>2</v>
      </c>
      <c r="H47" s="82"/>
      <c r="I47" s="82">
        <v>2</v>
      </c>
      <c r="J47" s="83"/>
      <c r="K47" s="83">
        <v>4</v>
      </c>
      <c r="L47" s="83">
        <v>12</v>
      </c>
      <c r="M47" s="84">
        <v>3</v>
      </c>
      <c r="N47" s="84"/>
      <c r="O47" s="118">
        <v>7</v>
      </c>
      <c r="P47" s="172">
        <f t="shared" si="1"/>
        <v>42</v>
      </c>
    </row>
    <row r="48" spans="1:16" ht="13.5">
      <c r="A48" s="19">
        <v>471</v>
      </c>
      <c r="B48" s="44" t="s">
        <v>208</v>
      </c>
      <c r="C48" s="43" t="s">
        <v>49</v>
      </c>
      <c r="D48" s="80"/>
      <c r="E48" s="81"/>
      <c r="F48" s="81"/>
      <c r="G48" s="82"/>
      <c r="H48" s="82"/>
      <c r="I48" s="82"/>
      <c r="J48" s="83">
        <v>1</v>
      </c>
      <c r="K48" s="83">
        <v>8</v>
      </c>
      <c r="L48" s="83">
        <v>16</v>
      </c>
      <c r="M48" s="84">
        <v>10</v>
      </c>
      <c r="N48" s="84"/>
      <c r="O48" s="118">
        <v>9</v>
      </c>
      <c r="P48" s="172">
        <f t="shared" si="1"/>
        <v>44</v>
      </c>
    </row>
    <row r="49" spans="1:16" ht="13.5">
      <c r="A49" s="19">
        <v>477</v>
      </c>
      <c r="B49" s="44" t="s">
        <v>208</v>
      </c>
      <c r="C49" s="43" t="s">
        <v>4</v>
      </c>
      <c r="D49" s="80">
        <v>6</v>
      </c>
      <c r="E49" s="81"/>
      <c r="F49" s="81"/>
      <c r="G49" s="82"/>
      <c r="H49" s="82"/>
      <c r="I49" s="82"/>
      <c r="J49" s="83">
        <v>1</v>
      </c>
      <c r="K49" s="83">
        <v>5</v>
      </c>
      <c r="L49" s="83">
        <v>5</v>
      </c>
      <c r="M49" s="84">
        <v>3</v>
      </c>
      <c r="N49" s="84">
        <v>6</v>
      </c>
      <c r="O49" s="118">
        <v>11</v>
      </c>
      <c r="P49" s="172">
        <f t="shared" si="1"/>
        <v>37</v>
      </c>
    </row>
    <row r="50" spans="1:16" ht="13.5">
      <c r="A50" s="19">
        <v>480</v>
      </c>
      <c r="B50" s="44" t="s">
        <v>208</v>
      </c>
      <c r="C50" s="43" t="s">
        <v>34</v>
      </c>
      <c r="D50" s="80"/>
      <c r="E50" s="81"/>
      <c r="F50" s="81"/>
      <c r="G50" s="82"/>
      <c r="H50" s="82"/>
      <c r="I50" s="82"/>
      <c r="J50" s="83"/>
      <c r="K50" s="83"/>
      <c r="L50" s="83"/>
      <c r="M50" s="84"/>
      <c r="N50" s="84">
        <v>10</v>
      </c>
      <c r="O50" s="118"/>
      <c r="P50" s="172">
        <f t="shared" si="1"/>
        <v>10</v>
      </c>
    </row>
    <row r="51" spans="1:16" ht="13.5">
      <c r="A51" s="19">
        <v>488</v>
      </c>
      <c r="B51" s="44" t="s">
        <v>218</v>
      </c>
      <c r="C51" s="43" t="s">
        <v>58</v>
      </c>
      <c r="D51" s="80">
        <v>8</v>
      </c>
      <c r="E51" s="81"/>
      <c r="F51" s="81">
        <v>6</v>
      </c>
      <c r="G51" s="82">
        <v>2</v>
      </c>
      <c r="H51" s="82"/>
      <c r="I51" s="82"/>
      <c r="J51" s="83"/>
      <c r="K51" s="83"/>
      <c r="L51" s="83"/>
      <c r="M51" s="84"/>
      <c r="N51" s="84">
        <v>1</v>
      </c>
      <c r="O51" s="118">
        <v>6</v>
      </c>
      <c r="P51" s="172">
        <f t="shared" si="1"/>
        <v>23</v>
      </c>
    </row>
    <row r="52" spans="1:16" ht="13.5">
      <c r="A52" s="19">
        <v>505</v>
      </c>
      <c r="B52" s="44" t="s">
        <v>340</v>
      </c>
      <c r="C52" s="43" t="s">
        <v>108</v>
      </c>
      <c r="D52" s="80">
        <v>74</v>
      </c>
      <c r="E52" s="81">
        <v>93</v>
      </c>
      <c r="F52" s="81">
        <v>37</v>
      </c>
      <c r="G52" s="82">
        <v>37</v>
      </c>
      <c r="H52" s="82">
        <v>245</v>
      </c>
      <c r="I52" s="82">
        <v>90</v>
      </c>
      <c r="J52" s="83">
        <v>33</v>
      </c>
      <c r="K52" s="83">
        <v>7</v>
      </c>
      <c r="L52" s="83">
        <v>12</v>
      </c>
      <c r="M52" s="84">
        <v>1</v>
      </c>
      <c r="N52" s="84">
        <v>21</v>
      </c>
      <c r="O52" s="118">
        <v>13</v>
      </c>
      <c r="P52" s="172">
        <f t="shared" si="1"/>
        <v>663</v>
      </c>
    </row>
    <row r="53" spans="1:16" ht="13.5">
      <c r="A53" s="19">
        <v>511</v>
      </c>
      <c r="B53" s="44" t="s">
        <v>233</v>
      </c>
      <c r="C53" s="43" t="s">
        <v>176</v>
      </c>
      <c r="D53" s="80"/>
      <c r="E53" s="81"/>
      <c r="F53" s="81"/>
      <c r="G53" s="82">
        <v>1</v>
      </c>
      <c r="H53" s="82">
        <v>52</v>
      </c>
      <c r="I53" s="82">
        <v>1</v>
      </c>
      <c r="J53" s="83">
        <v>6</v>
      </c>
      <c r="K53" s="83"/>
      <c r="L53" s="83">
        <v>60</v>
      </c>
      <c r="M53" s="84">
        <v>72</v>
      </c>
      <c r="N53" s="84">
        <v>400</v>
      </c>
      <c r="O53" s="118">
        <v>30</v>
      </c>
      <c r="P53" s="172">
        <f t="shared" si="1"/>
        <v>622</v>
      </c>
    </row>
    <row r="54" spans="1:16" ht="13.5">
      <c r="A54" s="19">
        <v>516</v>
      </c>
      <c r="B54" s="44" t="s">
        <v>231</v>
      </c>
      <c r="C54" s="43" t="s">
        <v>48</v>
      </c>
      <c r="D54" s="80"/>
      <c r="E54" s="81"/>
      <c r="F54" s="81"/>
      <c r="G54" s="82"/>
      <c r="H54" s="82"/>
      <c r="I54" s="82"/>
      <c r="J54" s="83">
        <v>7</v>
      </c>
      <c r="K54" s="83">
        <v>2</v>
      </c>
      <c r="L54" s="83">
        <v>1</v>
      </c>
      <c r="M54" s="84"/>
      <c r="N54" s="84">
        <v>4</v>
      </c>
      <c r="O54" s="118"/>
      <c r="P54" s="172">
        <f t="shared" si="1"/>
        <v>14</v>
      </c>
    </row>
    <row r="55" spans="1:16" ht="13.5">
      <c r="A55" s="104">
        <v>523</v>
      </c>
      <c r="B55" s="44" t="s">
        <v>231</v>
      </c>
      <c r="C55" s="43" t="s">
        <v>146</v>
      </c>
      <c r="D55" s="107">
        <v>6</v>
      </c>
      <c r="E55" s="108">
        <v>3</v>
      </c>
      <c r="F55" s="108">
        <v>10</v>
      </c>
      <c r="G55" s="109"/>
      <c r="H55" s="109"/>
      <c r="I55" s="109">
        <v>2</v>
      </c>
      <c r="J55" s="110">
        <v>1</v>
      </c>
      <c r="K55" s="110">
        <v>7</v>
      </c>
      <c r="L55" s="110">
        <v>3</v>
      </c>
      <c r="M55" s="111">
        <v>1</v>
      </c>
      <c r="N55" s="111">
        <v>2</v>
      </c>
      <c r="O55" s="120">
        <v>6</v>
      </c>
      <c r="P55" s="172">
        <f t="shared" si="1"/>
        <v>41</v>
      </c>
    </row>
    <row r="56" spans="2:16" ht="14.25" thickBot="1">
      <c r="B56" s="198" t="s">
        <v>200</v>
      </c>
      <c r="C56" s="197"/>
      <c r="D56" s="41"/>
      <c r="E56" s="35"/>
      <c r="F56" s="35"/>
      <c r="G56" s="35"/>
      <c r="H56" s="35"/>
      <c r="I56" s="35">
        <v>1</v>
      </c>
      <c r="J56" s="35">
        <v>1</v>
      </c>
      <c r="K56" s="35"/>
      <c r="L56" s="35"/>
      <c r="M56" s="35"/>
      <c r="N56" s="35"/>
      <c r="O56" s="180"/>
      <c r="P56" s="172">
        <f t="shared" si="1"/>
        <v>2</v>
      </c>
    </row>
    <row r="57" spans="2:16" ht="13.5">
      <c r="B57" s="194" t="s">
        <v>0</v>
      </c>
      <c r="C57" s="199"/>
      <c r="D57" s="175">
        <f aca="true" t="shared" si="2" ref="D57:P57">SUM(D7:D56)</f>
        <v>206</v>
      </c>
      <c r="E57" s="36">
        <f t="shared" si="2"/>
        <v>150</v>
      </c>
      <c r="F57" s="36">
        <f t="shared" si="2"/>
        <v>111</v>
      </c>
      <c r="G57" s="36">
        <f t="shared" si="2"/>
        <v>97</v>
      </c>
      <c r="H57" s="36">
        <f t="shared" si="2"/>
        <v>347</v>
      </c>
      <c r="I57" s="36">
        <f t="shared" si="2"/>
        <v>121</v>
      </c>
      <c r="J57" s="36">
        <f t="shared" si="2"/>
        <v>128</v>
      </c>
      <c r="K57" s="36">
        <f t="shared" si="2"/>
        <v>96</v>
      </c>
      <c r="L57" s="36">
        <f t="shared" si="2"/>
        <v>211</v>
      </c>
      <c r="M57" s="36">
        <f t="shared" si="2"/>
        <v>254</v>
      </c>
      <c r="N57" s="36">
        <f t="shared" si="2"/>
        <v>520</v>
      </c>
      <c r="O57" s="181">
        <f t="shared" si="2"/>
        <v>228</v>
      </c>
      <c r="P57" s="183">
        <f t="shared" si="2"/>
        <v>2469</v>
      </c>
    </row>
    <row r="58" spans="2:16" ht="14.25" thickBot="1">
      <c r="B58" s="196" t="s">
        <v>202</v>
      </c>
      <c r="C58" s="200"/>
      <c r="D58" s="176">
        <f>COUNTA(D7:D55)</f>
        <v>25</v>
      </c>
      <c r="E58" s="37">
        <f aca="true" t="shared" si="3" ref="E58:P58">COUNTA(E7:E55)</f>
        <v>17</v>
      </c>
      <c r="F58" s="37">
        <f t="shared" si="3"/>
        <v>15</v>
      </c>
      <c r="G58" s="37">
        <f t="shared" si="3"/>
        <v>16</v>
      </c>
      <c r="H58" s="37">
        <f t="shared" si="3"/>
        <v>13</v>
      </c>
      <c r="I58" s="37">
        <f t="shared" si="3"/>
        <v>10</v>
      </c>
      <c r="J58" s="37">
        <f t="shared" si="3"/>
        <v>18</v>
      </c>
      <c r="K58" s="37">
        <f t="shared" si="3"/>
        <v>18</v>
      </c>
      <c r="L58" s="37">
        <f t="shared" si="3"/>
        <v>24</v>
      </c>
      <c r="M58" s="37">
        <f t="shared" si="3"/>
        <v>21</v>
      </c>
      <c r="N58" s="37">
        <f t="shared" si="3"/>
        <v>22</v>
      </c>
      <c r="O58" s="182">
        <f t="shared" si="3"/>
        <v>27</v>
      </c>
      <c r="P58" s="184">
        <f t="shared" si="3"/>
        <v>49</v>
      </c>
    </row>
    <row r="59" spans="4:15" ht="13.5">
      <c r="D59" s="3"/>
      <c r="E59" s="3"/>
      <c r="F59" s="3"/>
      <c r="G59" s="7"/>
      <c r="H59" s="7"/>
      <c r="I59" s="7"/>
      <c r="J59" s="8"/>
      <c r="K59" s="8"/>
      <c r="L59" s="8"/>
      <c r="M59" s="14"/>
      <c r="N59" s="14"/>
      <c r="O59" s="1"/>
    </row>
    <row r="60" spans="4:15" ht="13.5">
      <c r="D60" s="3"/>
      <c r="E60" s="3"/>
      <c r="F60" s="3"/>
      <c r="G60" s="7"/>
      <c r="H60" s="7"/>
      <c r="I60" s="7"/>
      <c r="J60" s="8"/>
      <c r="K60" s="8"/>
      <c r="L60" s="8"/>
      <c r="M60" s="14"/>
      <c r="N60" s="14"/>
      <c r="O60" s="1"/>
    </row>
    <row r="61" spans="4:15" ht="13.5">
      <c r="D61" s="3"/>
      <c r="E61" s="3"/>
      <c r="F61" s="3"/>
      <c r="G61" s="7"/>
      <c r="H61" s="7"/>
      <c r="I61" s="7"/>
      <c r="J61" s="8"/>
      <c r="K61" s="8"/>
      <c r="L61" s="8"/>
      <c r="M61" s="14"/>
      <c r="N61" s="14"/>
      <c r="O61" s="1"/>
    </row>
    <row r="62" spans="4:15" ht="13.5">
      <c r="D62" s="3"/>
      <c r="E62" s="3"/>
      <c r="F62" s="3"/>
      <c r="G62" s="7"/>
      <c r="H62" s="7"/>
      <c r="I62" s="7"/>
      <c r="J62" s="8"/>
      <c r="K62" s="8"/>
      <c r="L62" s="8"/>
      <c r="M62" s="14"/>
      <c r="N62" s="14"/>
      <c r="O62" s="1"/>
    </row>
    <row r="63" spans="4:15" ht="13.5">
      <c r="D63" s="3"/>
      <c r="E63" s="3"/>
      <c r="F63" s="3"/>
      <c r="G63" s="7"/>
      <c r="H63" s="7"/>
      <c r="I63" s="7"/>
      <c r="J63" s="8"/>
      <c r="K63" s="8"/>
      <c r="L63" s="8"/>
      <c r="M63" s="14"/>
      <c r="N63" s="14"/>
      <c r="O63" s="1"/>
    </row>
    <row r="64" spans="4:15" ht="13.5">
      <c r="D64" s="3"/>
      <c r="E64" s="3"/>
      <c r="F64" s="3"/>
      <c r="G64" s="7"/>
      <c r="H64" s="7"/>
      <c r="I64" s="7"/>
      <c r="J64" s="8"/>
      <c r="K64" s="8"/>
      <c r="L64" s="8"/>
      <c r="M64" s="14"/>
      <c r="N64" s="14"/>
      <c r="O64" s="1"/>
    </row>
    <row r="65" spans="4:15" ht="13.5">
      <c r="D65" s="3"/>
      <c r="E65" s="3"/>
      <c r="F65" s="3"/>
      <c r="G65" s="7"/>
      <c r="H65" s="7"/>
      <c r="I65" s="7"/>
      <c r="J65" s="8"/>
      <c r="K65" s="8"/>
      <c r="L65" s="8"/>
      <c r="M65" s="14"/>
      <c r="N65" s="14"/>
      <c r="O65" s="1"/>
    </row>
  </sheetData>
  <mergeCells count="3">
    <mergeCell ref="B56:C56"/>
    <mergeCell ref="B57:C57"/>
    <mergeCell ref="B58:C58"/>
  </mergeCells>
  <dataValidations count="1">
    <dataValidation allowBlank="1" showInputMessage="1" showErrorMessage="1" imeMode="off" sqref="D59:O65 D56:D58 E56:O56 D1:H1 D2:O55 L1:O1 E57:P58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P53"/>
  <sheetViews>
    <sheetView tabSelected="1" zoomScale="85" zoomScaleNormal="85" workbookViewId="0" topLeftCell="C1">
      <selection activeCell="M5" sqref="M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ht="13.5">
      <c r="B1" s="20"/>
      <c r="C1" s="42"/>
      <c r="D1" s="53" t="s">
        <v>198</v>
      </c>
      <c r="E1" s="54">
        <v>20</v>
      </c>
      <c r="F1" s="54" t="s">
        <v>199</v>
      </c>
      <c r="G1" s="55" t="s">
        <v>322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31"/>
      <c r="P1" s="2"/>
    </row>
    <row r="2" spans="2:15" s="151" customFormat="1" ht="13.5">
      <c r="B2" s="152"/>
      <c r="C2" s="153" t="s">
        <v>201</v>
      </c>
      <c r="D2" s="154">
        <v>27875</v>
      </c>
      <c r="E2" s="154">
        <v>27896</v>
      </c>
      <c r="F2" s="154">
        <v>27924</v>
      </c>
      <c r="G2" s="155">
        <v>27966</v>
      </c>
      <c r="H2" s="155">
        <v>28026</v>
      </c>
      <c r="I2" s="155">
        <v>28055</v>
      </c>
      <c r="J2" s="156">
        <v>28091</v>
      </c>
      <c r="K2" s="156">
        <v>28120</v>
      </c>
      <c r="L2" s="156">
        <v>28146</v>
      </c>
      <c r="M2" s="157">
        <v>28180</v>
      </c>
      <c r="N2" s="157">
        <v>28202</v>
      </c>
      <c r="O2" s="153"/>
    </row>
    <row r="3" spans="2:15" ht="13.5">
      <c r="B3" s="33"/>
      <c r="C3" s="32" t="s">
        <v>195</v>
      </c>
      <c r="D3" s="63" t="s">
        <v>271</v>
      </c>
      <c r="E3" s="64" t="s">
        <v>280</v>
      </c>
      <c r="F3" s="64" t="s">
        <v>280</v>
      </c>
      <c r="G3" s="65" t="s">
        <v>300</v>
      </c>
      <c r="H3" s="65" t="s">
        <v>272</v>
      </c>
      <c r="I3" s="65" t="s">
        <v>272</v>
      </c>
      <c r="J3" s="66" t="s">
        <v>301</v>
      </c>
      <c r="K3" s="66" t="s">
        <v>302</v>
      </c>
      <c r="L3" s="66" t="s">
        <v>303</v>
      </c>
      <c r="M3" s="67" t="s">
        <v>304</v>
      </c>
      <c r="N3" s="67" t="s">
        <v>305</v>
      </c>
      <c r="O3" s="32"/>
    </row>
    <row r="4" spans="2:15" ht="13.5">
      <c r="B4" s="33"/>
      <c r="C4" s="32" t="s">
        <v>196</v>
      </c>
      <c r="D4" s="69">
        <v>0.4048611111111111</v>
      </c>
      <c r="E4" s="70">
        <v>0.3819444444444444</v>
      </c>
      <c r="F4" s="70">
        <v>0.4277777777777778</v>
      </c>
      <c r="G4" s="71">
        <v>0.27638888888888885</v>
      </c>
      <c r="H4" s="71">
        <v>0.3298611111111111</v>
      </c>
      <c r="I4" s="71">
        <v>0.40972222222222227</v>
      </c>
      <c r="J4" s="72">
        <v>0.4166666666666667</v>
      </c>
      <c r="K4" s="72">
        <v>0.41180555555555554</v>
      </c>
      <c r="L4" s="72">
        <v>0.4069444444444445</v>
      </c>
      <c r="M4" s="73">
        <v>0.40277777777777773</v>
      </c>
      <c r="N4" s="74">
        <v>0.4444444444444444</v>
      </c>
      <c r="O4" s="32"/>
    </row>
    <row r="5" spans="2:15" ht="14.25" thickBot="1">
      <c r="B5" s="45"/>
      <c r="C5" s="34" t="s">
        <v>197</v>
      </c>
      <c r="D5" s="75">
        <v>0.5506944444444445</v>
      </c>
      <c r="E5" s="76">
        <v>0.5395833333333333</v>
      </c>
      <c r="F5" s="76">
        <v>0.6027777777777777</v>
      </c>
      <c r="G5" s="77">
        <v>0.4625</v>
      </c>
      <c r="H5" s="77">
        <v>0.47361111111111115</v>
      </c>
      <c r="I5" s="77">
        <v>0.5472222222222222</v>
      </c>
      <c r="J5" s="78">
        <v>0.55</v>
      </c>
      <c r="K5" s="78">
        <v>0.5555555555555556</v>
      </c>
      <c r="L5" s="78">
        <v>0.5590277777777778</v>
      </c>
      <c r="M5" s="79">
        <v>0.5583333333333333</v>
      </c>
      <c r="N5" s="79">
        <v>0.5590277777777778</v>
      </c>
      <c r="O5" s="34"/>
    </row>
    <row r="6" spans="2:15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71" t="s">
        <v>0</v>
      </c>
    </row>
    <row r="7" spans="1:15" ht="13.5">
      <c r="A7" s="19">
        <v>124</v>
      </c>
      <c r="B7" s="44" t="s">
        <v>217</v>
      </c>
      <c r="C7" s="43" t="s">
        <v>135</v>
      </c>
      <c r="D7" s="80">
        <v>2</v>
      </c>
      <c r="E7" s="81">
        <v>3</v>
      </c>
      <c r="F7" s="81"/>
      <c r="G7" s="82">
        <v>3</v>
      </c>
      <c r="H7" s="82">
        <v>1</v>
      </c>
      <c r="I7" s="82">
        <v>1</v>
      </c>
      <c r="J7" s="83">
        <v>1</v>
      </c>
      <c r="K7" s="83"/>
      <c r="L7" s="83">
        <v>4</v>
      </c>
      <c r="M7" s="84">
        <v>4</v>
      </c>
      <c r="N7" s="84">
        <v>3</v>
      </c>
      <c r="O7" s="172">
        <f aca="true" t="shared" si="0" ref="O7:O51">SUM(D7:N7)</f>
        <v>22</v>
      </c>
    </row>
    <row r="8" spans="1:15" ht="13.5">
      <c r="A8" s="19">
        <v>129</v>
      </c>
      <c r="B8" s="44" t="s">
        <v>217</v>
      </c>
      <c r="C8" s="43" t="s">
        <v>131</v>
      </c>
      <c r="D8" s="80"/>
      <c r="E8" s="81"/>
      <c r="F8" s="81"/>
      <c r="G8" s="82"/>
      <c r="H8" s="82"/>
      <c r="I8" s="82">
        <v>1</v>
      </c>
      <c r="J8" s="83"/>
      <c r="K8" s="83"/>
      <c r="L8" s="83"/>
      <c r="M8" s="84"/>
      <c r="N8" s="84"/>
      <c r="O8" s="172">
        <f t="shared" si="0"/>
        <v>1</v>
      </c>
    </row>
    <row r="9" spans="1:15" ht="13.5">
      <c r="A9" s="19">
        <v>134</v>
      </c>
      <c r="B9" s="44" t="s">
        <v>217</v>
      </c>
      <c r="C9" s="43" t="s">
        <v>94</v>
      </c>
      <c r="D9" s="80"/>
      <c r="E9" s="81"/>
      <c r="F9" s="81"/>
      <c r="G9" s="82">
        <v>2</v>
      </c>
      <c r="H9" s="82"/>
      <c r="I9" s="82"/>
      <c r="J9" s="83"/>
      <c r="K9" s="83"/>
      <c r="L9" s="83"/>
      <c r="M9" s="84"/>
      <c r="N9" s="84"/>
      <c r="O9" s="172">
        <f t="shared" si="0"/>
        <v>2</v>
      </c>
    </row>
    <row r="10" spans="1:15" ht="13.5">
      <c r="A10" s="19">
        <v>154</v>
      </c>
      <c r="B10" s="44" t="s">
        <v>227</v>
      </c>
      <c r="C10" s="43" t="s">
        <v>88</v>
      </c>
      <c r="D10" s="80"/>
      <c r="E10" s="81"/>
      <c r="F10" s="81"/>
      <c r="G10" s="82">
        <v>2</v>
      </c>
      <c r="H10" s="82"/>
      <c r="I10" s="82"/>
      <c r="J10" s="83"/>
      <c r="K10" s="83"/>
      <c r="L10" s="83">
        <v>17</v>
      </c>
      <c r="M10" s="84">
        <v>1</v>
      </c>
      <c r="N10" s="84">
        <v>4</v>
      </c>
      <c r="O10" s="172">
        <f t="shared" si="0"/>
        <v>24</v>
      </c>
    </row>
    <row r="11" spans="1:15" ht="13.5">
      <c r="A11" s="19">
        <v>307</v>
      </c>
      <c r="B11" s="44" t="s">
        <v>210</v>
      </c>
      <c r="C11" s="43" t="s">
        <v>63</v>
      </c>
      <c r="D11" s="80">
        <v>1</v>
      </c>
      <c r="E11" s="81">
        <v>1</v>
      </c>
      <c r="F11" s="81">
        <v>2</v>
      </c>
      <c r="G11" s="82">
        <v>8</v>
      </c>
      <c r="H11" s="82">
        <v>9</v>
      </c>
      <c r="I11" s="82"/>
      <c r="J11" s="83">
        <v>1</v>
      </c>
      <c r="K11" s="83">
        <v>1</v>
      </c>
      <c r="L11" s="83">
        <v>2</v>
      </c>
      <c r="M11" s="84"/>
      <c r="N11" s="84">
        <v>1</v>
      </c>
      <c r="O11" s="172">
        <f t="shared" si="0"/>
        <v>26</v>
      </c>
    </row>
    <row r="12" spans="1:15" ht="13.5">
      <c r="A12" s="19">
        <v>311</v>
      </c>
      <c r="B12" s="44" t="s">
        <v>232</v>
      </c>
      <c r="C12" s="43" t="s">
        <v>102</v>
      </c>
      <c r="D12" s="80"/>
      <c r="E12" s="81">
        <v>1</v>
      </c>
      <c r="F12" s="81"/>
      <c r="G12" s="82"/>
      <c r="H12" s="82"/>
      <c r="I12" s="82"/>
      <c r="J12" s="83"/>
      <c r="K12" s="83"/>
      <c r="L12" s="83"/>
      <c r="M12" s="84"/>
      <c r="N12" s="84"/>
      <c r="O12" s="172">
        <f t="shared" si="0"/>
        <v>1</v>
      </c>
    </row>
    <row r="13" spans="1:15" ht="13.5">
      <c r="A13" s="19">
        <v>315</v>
      </c>
      <c r="B13" s="44" t="s">
        <v>232</v>
      </c>
      <c r="C13" s="43" t="s">
        <v>166</v>
      </c>
      <c r="D13" s="80"/>
      <c r="E13" s="81"/>
      <c r="F13" s="81">
        <v>1</v>
      </c>
      <c r="G13" s="82">
        <v>1</v>
      </c>
      <c r="H13" s="82"/>
      <c r="I13" s="82"/>
      <c r="J13" s="83"/>
      <c r="K13" s="83"/>
      <c r="L13" s="83"/>
      <c r="M13" s="84"/>
      <c r="N13" s="84"/>
      <c r="O13" s="172">
        <f t="shared" si="0"/>
        <v>2</v>
      </c>
    </row>
    <row r="14" spans="1:15" ht="13.5">
      <c r="A14" s="19">
        <v>337</v>
      </c>
      <c r="B14" s="44" t="s">
        <v>215</v>
      </c>
      <c r="C14" s="43" t="s">
        <v>57</v>
      </c>
      <c r="D14" s="80"/>
      <c r="E14" s="81"/>
      <c r="F14" s="81"/>
      <c r="G14" s="82"/>
      <c r="H14" s="82">
        <v>1</v>
      </c>
      <c r="I14" s="82"/>
      <c r="J14" s="83"/>
      <c r="K14" s="83"/>
      <c r="L14" s="83"/>
      <c r="M14" s="84">
        <v>1</v>
      </c>
      <c r="N14" s="84"/>
      <c r="O14" s="172">
        <f t="shared" si="0"/>
        <v>2</v>
      </c>
    </row>
    <row r="15" spans="1:15" ht="13.5">
      <c r="A15" s="19">
        <v>342</v>
      </c>
      <c r="B15" s="44" t="s">
        <v>206</v>
      </c>
      <c r="C15" s="43" t="s">
        <v>2</v>
      </c>
      <c r="D15" s="80">
        <v>4</v>
      </c>
      <c r="E15" s="81">
        <v>2</v>
      </c>
      <c r="F15" s="81">
        <v>2</v>
      </c>
      <c r="G15" s="82">
        <v>1</v>
      </c>
      <c r="H15" s="82"/>
      <c r="I15" s="82">
        <v>2</v>
      </c>
      <c r="J15" s="83"/>
      <c r="K15" s="83"/>
      <c r="L15" s="83"/>
      <c r="M15" s="84"/>
      <c r="N15" s="84">
        <v>1</v>
      </c>
      <c r="O15" s="172">
        <f t="shared" si="0"/>
        <v>12</v>
      </c>
    </row>
    <row r="16" spans="1:15" ht="13.5">
      <c r="A16" s="19">
        <v>347</v>
      </c>
      <c r="B16" s="44" t="s">
        <v>206</v>
      </c>
      <c r="C16" s="43" t="s">
        <v>8</v>
      </c>
      <c r="D16" s="80"/>
      <c r="E16" s="81"/>
      <c r="F16" s="81"/>
      <c r="G16" s="82"/>
      <c r="H16" s="82">
        <v>1</v>
      </c>
      <c r="I16" s="82"/>
      <c r="J16" s="83">
        <v>2</v>
      </c>
      <c r="K16" s="83">
        <v>1</v>
      </c>
      <c r="L16" s="83"/>
      <c r="M16" s="84"/>
      <c r="N16" s="84"/>
      <c r="O16" s="172">
        <f t="shared" si="0"/>
        <v>4</v>
      </c>
    </row>
    <row r="17" spans="1:15" ht="13.5">
      <c r="A17" s="19">
        <v>350</v>
      </c>
      <c r="B17" s="44" t="s">
        <v>206</v>
      </c>
      <c r="C17" s="43" t="s">
        <v>82</v>
      </c>
      <c r="D17" s="80">
        <v>1</v>
      </c>
      <c r="E17" s="81"/>
      <c r="F17" s="81">
        <v>1</v>
      </c>
      <c r="G17" s="82"/>
      <c r="H17" s="82">
        <v>5</v>
      </c>
      <c r="I17" s="82"/>
      <c r="J17" s="83">
        <v>2</v>
      </c>
      <c r="K17" s="83"/>
      <c r="L17" s="83"/>
      <c r="M17" s="84">
        <v>2</v>
      </c>
      <c r="N17" s="84">
        <v>9</v>
      </c>
      <c r="O17" s="172">
        <f t="shared" si="0"/>
        <v>20</v>
      </c>
    </row>
    <row r="18" spans="1:15" ht="13.5">
      <c r="A18" s="19">
        <v>366</v>
      </c>
      <c r="B18" s="44" t="s">
        <v>226</v>
      </c>
      <c r="C18" s="43" t="s">
        <v>64</v>
      </c>
      <c r="D18" s="80">
        <v>2</v>
      </c>
      <c r="E18" s="81">
        <v>3</v>
      </c>
      <c r="F18" s="81">
        <v>2</v>
      </c>
      <c r="G18" s="82">
        <v>5</v>
      </c>
      <c r="H18" s="82">
        <v>7</v>
      </c>
      <c r="I18" s="82">
        <v>1</v>
      </c>
      <c r="J18" s="83"/>
      <c r="K18" s="83"/>
      <c r="L18" s="83"/>
      <c r="M18" s="84"/>
      <c r="N18" s="84"/>
      <c r="O18" s="172">
        <f t="shared" si="0"/>
        <v>20</v>
      </c>
    </row>
    <row r="19" spans="1:15" ht="13.5">
      <c r="A19" s="19">
        <v>368</v>
      </c>
      <c r="B19" s="44" t="s">
        <v>226</v>
      </c>
      <c r="C19" s="43" t="s">
        <v>111</v>
      </c>
      <c r="D19" s="80">
        <v>4</v>
      </c>
      <c r="E19" s="81">
        <v>4</v>
      </c>
      <c r="F19" s="81">
        <v>1</v>
      </c>
      <c r="G19" s="82">
        <v>2</v>
      </c>
      <c r="H19" s="82">
        <v>2</v>
      </c>
      <c r="I19" s="82"/>
      <c r="J19" s="83"/>
      <c r="K19" s="83"/>
      <c r="L19" s="83"/>
      <c r="M19" s="84"/>
      <c r="N19" s="84"/>
      <c r="O19" s="172">
        <f t="shared" si="0"/>
        <v>13</v>
      </c>
    </row>
    <row r="20" spans="1:15" ht="13.5">
      <c r="A20" s="19">
        <v>372</v>
      </c>
      <c r="B20" s="44" t="s">
        <v>226</v>
      </c>
      <c r="C20" s="43" t="s">
        <v>158</v>
      </c>
      <c r="D20" s="80"/>
      <c r="E20" s="81"/>
      <c r="F20" s="81"/>
      <c r="G20" s="82"/>
      <c r="H20" s="82"/>
      <c r="I20" s="82">
        <v>1</v>
      </c>
      <c r="J20" s="83"/>
      <c r="K20" s="83"/>
      <c r="L20" s="83"/>
      <c r="M20" s="84">
        <v>1</v>
      </c>
      <c r="N20" s="84"/>
      <c r="O20" s="172">
        <f t="shared" si="0"/>
        <v>2</v>
      </c>
    </row>
    <row r="21" spans="1:15" ht="13.5">
      <c r="A21" s="19">
        <v>379</v>
      </c>
      <c r="B21" s="44" t="s">
        <v>239</v>
      </c>
      <c r="C21" s="43" t="s">
        <v>156</v>
      </c>
      <c r="D21" s="80">
        <v>29</v>
      </c>
      <c r="E21" s="81">
        <v>30</v>
      </c>
      <c r="F21" s="81">
        <v>37</v>
      </c>
      <c r="G21" s="82">
        <v>49</v>
      </c>
      <c r="H21" s="82">
        <v>22</v>
      </c>
      <c r="I21" s="82">
        <v>27</v>
      </c>
      <c r="J21" s="83">
        <v>16</v>
      </c>
      <c r="K21" s="83">
        <v>48</v>
      </c>
      <c r="L21" s="83">
        <v>75</v>
      </c>
      <c r="M21" s="84">
        <v>35</v>
      </c>
      <c r="N21" s="84">
        <v>12</v>
      </c>
      <c r="O21" s="172">
        <f t="shared" si="0"/>
        <v>380</v>
      </c>
    </row>
    <row r="22" spans="1:15" ht="13.5">
      <c r="A22" s="19">
        <v>381</v>
      </c>
      <c r="B22" s="44" t="s">
        <v>219</v>
      </c>
      <c r="C22" s="43" t="s">
        <v>181</v>
      </c>
      <c r="D22" s="80">
        <v>1</v>
      </c>
      <c r="E22" s="81"/>
      <c r="F22" s="81"/>
      <c r="G22" s="82">
        <v>1</v>
      </c>
      <c r="H22" s="82"/>
      <c r="I22" s="82"/>
      <c r="J22" s="83"/>
      <c r="K22" s="83"/>
      <c r="L22" s="83"/>
      <c r="M22" s="84">
        <v>2</v>
      </c>
      <c r="N22" s="84"/>
      <c r="O22" s="172">
        <f t="shared" si="0"/>
        <v>4</v>
      </c>
    </row>
    <row r="23" spans="1:15" ht="13.5">
      <c r="A23" s="19">
        <v>388</v>
      </c>
      <c r="B23" s="44" t="s">
        <v>244</v>
      </c>
      <c r="C23" s="43" t="s">
        <v>174</v>
      </c>
      <c r="D23" s="80"/>
      <c r="E23" s="81"/>
      <c r="F23" s="81"/>
      <c r="G23" s="82"/>
      <c r="H23" s="82"/>
      <c r="I23" s="82"/>
      <c r="J23" s="83"/>
      <c r="K23" s="83">
        <v>2</v>
      </c>
      <c r="L23" s="83">
        <v>3</v>
      </c>
      <c r="M23" s="84"/>
      <c r="N23" s="84"/>
      <c r="O23" s="172">
        <f t="shared" si="0"/>
        <v>5</v>
      </c>
    </row>
    <row r="24" spans="1:15" ht="13.5">
      <c r="A24" s="19">
        <v>392</v>
      </c>
      <c r="B24" s="44" t="s">
        <v>191</v>
      </c>
      <c r="C24" s="43" t="s">
        <v>90</v>
      </c>
      <c r="D24" s="80">
        <v>1</v>
      </c>
      <c r="E24" s="81"/>
      <c r="F24" s="81"/>
      <c r="G24" s="82"/>
      <c r="H24" s="82"/>
      <c r="I24" s="82"/>
      <c r="J24" s="83"/>
      <c r="K24" s="83"/>
      <c r="L24" s="83"/>
      <c r="M24" s="84"/>
      <c r="N24" s="84"/>
      <c r="O24" s="172">
        <f t="shared" si="0"/>
        <v>1</v>
      </c>
    </row>
    <row r="25" spans="1:15" ht="13.5">
      <c r="A25" s="19">
        <v>398</v>
      </c>
      <c r="B25" s="44" t="s">
        <v>191</v>
      </c>
      <c r="C25" s="43" t="s">
        <v>190</v>
      </c>
      <c r="D25" s="80"/>
      <c r="E25" s="81"/>
      <c r="F25" s="81"/>
      <c r="G25" s="82"/>
      <c r="H25" s="82"/>
      <c r="I25" s="82">
        <v>1</v>
      </c>
      <c r="J25" s="83">
        <v>2</v>
      </c>
      <c r="K25" s="83"/>
      <c r="L25" s="83">
        <v>2</v>
      </c>
      <c r="M25" s="84">
        <v>1</v>
      </c>
      <c r="N25" s="84">
        <v>1</v>
      </c>
      <c r="O25" s="172">
        <f t="shared" si="0"/>
        <v>7</v>
      </c>
    </row>
    <row r="26" spans="1:15" ht="13.5">
      <c r="A26" s="19">
        <v>399</v>
      </c>
      <c r="B26" s="44" t="s">
        <v>191</v>
      </c>
      <c r="C26" s="43" t="s">
        <v>104</v>
      </c>
      <c r="D26" s="80"/>
      <c r="E26" s="81"/>
      <c r="F26" s="81"/>
      <c r="G26" s="82"/>
      <c r="H26" s="82"/>
      <c r="I26" s="82">
        <v>4</v>
      </c>
      <c r="J26" s="83">
        <v>5</v>
      </c>
      <c r="K26" s="83">
        <v>3</v>
      </c>
      <c r="L26" s="83">
        <v>5</v>
      </c>
      <c r="M26" s="84">
        <v>3</v>
      </c>
      <c r="N26" s="84"/>
      <c r="O26" s="172">
        <f t="shared" si="0"/>
        <v>20</v>
      </c>
    </row>
    <row r="27" spans="1:15" ht="13.5">
      <c r="A27" s="19">
        <v>415</v>
      </c>
      <c r="B27" s="44" t="s">
        <v>191</v>
      </c>
      <c r="C27" s="43" t="s">
        <v>9</v>
      </c>
      <c r="D27" s="80"/>
      <c r="E27" s="81"/>
      <c r="F27" s="81"/>
      <c r="G27" s="82"/>
      <c r="H27" s="82"/>
      <c r="I27" s="82"/>
      <c r="J27" s="83"/>
      <c r="K27" s="83"/>
      <c r="L27" s="83">
        <v>1</v>
      </c>
      <c r="M27" s="84">
        <v>1</v>
      </c>
      <c r="N27" s="84"/>
      <c r="O27" s="172">
        <f t="shared" si="0"/>
        <v>2</v>
      </c>
    </row>
    <row r="28" spans="1:15" ht="13.5">
      <c r="A28" s="19">
        <v>417</v>
      </c>
      <c r="B28" s="44" t="s">
        <v>191</v>
      </c>
      <c r="C28" s="43" t="s">
        <v>106</v>
      </c>
      <c r="D28" s="80"/>
      <c r="E28" s="81"/>
      <c r="F28" s="81"/>
      <c r="G28" s="82"/>
      <c r="H28" s="82"/>
      <c r="I28" s="82"/>
      <c r="J28" s="83"/>
      <c r="K28" s="83"/>
      <c r="L28" s="83">
        <v>2</v>
      </c>
      <c r="M28" s="84"/>
      <c r="N28" s="84"/>
      <c r="O28" s="172">
        <f t="shared" si="0"/>
        <v>2</v>
      </c>
    </row>
    <row r="29" spans="1:15" ht="13.5">
      <c r="A29" s="19">
        <v>420</v>
      </c>
      <c r="B29" s="44" t="s">
        <v>191</v>
      </c>
      <c r="C29" s="43" t="s">
        <v>127</v>
      </c>
      <c r="D29" s="80"/>
      <c r="E29" s="81"/>
      <c r="F29" s="81"/>
      <c r="G29" s="82"/>
      <c r="H29" s="82"/>
      <c r="I29" s="82"/>
      <c r="J29" s="83"/>
      <c r="K29" s="83"/>
      <c r="L29" s="83">
        <v>2</v>
      </c>
      <c r="M29" s="84"/>
      <c r="N29" s="84">
        <v>1</v>
      </c>
      <c r="O29" s="172">
        <f t="shared" si="0"/>
        <v>3</v>
      </c>
    </row>
    <row r="30" spans="1:15" ht="13.5">
      <c r="A30" s="19">
        <v>424</v>
      </c>
      <c r="B30" s="44" t="s">
        <v>192</v>
      </c>
      <c r="C30" s="43" t="s">
        <v>182</v>
      </c>
      <c r="D30" s="80">
        <v>3</v>
      </c>
      <c r="E30" s="81">
        <v>4</v>
      </c>
      <c r="F30" s="81">
        <v>3</v>
      </c>
      <c r="G30" s="82">
        <v>2</v>
      </c>
      <c r="H30" s="82">
        <v>1</v>
      </c>
      <c r="I30" s="82"/>
      <c r="J30" s="83"/>
      <c r="K30" s="83"/>
      <c r="L30" s="83"/>
      <c r="M30" s="84"/>
      <c r="N30" s="84"/>
      <c r="O30" s="172">
        <f t="shared" si="0"/>
        <v>13</v>
      </c>
    </row>
    <row r="31" spans="1:15" ht="13.5">
      <c r="A31" s="19">
        <v>425</v>
      </c>
      <c r="B31" s="44" t="s">
        <v>192</v>
      </c>
      <c r="C31" s="43" t="s">
        <v>21</v>
      </c>
      <c r="D31" s="80">
        <v>39</v>
      </c>
      <c r="E31" s="81">
        <v>42</v>
      </c>
      <c r="F31" s="81">
        <v>37</v>
      </c>
      <c r="G31" s="82">
        <v>29</v>
      </c>
      <c r="H31" s="82">
        <v>15</v>
      </c>
      <c r="I31" s="82">
        <v>4</v>
      </c>
      <c r="J31" s="83">
        <v>6</v>
      </c>
      <c r="K31" s="83">
        <v>4</v>
      </c>
      <c r="L31" s="83">
        <v>3</v>
      </c>
      <c r="M31" s="84">
        <v>4</v>
      </c>
      <c r="N31" s="84">
        <v>26</v>
      </c>
      <c r="O31" s="172">
        <f t="shared" si="0"/>
        <v>209</v>
      </c>
    </row>
    <row r="32" spans="1:15" ht="13.5">
      <c r="A32" s="19">
        <v>437</v>
      </c>
      <c r="B32" s="44" t="s">
        <v>192</v>
      </c>
      <c r="C32" s="43" t="s">
        <v>113</v>
      </c>
      <c r="D32" s="80">
        <v>11</v>
      </c>
      <c r="E32" s="81">
        <v>11</v>
      </c>
      <c r="F32" s="81">
        <v>9</v>
      </c>
      <c r="G32" s="82">
        <v>9</v>
      </c>
      <c r="H32" s="82"/>
      <c r="I32" s="82"/>
      <c r="J32" s="83"/>
      <c r="K32" s="83"/>
      <c r="L32" s="83"/>
      <c r="M32" s="84"/>
      <c r="N32" s="84"/>
      <c r="O32" s="172">
        <f t="shared" si="0"/>
        <v>40</v>
      </c>
    </row>
    <row r="33" spans="1:15" ht="13.5">
      <c r="A33" s="19">
        <v>439</v>
      </c>
      <c r="B33" s="44" t="s">
        <v>192</v>
      </c>
      <c r="C33" s="43" t="s">
        <v>61</v>
      </c>
      <c r="D33" s="80"/>
      <c r="E33" s="81"/>
      <c r="F33" s="81"/>
      <c r="G33" s="82"/>
      <c r="H33" s="82"/>
      <c r="I33" s="82">
        <v>1</v>
      </c>
      <c r="J33" s="83"/>
      <c r="K33" s="83">
        <v>1</v>
      </c>
      <c r="L33" s="83">
        <v>2</v>
      </c>
      <c r="M33" s="84"/>
      <c r="N33" s="84"/>
      <c r="O33" s="172">
        <f t="shared" si="0"/>
        <v>4</v>
      </c>
    </row>
    <row r="34" spans="1:15" ht="13.5">
      <c r="A34" s="19">
        <v>442</v>
      </c>
      <c r="B34" s="44" t="s">
        <v>193</v>
      </c>
      <c r="C34" s="43" t="s">
        <v>66</v>
      </c>
      <c r="D34" s="80"/>
      <c r="E34" s="81">
        <v>1</v>
      </c>
      <c r="F34" s="81"/>
      <c r="G34" s="82"/>
      <c r="H34" s="82"/>
      <c r="I34" s="82"/>
      <c r="J34" s="83"/>
      <c r="K34" s="83"/>
      <c r="L34" s="83"/>
      <c r="M34" s="84"/>
      <c r="N34" s="84"/>
      <c r="O34" s="172">
        <f t="shared" si="0"/>
        <v>1</v>
      </c>
    </row>
    <row r="35" spans="1:15" ht="13.5">
      <c r="A35" s="19">
        <v>445</v>
      </c>
      <c r="B35" s="44" t="s">
        <v>193</v>
      </c>
      <c r="C35" s="43" t="s">
        <v>41</v>
      </c>
      <c r="D35" s="80">
        <v>8</v>
      </c>
      <c r="E35" s="81">
        <v>8</v>
      </c>
      <c r="F35" s="81">
        <v>7</v>
      </c>
      <c r="G35" s="82">
        <v>7</v>
      </c>
      <c r="H35" s="82">
        <v>1</v>
      </c>
      <c r="I35" s="82"/>
      <c r="J35" s="83"/>
      <c r="K35" s="83"/>
      <c r="L35" s="83"/>
      <c r="M35" s="84"/>
      <c r="N35" s="84"/>
      <c r="O35" s="172">
        <f t="shared" si="0"/>
        <v>31</v>
      </c>
    </row>
    <row r="36" spans="1:15" ht="13.5">
      <c r="A36" s="19">
        <v>450</v>
      </c>
      <c r="B36" s="190" t="s">
        <v>194</v>
      </c>
      <c r="C36" s="43" t="s">
        <v>97</v>
      </c>
      <c r="D36" s="80"/>
      <c r="E36" s="81">
        <v>1</v>
      </c>
      <c r="F36" s="81"/>
      <c r="G36" s="82"/>
      <c r="H36" s="82"/>
      <c r="I36" s="82"/>
      <c r="J36" s="83"/>
      <c r="K36" s="83"/>
      <c r="L36" s="83"/>
      <c r="M36" s="84"/>
      <c r="N36" s="84"/>
      <c r="O36" s="172">
        <f t="shared" si="0"/>
        <v>1</v>
      </c>
    </row>
    <row r="37" spans="1:15" ht="13.5">
      <c r="A37" s="19">
        <v>451</v>
      </c>
      <c r="B37" s="44" t="s">
        <v>229</v>
      </c>
      <c r="C37" s="43" t="s">
        <v>30</v>
      </c>
      <c r="D37" s="80">
        <v>1</v>
      </c>
      <c r="E37" s="81"/>
      <c r="F37" s="81"/>
      <c r="G37" s="82">
        <v>56</v>
      </c>
      <c r="H37" s="82">
        <v>47</v>
      </c>
      <c r="I37" s="82">
        <v>13</v>
      </c>
      <c r="J37" s="83">
        <v>53</v>
      </c>
      <c r="K37" s="83"/>
      <c r="L37" s="83">
        <v>11</v>
      </c>
      <c r="M37" s="84">
        <v>39</v>
      </c>
      <c r="N37" s="84">
        <v>57</v>
      </c>
      <c r="O37" s="172">
        <f t="shared" si="0"/>
        <v>277</v>
      </c>
    </row>
    <row r="38" spans="1:15" ht="13.5">
      <c r="A38" s="19">
        <v>455</v>
      </c>
      <c r="B38" s="44" t="s">
        <v>237</v>
      </c>
      <c r="C38" s="43" t="s">
        <v>151</v>
      </c>
      <c r="D38" s="80">
        <v>1</v>
      </c>
      <c r="E38" s="81"/>
      <c r="F38" s="81"/>
      <c r="G38" s="82"/>
      <c r="H38" s="82"/>
      <c r="I38" s="82"/>
      <c r="J38" s="83"/>
      <c r="K38" s="83"/>
      <c r="L38" s="83"/>
      <c r="M38" s="84"/>
      <c r="N38" s="84">
        <v>4</v>
      </c>
      <c r="O38" s="172">
        <f t="shared" si="0"/>
        <v>5</v>
      </c>
    </row>
    <row r="39" spans="1:15" ht="13.5">
      <c r="A39" s="19">
        <v>456</v>
      </c>
      <c r="B39" s="44" t="s">
        <v>237</v>
      </c>
      <c r="C39" s="43" t="s">
        <v>183</v>
      </c>
      <c r="D39" s="80">
        <v>8</v>
      </c>
      <c r="E39" s="81">
        <v>6</v>
      </c>
      <c r="F39" s="81">
        <v>33</v>
      </c>
      <c r="G39" s="82">
        <v>20</v>
      </c>
      <c r="H39" s="82">
        <v>16</v>
      </c>
      <c r="I39" s="82">
        <v>9</v>
      </c>
      <c r="J39" s="83">
        <v>2</v>
      </c>
      <c r="K39" s="83">
        <v>2</v>
      </c>
      <c r="L39" s="83">
        <v>2</v>
      </c>
      <c r="M39" s="84">
        <v>18</v>
      </c>
      <c r="N39" s="84">
        <v>18</v>
      </c>
      <c r="O39" s="172">
        <f t="shared" si="0"/>
        <v>134</v>
      </c>
    </row>
    <row r="40" spans="1:15" ht="13.5">
      <c r="A40" s="19">
        <v>457</v>
      </c>
      <c r="B40" s="44" t="s">
        <v>237</v>
      </c>
      <c r="C40" s="43" t="s">
        <v>99</v>
      </c>
      <c r="D40" s="80">
        <v>2</v>
      </c>
      <c r="E40" s="81">
        <v>7</v>
      </c>
      <c r="F40" s="81">
        <v>11</v>
      </c>
      <c r="G40" s="82">
        <v>26</v>
      </c>
      <c r="H40" s="82">
        <v>44</v>
      </c>
      <c r="I40" s="82">
        <v>15</v>
      </c>
      <c r="J40" s="83">
        <v>17</v>
      </c>
      <c r="K40" s="83">
        <v>9</v>
      </c>
      <c r="L40" s="83">
        <v>19</v>
      </c>
      <c r="M40" s="84">
        <v>51</v>
      </c>
      <c r="N40" s="84">
        <v>49</v>
      </c>
      <c r="O40" s="172">
        <f t="shared" si="0"/>
        <v>250</v>
      </c>
    </row>
    <row r="41" spans="1:15" ht="13.5">
      <c r="A41" s="19">
        <v>460</v>
      </c>
      <c r="B41" s="44" t="s">
        <v>242</v>
      </c>
      <c r="C41" s="43" t="s">
        <v>178</v>
      </c>
      <c r="D41" s="80"/>
      <c r="E41" s="81">
        <v>5</v>
      </c>
      <c r="F41" s="81">
        <v>6</v>
      </c>
      <c r="G41" s="82">
        <v>22</v>
      </c>
      <c r="H41" s="82">
        <v>5</v>
      </c>
      <c r="I41" s="82"/>
      <c r="J41" s="83">
        <v>19</v>
      </c>
      <c r="K41" s="83">
        <v>4</v>
      </c>
      <c r="L41" s="83">
        <v>2</v>
      </c>
      <c r="M41" s="84">
        <v>2</v>
      </c>
      <c r="N41" s="84">
        <v>1</v>
      </c>
      <c r="O41" s="172">
        <f t="shared" si="0"/>
        <v>66</v>
      </c>
    </row>
    <row r="42" spans="1:15" ht="13.5">
      <c r="A42" s="19">
        <v>465</v>
      </c>
      <c r="B42" s="44" t="s">
        <v>208</v>
      </c>
      <c r="C42" s="43" t="s">
        <v>163</v>
      </c>
      <c r="D42" s="80">
        <v>12</v>
      </c>
      <c r="E42" s="81">
        <v>7</v>
      </c>
      <c r="F42" s="81">
        <v>12</v>
      </c>
      <c r="G42" s="82">
        <v>20</v>
      </c>
      <c r="H42" s="82">
        <v>8</v>
      </c>
      <c r="I42" s="82">
        <v>10</v>
      </c>
      <c r="J42" s="83">
        <v>24</v>
      </c>
      <c r="K42" s="83">
        <v>8</v>
      </c>
      <c r="L42" s="83">
        <v>18</v>
      </c>
      <c r="M42" s="84">
        <v>26</v>
      </c>
      <c r="N42" s="84">
        <v>20</v>
      </c>
      <c r="O42" s="172">
        <f t="shared" si="0"/>
        <v>165</v>
      </c>
    </row>
    <row r="43" spans="1:15" ht="13.5">
      <c r="A43" s="19">
        <v>471</v>
      </c>
      <c r="B43" s="44" t="s">
        <v>208</v>
      </c>
      <c r="C43" s="43" t="s">
        <v>49</v>
      </c>
      <c r="D43" s="80"/>
      <c r="E43" s="81"/>
      <c r="F43" s="81"/>
      <c r="G43" s="82"/>
      <c r="H43" s="82"/>
      <c r="I43" s="82"/>
      <c r="J43" s="83"/>
      <c r="K43" s="83"/>
      <c r="L43" s="83"/>
      <c r="M43" s="84">
        <v>14</v>
      </c>
      <c r="N43" s="84">
        <v>4</v>
      </c>
      <c r="O43" s="172">
        <f t="shared" si="0"/>
        <v>18</v>
      </c>
    </row>
    <row r="44" spans="1:15" ht="13.5">
      <c r="A44" s="19">
        <v>477</v>
      </c>
      <c r="B44" s="44" t="s">
        <v>208</v>
      </c>
      <c r="C44" s="43" t="s">
        <v>4</v>
      </c>
      <c r="D44" s="80">
        <v>1</v>
      </c>
      <c r="E44" s="81"/>
      <c r="F44" s="81"/>
      <c r="G44" s="82"/>
      <c r="H44" s="82">
        <v>4</v>
      </c>
      <c r="I44" s="82"/>
      <c r="J44" s="83">
        <v>29</v>
      </c>
      <c r="K44" s="83">
        <v>24</v>
      </c>
      <c r="L44" s="83">
        <v>18</v>
      </c>
      <c r="M44" s="84">
        <v>14</v>
      </c>
      <c r="N44" s="84">
        <v>10</v>
      </c>
      <c r="O44" s="172">
        <f t="shared" si="0"/>
        <v>100</v>
      </c>
    </row>
    <row r="45" spans="1:15" ht="13.5">
      <c r="A45" s="19">
        <v>488</v>
      </c>
      <c r="B45" s="44" t="s">
        <v>11</v>
      </c>
      <c r="C45" s="43" t="s">
        <v>58</v>
      </c>
      <c r="D45" s="80">
        <v>4</v>
      </c>
      <c r="E45" s="81">
        <v>13</v>
      </c>
      <c r="F45" s="81">
        <v>3</v>
      </c>
      <c r="G45" s="82">
        <v>9</v>
      </c>
      <c r="H45" s="82"/>
      <c r="I45" s="82"/>
      <c r="J45" s="83"/>
      <c r="K45" s="83">
        <v>2</v>
      </c>
      <c r="L45" s="83">
        <v>56</v>
      </c>
      <c r="M45" s="84">
        <v>7</v>
      </c>
      <c r="N45" s="84">
        <v>29</v>
      </c>
      <c r="O45" s="172">
        <f t="shared" si="0"/>
        <v>123</v>
      </c>
    </row>
    <row r="46" spans="1:15" ht="13.5">
      <c r="A46" s="19">
        <v>500</v>
      </c>
      <c r="B46" s="44" t="s">
        <v>218</v>
      </c>
      <c r="C46" s="43" t="s">
        <v>24</v>
      </c>
      <c r="D46" s="80"/>
      <c r="E46" s="81"/>
      <c r="F46" s="81"/>
      <c r="G46" s="82"/>
      <c r="H46" s="82"/>
      <c r="I46" s="82"/>
      <c r="J46" s="83"/>
      <c r="K46" s="83"/>
      <c r="L46" s="83"/>
      <c r="M46" s="84"/>
      <c r="N46" s="84">
        <v>1</v>
      </c>
      <c r="O46" s="172">
        <f t="shared" si="0"/>
        <v>1</v>
      </c>
    </row>
    <row r="47" spans="1:15" ht="13.5">
      <c r="A47" s="19">
        <v>502</v>
      </c>
      <c r="B47" s="44" t="s">
        <v>218</v>
      </c>
      <c r="C47" s="43" t="s">
        <v>16</v>
      </c>
      <c r="D47" s="80"/>
      <c r="E47" s="81"/>
      <c r="F47" s="81"/>
      <c r="G47" s="82">
        <v>2</v>
      </c>
      <c r="H47" s="82">
        <v>5</v>
      </c>
      <c r="I47" s="82"/>
      <c r="J47" s="83"/>
      <c r="K47" s="83"/>
      <c r="L47" s="83"/>
      <c r="M47" s="84"/>
      <c r="N47" s="84"/>
      <c r="O47" s="172">
        <f t="shared" si="0"/>
        <v>7</v>
      </c>
    </row>
    <row r="48" spans="1:15" ht="13.5">
      <c r="A48" s="19">
        <v>505</v>
      </c>
      <c r="B48" s="44" t="s">
        <v>340</v>
      </c>
      <c r="C48" s="43" t="s">
        <v>108</v>
      </c>
      <c r="D48" s="80"/>
      <c r="E48" s="81"/>
      <c r="F48" s="81"/>
      <c r="G48" s="82">
        <v>1</v>
      </c>
      <c r="H48" s="82"/>
      <c r="I48" s="82">
        <v>5</v>
      </c>
      <c r="J48" s="83"/>
      <c r="K48" s="83"/>
      <c r="L48" s="83"/>
      <c r="M48" s="84"/>
      <c r="N48" s="84"/>
      <c r="O48" s="172">
        <f t="shared" si="0"/>
        <v>6</v>
      </c>
    </row>
    <row r="49" spans="1:15" ht="13.5">
      <c r="A49" s="19">
        <v>516</v>
      </c>
      <c r="B49" s="44" t="s">
        <v>231</v>
      </c>
      <c r="C49" s="43" t="s">
        <v>48</v>
      </c>
      <c r="D49" s="80">
        <v>1</v>
      </c>
      <c r="E49" s="81">
        <v>1</v>
      </c>
      <c r="F49" s="81">
        <v>6</v>
      </c>
      <c r="G49" s="82">
        <v>3</v>
      </c>
      <c r="H49" s="82">
        <v>14</v>
      </c>
      <c r="I49" s="82">
        <v>5</v>
      </c>
      <c r="J49" s="83">
        <v>2</v>
      </c>
      <c r="K49" s="83">
        <v>1</v>
      </c>
      <c r="L49" s="83">
        <v>26</v>
      </c>
      <c r="M49" s="84">
        <v>14</v>
      </c>
      <c r="N49" s="84">
        <v>3</v>
      </c>
      <c r="O49" s="172">
        <f t="shared" si="0"/>
        <v>76</v>
      </c>
    </row>
    <row r="50" spans="1:15" ht="13.5">
      <c r="A50" s="19">
        <v>523</v>
      </c>
      <c r="B50" s="44" t="s">
        <v>231</v>
      </c>
      <c r="C50" s="43" t="s">
        <v>146</v>
      </c>
      <c r="D50" s="80"/>
      <c r="E50" s="81"/>
      <c r="F50" s="81"/>
      <c r="G50" s="82"/>
      <c r="H50" s="82"/>
      <c r="I50" s="82">
        <v>2</v>
      </c>
      <c r="J50" s="83"/>
      <c r="K50" s="83"/>
      <c r="L50" s="83"/>
      <c r="M50" s="84">
        <v>3</v>
      </c>
      <c r="N50" s="84"/>
      <c r="O50" s="172">
        <f t="shared" si="0"/>
        <v>5</v>
      </c>
    </row>
    <row r="51" spans="1:15" ht="14.25" thickBot="1">
      <c r="A51" s="104">
        <v>524</v>
      </c>
      <c r="B51" s="44" t="s">
        <v>231</v>
      </c>
      <c r="C51" s="43" t="s">
        <v>145</v>
      </c>
      <c r="D51" s="107">
        <v>10</v>
      </c>
      <c r="E51" s="108">
        <v>4</v>
      </c>
      <c r="F51" s="108">
        <v>10</v>
      </c>
      <c r="G51" s="109">
        <v>10</v>
      </c>
      <c r="H51" s="109">
        <v>16</v>
      </c>
      <c r="I51" s="109">
        <v>4</v>
      </c>
      <c r="J51" s="110">
        <v>7</v>
      </c>
      <c r="K51" s="110">
        <v>11</v>
      </c>
      <c r="L51" s="110">
        <v>10</v>
      </c>
      <c r="M51" s="111">
        <v>8</v>
      </c>
      <c r="N51" s="111">
        <v>8</v>
      </c>
      <c r="O51" s="172">
        <f t="shared" si="0"/>
        <v>98</v>
      </c>
    </row>
    <row r="52" spans="2:15" ht="13.5">
      <c r="B52" s="194" t="s">
        <v>0</v>
      </c>
      <c r="C52" s="195"/>
      <c r="D52" s="149">
        <f>SUM(D7:D51)</f>
        <v>146</v>
      </c>
      <c r="E52" s="149">
        <f aca="true" t="shared" si="1" ref="E52:N52">SUM(E7:E51)</f>
        <v>154</v>
      </c>
      <c r="F52" s="149">
        <f t="shared" si="1"/>
        <v>183</v>
      </c>
      <c r="G52" s="149">
        <f t="shared" si="1"/>
        <v>290</v>
      </c>
      <c r="H52" s="149">
        <f t="shared" si="1"/>
        <v>224</v>
      </c>
      <c r="I52" s="149">
        <f t="shared" si="1"/>
        <v>106</v>
      </c>
      <c r="J52" s="149">
        <f t="shared" si="1"/>
        <v>188</v>
      </c>
      <c r="K52" s="149">
        <f t="shared" si="1"/>
        <v>121</v>
      </c>
      <c r="L52" s="149">
        <f t="shared" si="1"/>
        <v>280</v>
      </c>
      <c r="M52" s="149">
        <f t="shared" si="1"/>
        <v>251</v>
      </c>
      <c r="N52" s="149">
        <f t="shared" si="1"/>
        <v>262</v>
      </c>
      <c r="O52" s="173">
        <f>SUM(O7:O51)</f>
        <v>2205</v>
      </c>
    </row>
    <row r="53" spans="2:15" ht="14.25" thickBot="1">
      <c r="B53" s="196" t="s">
        <v>202</v>
      </c>
      <c r="C53" s="197"/>
      <c r="D53" s="150">
        <f>COUNTA(D7:D51)</f>
        <v>22</v>
      </c>
      <c r="E53" s="150">
        <f aca="true" t="shared" si="2" ref="E53:N53">COUNTA(E7:E51)</f>
        <v>20</v>
      </c>
      <c r="F53" s="150">
        <f t="shared" si="2"/>
        <v>18</v>
      </c>
      <c r="G53" s="150">
        <f t="shared" si="2"/>
        <v>24</v>
      </c>
      <c r="H53" s="150">
        <f t="shared" si="2"/>
        <v>20</v>
      </c>
      <c r="I53" s="150">
        <f t="shared" si="2"/>
        <v>18</v>
      </c>
      <c r="J53" s="150">
        <f t="shared" si="2"/>
        <v>16</v>
      </c>
      <c r="K53" s="150">
        <f t="shared" si="2"/>
        <v>15</v>
      </c>
      <c r="L53" s="150">
        <f t="shared" si="2"/>
        <v>21</v>
      </c>
      <c r="M53" s="150">
        <f t="shared" si="2"/>
        <v>22</v>
      </c>
      <c r="N53" s="150">
        <f t="shared" si="2"/>
        <v>21</v>
      </c>
      <c r="O53" s="174">
        <f>COUNTA(O7:O51)</f>
        <v>45</v>
      </c>
    </row>
  </sheetData>
  <mergeCells count="2">
    <mergeCell ref="B52:C52"/>
    <mergeCell ref="B53:C53"/>
  </mergeCells>
  <dataValidations count="1">
    <dataValidation allowBlank="1" showInputMessage="1" showErrorMessage="1" imeMode="off" sqref="D1:H1 L1:N1 D2:D53 E2:N51 E52:O5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65"/>
  <sheetViews>
    <sheetView zoomScale="75" zoomScaleNormal="75" workbookViewId="0" topLeftCell="A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4" width="11" style="0" bestFit="1" customWidth="1"/>
  </cols>
  <sheetData>
    <row r="1" spans="2:16" ht="13.5">
      <c r="B1" s="20"/>
      <c r="C1" s="42"/>
      <c r="D1" s="53" t="s">
        <v>198</v>
      </c>
      <c r="E1" s="54">
        <v>3</v>
      </c>
      <c r="F1" s="54" t="s">
        <v>199</v>
      </c>
      <c r="G1" s="55" t="s">
        <v>334</v>
      </c>
      <c r="H1" s="55"/>
      <c r="I1" s="56"/>
      <c r="J1" s="57"/>
      <c r="K1" s="58"/>
      <c r="L1" s="59" t="s">
        <v>342</v>
      </c>
      <c r="M1" s="60" t="s">
        <v>341</v>
      </c>
      <c r="N1" s="61"/>
      <c r="O1" s="31"/>
      <c r="P1" s="2"/>
    </row>
    <row r="2" spans="2:15" s="151" customFormat="1" ht="13.5">
      <c r="B2" s="152"/>
      <c r="C2" s="153" t="s">
        <v>201</v>
      </c>
      <c r="D2" s="154">
        <v>27875</v>
      </c>
      <c r="E2" s="154">
        <v>27896</v>
      </c>
      <c r="F2" s="154">
        <v>27924</v>
      </c>
      <c r="G2" s="155">
        <v>27952</v>
      </c>
      <c r="H2" s="155">
        <v>28029</v>
      </c>
      <c r="I2" s="155">
        <v>28058</v>
      </c>
      <c r="J2" s="156">
        <v>28085</v>
      </c>
      <c r="K2" s="156">
        <v>28124</v>
      </c>
      <c r="L2" s="156">
        <v>28152</v>
      </c>
      <c r="M2" s="157">
        <v>28183</v>
      </c>
      <c r="N2" s="157">
        <v>28197</v>
      </c>
      <c r="O2" s="153"/>
    </row>
    <row r="3" spans="2:15" ht="13.5">
      <c r="B3" s="33"/>
      <c r="C3" s="32" t="s">
        <v>195</v>
      </c>
      <c r="D3" s="63" t="s">
        <v>248</v>
      </c>
      <c r="E3" s="64" t="s">
        <v>246</v>
      </c>
      <c r="F3" s="64" t="s">
        <v>246</v>
      </c>
      <c r="G3" s="65" t="s">
        <v>246</v>
      </c>
      <c r="H3" s="65" t="s">
        <v>246</v>
      </c>
      <c r="I3" s="65" t="s">
        <v>248</v>
      </c>
      <c r="J3" s="66" t="s">
        <v>248</v>
      </c>
      <c r="K3" s="66" t="s">
        <v>257</v>
      </c>
      <c r="L3" s="66" t="s">
        <v>247</v>
      </c>
      <c r="M3" s="67" t="s">
        <v>258</v>
      </c>
      <c r="N3" s="67" t="s">
        <v>259</v>
      </c>
      <c r="O3" s="32"/>
    </row>
    <row r="4" spans="2:15" ht="13.5">
      <c r="B4" s="33"/>
      <c r="C4" s="32" t="s">
        <v>196</v>
      </c>
      <c r="D4" s="69">
        <v>0.2222222222222222</v>
      </c>
      <c r="E4" s="70">
        <v>0.2111111111111111</v>
      </c>
      <c r="F4" s="70">
        <v>0.19583333333333333</v>
      </c>
      <c r="G4" s="71">
        <v>0.2465277777777778</v>
      </c>
      <c r="H4" s="71">
        <v>0.26319444444444445</v>
      </c>
      <c r="I4" s="71">
        <v>0.42569444444444443</v>
      </c>
      <c r="J4" s="72">
        <v>0.28125</v>
      </c>
      <c r="K4" s="72">
        <v>0.2986111111111111</v>
      </c>
      <c r="L4" s="72">
        <v>0.4236111111111111</v>
      </c>
      <c r="M4" s="73">
        <v>0.2673611111111111</v>
      </c>
      <c r="N4" s="73">
        <v>0.2513888888888889</v>
      </c>
      <c r="O4" s="32"/>
    </row>
    <row r="5" spans="2:15" ht="14.25" thickBot="1">
      <c r="B5" s="45"/>
      <c r="C5" s="34" t="s">
        <v>197</v>
      </c>
      <c r="D5" s="75">
        <v>0.3090277777777778</v>
      </c>
      <c r="E5" s="76">
        <v>0.2972222222222222</v>
      </c>
      <c r="F5" s="76">
        <v>0.2847222222222222</v>
      </c>
      <c r="G5" s="77">
        <v>0.3159722222222222</v>
      </c>
      <c r="H5" s="77">
        <v>0.3506944444444444</v>
      </c>
      <c r="I5" s="77">
        <v>0.49652777777777773</v>
      </c>
      <c r="J5" s="78">
        <v>0.3847222222222222</v>
      </c>
      <c r="K5" s="78">
        <v>0.40277777777777773</v>
      </c>
      <c r="L5" s="78">
        <v>0.548611111111111</v>
      </c>
      <c r="M5" s="79">
        <v>0.37847222222222227</v>
      </c>
      <c r="N5" s="79">
        <v>0.36875</v>
      </c>
      <c r="O5" s="34"/>
    </row>
    <row r="6" spans="2:15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169">
        <v>11</v>
      </c>
      <c r="O6" s="171" t="s">
        <v>0</v>
      </c>
    </row>
    <row r="7" spans="1:15" ht="13.5">
      <c r="A7" s="19">
        <v>5</v>
      </c>
      <c r="B7" s="44" t="s">
        <v>213</v>
      </c>
      <c r="C7" s="43" t="s">
        <v>47</v>
      </c>
      <c r="D7" s="80">
        <v>2</v>
      </c>
      <c r="E7" s="81">
        <v>1</v>
      </c>
      <c r="F7" s="81">
        <v>1</v>
      </c>
      <c r="G7" s="82">
        <v>2</v>
      </c>
      <c r="H7" s="82">
        <v>2</v>
      </c>
      <c r="I7" s="82">
        <v>4</v>
      </c>
      <c r="J7" s="83">
        <v>3</v>
      </c>
      <c r="K7" s="83">
        <v>1</v>
      </c>
      <c r="L7" s="83">
        <v>1</v>
      </c>
      <c r="M7" s="84">
        <v>1</v>
      </c>
      <c r="N7" s="119">
        <v>1</v>
      </c>
      <c r="O7" s="172">
        <f aca="true" t="shared" si="0" ref="O7:O38">SUM(D7:N7)</f>
        <v>19</v>
      </c>
    </row>
    <row r="8" spans="1:15" ht="13.5">
      <c r="A8" s="19">
        <v>56</v>
      </c>
      <c r="B8" s="44" t="s">
        <v>207</v>
      </c>
      <c r="C8" s="43" t="s">
        <v>79</v>
      </c>
      <c r="D8" s="80"/>
      <c r="E8" s="81">
        <v>13</v>
      </c>
      <c r="F8" s="81">
        <v>8</v>
      </c>
      <c r="G8" s="82">
        <v>58</v>
      </c>
      <c r="H8" s="82">
        <v>3</v>
      </c>
      <c r="I8" s="82"/>
      <c r="J8" s="83"/>
      <c r="K8" s="83"/>
      <c r="L8" s="83"/>
      <c r="M8" s="84"/>
      <c r="N8" s="119"/>
      <c r="O8" s="172">
        <f t="shared" si="0"/>
        <v>82</v>
      </c>
    </row>
    <row r="9" spans="1:15" ht="13.5">
      <c r="A9" s="19">
        <v>63</v>
      </c>
      <c r="B9" s="44" t="s">
        <v>207</v>
      </c>
      <c r="C9" s="43" t="s">
        <v>83</v>
      </c>
      <c r="D9" s="80">
        <v>2</v>
      </c>
      <c r="E9" s="81">
        <v>7</v>
      </c>
      <c r="F9" s="81">
        <v>3</v>
      </c>
      <c r="G9" s="82">
        <v>13</v>
      </c>
      <c r="H9" s="82">
        <v>7</v>
      </c>
      <c r="I9" s="82">
        <v>4</v>
      </c>
      <c r="J9" s="83">
        <v>2</v>
      </c>
      <c r="K9" s="83"/>
      <c r="L9" s="83"/>
      <c r="M9" s="84"/>
      <c r="N9" s="119"/>
      <c r="O9" s="172">
        <f t="shared" si="0"/>
        <v>38</v>
      </c>
    </row>
    <row r="10" spans="1:15" ht="13.5">
      <c r="A10" s="19">
        <v>92</v>
      </c>
      <c r="B10" s="44" t="s">
        <v>216</v>
      </c>
      <c r="C10" s="43" t="s">
        <v>53</v>
      </c>
      <c r="D10" s="80">
        <v>2</v>
      </c>
      <c r="E10" s="81">
        <v>2</v>
      </c>
      <c r="F10" s="81">
        <v>1</v>
      </c>
      <c r="G10" s="82"/>
      <c r="H10" s="82">
        <v>8</v>
      </c>
      <c r="I10" s="82">
        <v>8</v>
      </c>
      <c r="J10" s="83"/>
      <c r="K10" s="83"/>
      <c r="L10" s="83"/>
      <c r="M10" s="84"/>
      <c r="N10" s="119"/>
      <c r="O10" s="172">
        <f t="shared" si="0"/>
        <v>21</v>
      </c>
    </row>
    <row r="11" spans="1:15" ht="13.5">
      <c r="A11" s="19">
        <v>124</v>
      </c>
      <c r="B11" s="44" t="s">
        <v>217</v>
      </c>
      <c r="C11" s="43" t="s">
        <v>135</v>
      </c>
      <c r="D11" s="80">
        <v>3</v>
      </c>
      <c r="E11" s="81">
        <v>3</v>
      </c>
      <c r="F11" s="81">
        <v>2</v>
      </c>
      <c r="G11" s="82">
        <v>2</v>
      </c>
      <c r="H11" s="82"/>
      <c r="I11" s="82">
        <v>4</v>
      </c>
      <c r="J11" s="83">
        <v>5</v>
      </c>
      <c r="K11" s="83">
        <v>1</v>
      </c>
      <c r="L11" s="83">
        <v>25</v>
      </c>
      <c r="M11" s="84">
        <v>4</v>
      </c>
      <c r="N11" s="119">
        <v>6</v>
      </c>
      <c r="O11" s="172">
        <f t="shared" si="0"/>
        <v>55</v>
      </c>
    </row>
    <row r="12" spans="1:15" ht="13.5">
      <c r="A12" s="19">
        <v>134</v>
      </c>
      <c r="B12" s="44" t="s">
        <v>217</v>
      </c>
      <c r="C12" s="43" t="s">
        <v>94</v>
      </c>
      <c r="D12" s="80">
        <v>2</v>
      </c>
      <c r="E12" s="81">
        <v>1</v>
      </c>
      <c r="F12" s="81">
        <v>1</v>
      </c>
      <c r="G12" s="82">
        <v>1</v>
      </c>
      <c r="H12" s="82"/>
      <c r="I12" s="82"/>
      <c r="J12" s="83"/>
      <c r="K12" s="83"/>
      <c r="L12" s="83"/>
      <c r="M12" s="84"/>
      <c r="N12" s="119"/>
      <c r="O12" s="172">
        <f t="shared" si="0"/>
        <v>5</v>
      </c>
    </row>
    <row r="13" spans="1:15" ht="13.5">
      <c r="A13" s="19">
        <v>154</v>
      </c>
      <c r="B13" s="44" t="s">
        <v>227</v>
      </c>
      <c r="C13" s="43" t="s">
        <v>88</v>
      </c>
      <c r="D13" s="80">
        <v>7</v>
      </c>
      <c r="E13" s="81">
        <v>4</v>
      </c>
      <c r="F13" s="81">
        <v>5</v>
      </c>
      <c r="G13" s="82">
        <v>6</v>
      </c>
      <c r="H13" s="82">
        <v>8</v>
      </c>
      <c r="I13" s="82">
        <v>1</v>
      </c>
      <c r="J13" s="83">
        <v>2</v>
      </c>
      <c r="K13" s="83">
        <v>1</v>
      </c>
      <c r="L13" s="83"/>
      <c r="M13" s="84">
        <v>4</v>
      </c>
      <c r="N13" s="119">
        <v>8</v>
      </c>
      <c r="O13" s="172">
        <f t="shared" si="0"/>
        <v>46</v>
      </c>
    </row>
    <row r="14" spans="1:15" ht="13.5">
      <c r="A14" s="19">
        <v>156</v>
      </c>
      <c r="B14" s="44" t="s">
        <v>227</v>
      </c>
      <c r="C14" s="43" t="s">
        <v>62</v>
      </c>
      <c r="D14" s="80">
        <v>5</v>
      </c>
      <c r="E14" s="81">
        <v>2</v>
      </c>
      <c r="F14" s="81">
        <v>3</v>
      </c>
      <c r="G14" s="82"/>
      <c r="H14" s="82"/>
      <c r="I14" s="82"/>
      <c r="J14" s="83">
        <v>1</v>
      </c>
      <c r="K14" s="83"/>
      <c r="L14" s="83"/>
      <c r="M14" s="84">
        <v>1</v>
      </c>
      <c r="N14" s="119">
        <v>2</v>
      </c>
      <c r="O14" s="172">
        <f t="shared" si="0"/>
        <v>14</v>
      </c>
    </row>
    <row r="15" spans="1:15" ht="13.5">
      <c r="A15" s="19">
        <v>165</v>
      </c>
      <c r="B15" s="44" t="s">
        <v>230</v>
      </c>
      <c r="C15" s="43" t="s">
        <v>70</v>
      </c>
      <c r="D15" s="80"/>
      <c r="E15" s="81"/>
      <c r="F15" s="81">
        <v>3</v>
      </c>
      <c r="G15" s="82">
        <v>1</v>
      </c>
      <c r="H15" s="82"/>
      <c r="I15" s="82"/>
      <c r="J15" s="83"/>
      <c r="K15" s="83"/>
      <c r="L15" s="83"/>
      <c r="M15" s="84"/>
      <c r="N15" s="119"/>
      <c r="O15" s="172">
        <f t="shared" si="0"/>
        <v>4</v>
      </c>
    </row>
    <row r="16" spans="1:15" ht="13.5">
      <c r="A16" s="19">
        <v>169</v>
      </c>
      <c r="B16" s="44" t="s">
        <v>230</v>
      </c>
      <c r="C16" s="43" t="s">
        <v>152</v>
      </c>
      <c r="D16" s="80"/>
      <c r="E16" s="81"/>
      <c r="F16" s="81">
        <v>1</v>
      </c>
      <c r="G16" s="82"/>
      <c r="H16" s="82"/>
      <c r="I16" s="82"/>
      <c r="J16" s="83"/>
      <c r="K16" s="83"/>
      <c r="L16" s="83"/>
      <c r="M16" s="84"/>
      <c r="N16" s="119"/>
      <c r="O16" s="172">
        <f t="shared" si="0"/>
        <v>1</v>
      </c>
    </row>
    <row r="17" spans="1:15" ht="13.5">
      <c r="A17" s="19">
        <v>182</v>
      </c>
      <c r="B17" s="44" t="s">
        <v>223</v>
      </c>
      <c r="C17" s="43" t="s">
        <v>89</v>
      </c>
      <c r="D17" s="80">
        <v>2</v>
      </c>
      <c r="E17" s="81">
        <v>2</v>
      </c>
      <c r="F17" s="81">
        <v>6</v>
      </c>
      <c r="G17" s="82">
        <v>6</v>
      </c>
      <c r="H17" s="82"/>
      <c r="I17" s="82"/>
      <c r="J17" s="83"/>
      <c r="K17" s="83"/>
      <c r="L17" s="83"/>
      <c r="M17" s="84"/>
      <c r="N17" s="119"/>
      <c r="O17" s="172">
        <f t="shared" si="0"/>
        <v>16</v>
      </c>
    </row>
    <row r="18" spans="1:15" ht="13.5">
      <c r="A18" s="19">
        <v>191</v>
      </c>
      <c r="B18" s="44" t="s">
        <v>223</v>
      </c>
      <c r="C18" s="43" t="s">
        <v>76</v>
      </c>
      <c r="D18" s="80">
        <v>2</v>
      </c>
      <c r="E18" s="81">
        <v>2</v>
      </c>
      <c r="F18" s="81"/>
      <c r="G18" s="82"/>
      <c r="H18" s="82"/>
      <c r="I18" s="82"/>
      <c r="J18" s="83"/>
      <c r="K18" s="83"/>
      <c r="L18" s="83"/>
      <c r="M18" s="84"/>
      <c r="N18" s="119"/>
      <c r="O18" s="172">
        <f t="shared" si="0"/>
        <v>4</v>
      </c>
    </row>
    <row r="19" spans="1:15" ht="13.5">
      <c r="A19" s="19">
        <v>223</v>
      </c>
      <c r="B19" s="44" t="s">
        <v>205</v>
      </c>
      <c r="C19" s="43" t="s">
        <v>71</v>
      </c>
      <c r="D19" s="80"/>
      <c r="E19" s="81"/>
      <c r="F19" s="81"/>
      <c r="G19" s="82"/>
      <c r="H19" s="82">
        <v>1</v>
      </c>
      <c r="I19" s="82">
        <v>1</v>
      </c>
      <c r="J19" s="83"/>
      <c r="K19" s="83"/>
      <c r="L19" s="83"/>
      <c r="M19" s="84">
        <v>1</v>
      </c>
      <c r="N19" s="119">
        <v>1</v>
      </c>
      <c r="O19" s="172">
        <f t="shared" si="0"/>
        <v>4</v>
      </c>
    </row>
    <row r="20" spans="1:15" ht="13.5">
      <c r="A20" s="19">
        <v>226</v>
      </c>
      <c r="B20" s="44" t="s">
        <v>205</v>
      </c>
      <c r="C20" s="43" t="s">
        <v>60</v>
      </c>
      <c r="D20" s="80"/>
      <c r="E20" s="81">
        <v>21</v>
      </c>
      <c r="F20" s="81"/>
      <c r="G20" s="82"/>
      <c r="H20" s="82"/>
      <c r="I20" s="82"/>
      <c r="J20" s="83"/>
      <c r="K20" s="83"/>
      <c r="L20" s="83"/>
      <c r="M20" s="84"/>
      <c r="N20" s="119"/>
      <c r="O20" s="172">
        <f t="shared" si="0"/>
        <v>21</v>
      </c>
    </row>
    <row r="21" spans="1:15" ht="13.5">
      <c r="A21" s="19">
        <v>227</v>
      </c>
      <c r="B21" s="44" t="s">
        <v>205</v>
      </c>
      <c r="C21" s="43" t="s">
        <v>19</v>
      </c>
      <c r="D21" s="80">
        <v>1</v>
      </c>
      <c r="E21" s="81"/>
      <c r="F21" s="81"/>
      <c r="G21" s="82"/>
      <c r="H21" s="82"/>
      <c r="I21" s="82"/>
      <c r="J21" s="83"/>
      <c r="K21" s="83"/>
      <c r="L21" s="83"/>
      <c r="M21" s="84"/>
      <c r="N21" s="119"/>
      <c r="O21" s="172">
        <f t="shared" si="0"/>
        <v>1</v>
      </c>
    </row>
    <row r="22" spans="1:15" ht="13.5">
      <c r="A22" s="19">
        <v>239</v>
      </c>
      <c r="B22" s="44" t="s">
        <v>205</v>
      </c>
      <c r="C22" s="43" t="s">
        <v>120</v>
      </c>
      <c r="D22" s="80"/>
      <c r="E22" s="81"/>
      <c r="F22" s="81"/>
      <c r="G22" s="82"/>
      <c r="H22" s="82"/>
      <c r="I22" s="82"/>
      <c r="J22" s="83"/>
      <c r="K22" s="83"/>
      <c r="L22" s="83"/>
      <c r="M22" s="84"/>
      <c r="N22" s="119">
        <v>1</v>
      </c>
      <c r="O22" s="172">
        <f t="shared" si="0"/>
        <v>1</v>
      </c>
    </row>
    <row r="23" spans="1:15" ht="13.5">
      <c r="A23" s="19">
        <v>262</v>
      </c>
      <c r="B23" s="44" t="s">
        <v>212</v>
      </c>
      <c r="C23" s="43" t="s">
        <v>26</v>
      </c>
      <c r="D23" s="80"/>
      <c r="E23" s="81"/>
      <c r="F23" s="81"/>
      <c r="G23" s="82">
        <v>2</v>
      </c>
      <c r="H23" s="82"/>
      <c r="I23" s="82"/>
      <c r="J23" s="83"/>
      <c r="K23" s="83"/>
      <c r="L23" s="83"/>
      <c r="M23" s="84"/>
      <c r="N23" s="119"/>
      <c r="O23" s="172">
        <f t="shared" si="0"/>
        <v>2</v>
      </c>
    </row>
    <row r="24" spans="1:15" ht="13.5">
      <c r="A24" s="19">
        <v>307</v>
      </c>
      <c r="B24" s="44" t="s">
        <v>210</v>
      </c>
      <c r="C24" s="43" t="s">
        <v>63</v>
      </c>
      <c r="D24" s="80">
        <v>15</v>
      </c>
      <c r="E24" s="81">
        <v>24</v>
      </c>
      <c r="F24" s="81">
        <v>16</v>
      </c>
      <c r="G24" s="82">
        <v>13</v>
      </c>
      <c r="H24" s="82">
        <v>55</v>
      </c>
      <c r="I24" s="82">
        <v>9</v>
      </c>
      <c r="J24" s="83">
        <v>15</v>
      </c>
      <c r="K24" s="83">
        <v>21</v>
      </c>
      <c r="L24" s="83">
        <v>45</v>
      </c>
      <c r="M24" s="84">
        <v>64</v>
      </c>
      <c r="N24" s="119">
        <v>48</v>
      </c>
      <c r="O24" s="172">
        <f t="shared" si="0"/>
        <v>325</v>
      </c>
    </row>
    <row r="25" spans="1:15" ht="13.5">
      <c r="A25" s="19">
        <v>311</v>
      </c>
      <c r="B25" s="44" t="s">
        <v>232</v>
      </c>
      <c r="C25" s="43" t="s">
        <v>102</v>
      </c>
      <c r="D25" s="80"/>
      <c r="E25" s="81">
        <v>1</v>
      </c>
      <c r="F25" s="81"/>
      <c r="G25" s="82"/>
      <c r="H25" s="82"/>
      <c r="I25" s="82"/>
      <c r="J25" s="83"/>
      <c r="K25" s="83"/>
      <c r="L25" s="83"/>
      <c r="M25" s="84"/>
      <c r="N25" s="119"/>
      <c r="O25" s="172">
        <f t="shared" si="0"/>
        <v>1</v>
      </c>
    </row>
    <row r="26" spans="1:15" ht="13.5">
      <c r="A26" s="19">
        <v>337</v>
      </c>
      <c r="B26" s="44" t="s">
        <v>215</v>
      </c>
      <c r="C26" s="43" t="s">
        <v>57</v>
      </c>
      <c r="D26" s="80"/>
      <c r="E26" s="81"/>
      <c r="F26" s="81"/>
      <c r="G26" s="82">
        <v>2</v>
      </c>
      <c r="H26" s="82"/>
      <c r="I26" s="82"/>
      <c r="J26" s="83"/>
      <c r="K26" s="83"/>
      <c r="L26" s="83"/>
      <c r="M26" s="84"/>
      <c r="N26" s="119"/>
      <c r="O26" s="172">
        <f t="shared" si="0"/>
        <v>2</v>
      </c>
    </row>
    <row r="27" spans="1:15" ht="13.5">
      <c r="A27" s="19">
        <v>347</v>
      </c>
      <c r="B27" s="44" t="s">
        <v>206</v>
      </c>
      <c r="C27" s="43" t="s">
        <v>8</v>
      </c>
      <c r="D27" s="80"/>
      <c r="E27" s="81"/>
      <c r="F27" s="81"/>
      <c r="G27" s="82"/>
      <c r="H27" s="82"/>
      <c r="I27" s="82"/>
      <c r="J27" s="83">
        <v>1</v>
      </c>
      <c r="K27" s="83"/>
      <c r="L27" s="83"/>
      <c r="M27" s="84"/>
      <c r="N27" s="119"/>
      <c r="O27" s="172">
        <f t="shared" si="0"/>
        <v>1</v>
      </c>
    </row>
    <row r="28" spans="1:15" ht="13.5">
      <c r="A28" s="19">
        <v>356</v>
      </c>
      <c r="B28" s="44" t="s">
        <v>236</v>
      </c>
      <c r="C28" s="43" t="s">
        <v>154</v>
      </c>
      <c r="D28" s="80">
        <v>23</v>
      </c>
      <c r="E28" s="81">
        <v>21</v>
      </c>
      <c r="F28" s="81">
        <v>20</v>
      </c>
      <c r="G28" s="82">
        <v>21</v>
      </c>
      <c r="H28" s="82">
        <v>10</v>
      </c>
      <c r="I28" s="82">
        <v>4</v>
      </c>
      <c r="J28" s="83">
        <v>24</v>
      </c>
      <c r="K28" s="83">
        <v>14</v>
      </c>
      <c r="L28" s="83">
        <v>40</v>
      </c>
      <c r="M28" s="84">
        <v>17</v>
      </c>
      <c r="N28" s="119">
        <v>25</v>
      </c>
      <c r="O28" s="172">
        <f t="shared" si="0"/>
        <v>219</v>
      </c>
    </row>
    <row r="29" spans="1:15" ht="13.5">
      <c r="A29" s="19">
        <v>359</v>
      </c>
      <c r="B29" s="44" t="s">
        <v>224</v>
      </c>
      <c r="C29" s="43" t="s">
        <v>129</v>
      </c>
      <c r="D29" s="80">
        <v>28</v>
      </c>
      <c r="E29" s="81">
        <v>7</v>
      </c>
      <c r="F29" s="81">
        <v>3</v>
      </c>
      <c r="G29" s="82">
        <v>16</v>
      </c>
      <c r="H29" s="82"/>
      <c r="I29" s="82"/>
      <c r="J29" s="83"/>
      <c r="K29" s="83"/>
      <c r="L29" s="83"/>
      <c r="M29" s="84"/>
      <c r="N29" s="119"/>
      <c r="O29" s="172">
        <f t="shared" si="0"/>
        <v>54</v>
      </c>
    </row>
    <row r="30" spans="1:15" ht="13.5">
      <c r="A30" s="19">
        <v>366</v>
      </c>
      <c r="B30" s="44" t="s">
        <v>226</v>
      </c>
      <c r="C30" s="43" t="s">
        <v>64</v>
      </c>
      <c r="D30" s="80">
        <v>1</v>
      </c>
      <c r="E30" s="81"/>
      <c r="F30" s="81"/>
      <c r="G30" s="82"/>
      <c r="H30" s="82">
        <v>6</v>
      </c>
      <c r="I30" s="82"/>
      <c r="J30" s="83">
        <v>2</v>
      </c>
      <c r="K30" s="83"/>
      <c r="L30" s="83">
        <v>1</v>
      </c>
      <c r="M30" s="84">
        <v>1</v>
      </c>
      <c r="N30" s="119"/>
      <c r="O30" s="172">
        <f t="shared" si="0"/>
        <v>11</v>
      </c>
    </row>
    <row r="31" spans="1:15" ht="13.5">
      <c r="A31" s="19">
        <v>367</v>
      </c>
      <c r="B31" s="44" t="s">
        <v>226</v>
      </c>
      <c r="C31" s="43" t="s">
        <v>142</v>
      </c>
      <c r="D31" s="80"/>
      <c r="E31" s="81"/>
      <c r="F31" s="81"/>
      <c r="G31" s="82"/>
      <c r="H31" s="82"/>
      <c r="I31" s="82">
        <v>1</v>
      </c>
      <c r="J31" s="83"/>
      <c r="K31" s="83">
        <v>4</v>
      </c>
      <c r="L31" s="83"/>
      <c r="M31" s="84">
        <v>1</v>
      </c>
      <c r="N31" s="119">
        <v>1</v>
      </c>
      <c r="O31" s="172">
        <f t="shared" si="0"/>
        <v>7</v>
      </c>
    </row>
    <row r="32" spans="1:15" ht="13.5">
      <c r="A32" s="19">
        <v>372</v>
      </c>
      <c r="B32" s="44" t="s">
        <v>226</v>
      </c>
      <c r="C32" s="43" t="s">
        <v>158</v>
      </c>
      <c r="D32" s="80"/>
      <c r="E32" s="81"/>
      <c r="F32" s="81"/>
      <c r="G32" s="82"/>
      <c r="H32" s="82"/>
      <c r="I32" s="82">
        <v>2</v>
      </c>
      <c r="J32" s="83">
        <v>8</v>
      </c>
      <c r="K32" s="83">
        <v>2</v>
      </c>
      <c r="L32" s="83"/>
      <c r="M32" s="84">
        <v>1</v>
      </c>
      <c r="N32" s="119">
        <v>1</v>
      </c>
      <c r="O32" s="172">
        <f t="shared" si="0"/>
        <v>14</v>
      </c>
    </row>
    <row r="33" spans="1:15" ht="13.5">
      <c r="A33" s="19">
        <v>375</v>
      </c>
      <c r="B33" s="44" t="s">
        <v>226</v>
      </c>
      <c r="C33" s="43" t="s">
        <v>121</v>
      </c>
      <c r="D33" s="80">
        <v>35</v>
      </c>
      <c r="E33" s="81"/>
      <c r="F33" s="81"/>
      <c r="G33" s="82"/>
      <c r="H33" s="82"/>
      <c r="I33" s="82"/>
      <c r="J33" s="83">
        <v>245</v>
      </c>
      <c r="K33" s="83">
        <v>148</v>
      </c>
      <c r="L33" s="83">
        <v>118</v>
      </c>
      <c r="M33" s="84">
        <v>38</v>
      </c>
      <c r="N33" s="119">
        <v>32</v>
      </c>
      <c r="O33" s="172">
        <f t="shared" si="0"/>
        <v>616</v>
      </c>
    </row>
    <row r="34" spans="1:15" ht="13.5">
      <c r="A34" s="19">
        <v>379</v>
      </c>
      <c r="B34" s="44" t="s">
        <v>239</v>
      </c>
      <c r="C34" s="43" t="s">
        <v>156</v>
      </c>
      <c r="D34" s="80">
        <v>379</v>
      </c>
      <c r="E34" s="81">
        <v>7</v>
      </c>
      <c r="F34" s="81">
        <v>6</v>
      </c>
      <c r="G34" s="82">
        <v>7</v>
      </c>
      <c r="H34" s="82">
        <v>3</v>
      </c>
      <c r="I34" s="82">
        <v>39</v>
      </c>
      <c r="J34" s="83">
        <v>51</v>
      </c>
      <c r="K34" s="83">
        <v>156</v>
      </c>
      <c r="L34" s="83">
        <v>54</v>
      </c>
      <c r="M34" s="84">
        <v>26</v>
      </c>
      <c r="N34" s="119">
        <v>76</v>
      </c>
      <c r="O34" s="172">
        <f t="shared" si="0"/>
        <v>804</v>
      </c>
    </row>
    <row r="35" spans="1:15" ht="13.5">
      <c r="A35" s="19">
        <v>381</v>
      </c>
      <c r="B35" s="44" t="s">
        <v>219</v>
      </c>
      <c r="C35" s="43" t="s">
        <v>181</v>
      </c>
      <c r="D35" s="80">
        <v>8</v>
      </c>
      <c r="E35" s="81">
        <v>2</v>
      </c>
      <c r="F35" s="81"/>
      <c r="G35" s="82">
        <v>4</v>
      </c>
      <c r="H35" s="82">
        <v>26</v>
      </c>
      <c r="I35" s="82">
        <v>9</v>
      </c>
      <c r="J35" s="83">
        <v>8</v>
      </c>
      <c r="K35" s="83">
        <v>7</v>
      </c>
      <c r="L35" s="83">
        <v>4</v>
      </c>
      <c r="M35" s="84">
        <v>5</v>
      </c>
      <c r="N35" s="119">
        <v>6</v>
      </c>
      <c r="O35" s="172">
        <f t="shared" si="0"/>
        <v>79</v>
      </c>
    </row>
    <row r="36" spans="1:15" ht="13.5">
      <c r="A36" s="19">
        <v>398</v>
      </c>
      <c r="B36" s="44" t="s">
        <v>191</v>
      </c>
      <c r="C36" s="43" t="s">
        <v>190</v>
      </c>
      <c r="D36" s="80"/>
      <c r="E36" s="81"/>
      <c r="F36" s="81"/>
      <c r="G36" s="82"/>
      <c r="H36" s="82"/>
      <c r="I36" s="82">
        <v>1</v>
      </c>
      <c r="J36" s="83">
        <v>1</v>
      </c>
      <c r="K36" s="83"/>
      <c r="L36" s="83"/>
      <c r="M36" s="84"/>
      <c r="N36" s="119"/>
      <c r="O36" s="172">
        <f t="shared" si="0"/>
        <v>2</v>
      </c>
    </row>
    <row r="37" spans="1:15" ht="13.5">
      <c r="A37" s="19">
        <v>399</v>
      </c>
      <c r="B37" s="44" t="s">
        <v>191</v>
      </c>
      <c r="C37" s="43" t="s">
        <v>104</v>
      </c>
      <c r="D37" s="80"/>
      <c r="E37" s="81"/>
      <c r="F37" s="81"/>
      <c r="G37" s="82"/>
      <c r="H37" s="82"/>
      <c r="I37" s="82">
        <v>1</v>
      </c>
      <c r="J37" s="83"/>
      <c r="K37" s="83">
        <v>1</v>
      </c>
      <c r="L37" s="83">
        <v>1</v>
      </c>
      <c r="M37" s="84"/>
      <c r="N37" s="119">
        <v>1</v>
      </c>
      <c r="O37" s="172">
        <f t="shared" si="0"/>
        <v>4</v>
      </c>
    </row>
    <row r="38" spans="1:15" ht="13.5">
      <c r="A38" s="19">
        <v>400</v>
      </c>
      <c r="B38" s="44" t="s">
        <v>191</v>
      </c>
      <c r="C38" s="43" t="s">
        <v>140</v>
      </c>
      <c r="D38" s="80"/>
      <c r="E38" s="81"/>
      <c r="F38" s="81"/>
      <c r="G38" s="82"/>
      <c r="H38" s="82">
        <v>3</v>
      </c>
      <c r="I38" s="82"/>
      <c r="J38" s="83"/>
      <c r="K38" s="83"/>
      <c r="L38" s="83"/>
      <c r="M38" s="84"/>
      <c r="N38" s="119"/>
      <c r="O38" s="172">
        <f t="shared" si="0"/>
        <v>3</v>
      </c>
    </row>
    <row r="39" spans="1:15" ht="13.5">
      <c r="A39" s="19">
        <v>410</v>
      </c>
      <c r="B39" s="44" t="s">
        <v>191</v>
      </c>
      <c r="C39" s="43" t="s">
        <v>137</v>
      </c>
      <c r="D39" s="80"/>
      <c r="E39" s="81"/>
      <c r="F39" s="81"/>
      <c r="G39" s="82"/>
      <c r="H39" s="82"/>
      <c r="I39" s="82"/>
      <c r="J39" s="83"/>
      <c r="K39" s="83"/>
      <c r="L39" s="83"/>
      <c r="M39" s="84"/>
      <c r="N39" s="119">
        <v>3</v>
      </c>
      <c r="O39" s="172">
        <f aca="true" t="shared" si="1" ref="O39:O56">SUM(D39:N39)</f>
        <v>3</v>
      </c>
    </row>
    <row r="40" spans="1:15" ht="13.5">
      <c r="A40" s="19">
        <v>417</v>
      </c>
      <c r="B40" s="44" t="s">
        <v>191</v>
      </c>
      <c r="C40" s="43" t="s">
        <v>106</v>
      </c>
      <c r="D40" s="80"/>
      <c r="E40" s="81"/>
      <c r="F40" s="81"/>
      <c r="G40" s="82"/>
      <c r="H40" s="82"/>
      <c r="I40" s="82"/>
      <c r="J40" s="83"/>
      <c r="K40" s="83">
        <v>4</v>
      </c>
      <c r="L40" s="83">
        <v>4</v>
      </c>
      <c r="M40" s="84">
        <v>1</v>
      </c>
      <c r="N40" s="119">
        <v>1</v>
      </c>
      <c r="O40" s="172">
        <f t="shared" si="1"/>
        <v>10</v>
      </c>
    </row>
    <row r="41" spans="1:15" ht="13.5">
      <c r="A41" s="19">
        <v>420</v>
      </c>
      <c r="B41" s="44" t="s">
        <v>191</v>
      </c>
      <c r="C41" s="43" t="s">
        <v>127</v>
      </c>
      <c r="D41" s="80">
        <v>12</v>
      </c>
      <c r="E41" s="81"/>
      <c r="F41" s="81"/>
      <c r="G41" s="82"/>
      <c r="H41" s="82"/>
      <c r="I41" s="82"/>
      <c r="J41" s="83"/>
      <c r="K41" s="83">
        <v>34</v>
      </c>
      <c r="L41" s="83">
        <v>25</v>
      </c>
      <c r="M41" s="84">
        <v>30</v>
      </c>
      <c r="N41" s="119">
        <v>22</v>
      </c>
      <c r="O41" s="172">
        <f t="shared" si="1"/>
        <v>123</v>
      </c>
    </row>
    <row r="42" spans="1:15" ht="13.5">
      <c r="A42" s="19">
        <v>424</v>
      </c>
      <c r="B42" s="44" t="s">
        <v>192</v>
      </c>
      <c r="C42" s="43" t="s">
        <v>182</v>
      </c>
      <c r="D42" s="80"/>
      <c r="E42" s="81"/>
      <c r="F42" s="81"/>
      <c r="G42" s="82">
        <v>2</v>
      </c>
      <c r="H42" s="82"/>
      <c r="I42" s="82"/>
      <c r="J42" s="83"/>
      <c r="K42" s="83"/>
      <c r="L42" s="83"/>
      <c r="M42" s="84"/>
      <c r="N42" s="119"/>
      <c r="O42" s="172">
        <f t="shared" si="1"/>
        <v>2</v>
      </c>
    </row>
    <row r="43" spans="1:15" ht="13.5">
      <c r="A43" s="19">
        <v>425</v>
      </c>
      <c r="B43" s="44" t="s">
        <v>192</v>
      </c>
      <c r="C43" s="43" t="s">
        <v>21</v>
      </c>
      <c r="D43" s="80"/>
      <c r="E43" s="81"/>
      <c r="F43" s="81"/>
      <c r="G43" s="82"/>
      <c r="H43" s="82"/>
      <c r="I43" s="82">
        <v>5</v>
      </c>
      <c r="J43" s="83">
        <v>25</v>
      </c>
      <c r="K43" s="83">
        <v>18</v>
      </c>
      <c r="L43" s="83">
        <v>3</v>
      </c>
      <c r="M43" s="84">
        <v>4</v>
      </c>
      <c r="N43" s="119">
        <v>19</v>
      </c>
      <c r="O43" s="172">
        <f t="shared" si="1"/>
        <v>74</v>
      </c>
    </row>
    <row r="44" spans="1:15" ht="13.5">
      <c r="A44" s="19">
        <v>440</v>
      </c>
      <c r="B44" s="44" t="s">
        <v>192</v>
      </c>
      <c r="C44" s="43" t="s">
        <v>112</v>
      </c>
      <c r="D44" s="80">
        <v>10</v>
      </c>
      <c r="E44" s="81">
        <v>5</v>
      </c>
      <c r="F44" s="81">
        <v>11</v>
      </c>
      <c r="G44" s="82">
        <v>9</v>
      </c>
      <c r="H44" s="82">
        <v>2</v>
      </c>
      <c r="I44" s="82"/>
      <c r="J44" s="83"/>
      <c r="K44" s="83"/>
      <c r="L44" s="83"/>
      <c r="M44" s="84"/>
      <c r="N44" s="119">
        <v>2</v>
      </c>
      <c r="O44" s="172">
        <f t="shared" si="1"/>
        <v>39</v>
      </c>
    </row>
    <row r="45" spans="1:15" ht="13.5">
      <c r="A45" s="19">
        <v>448</v>
      </c>
      <c r="B45" s="44" t="s">
        <v>193</v>
      </c>
      <c r="C45" s="43" t="s">
        <v>84</v>
      </c>
      <c r="D45" s="80"/>
      <c r="E45" s="81"/>
      <c r="F45" s="81"/>
      <c r="G45" s="82"/>
      <c r="H45" s="82">
        <v>1</v>
      </c>
      <c r="I45" s="82"/>
      <c r="J45" s="83"/>
      <c r="K45" s="83"/>
      <c r="L45" s="83"/>
      <c r="M45" s="84"/>
      <c r="N45" s="119"/>
      <c r="O45" s="172">
        <f t="shared" si="1"/>
        <v>1</v>
      </c>
    </row>
    <row r="46" spans="1:15" ht="13.5">
      <c r="A46" s="19">
        <v>460</v>
      </c>
      <c r="B46" s="44" t="s">
        <v>242</v>
      </c>
      <c r="C46" s="43" t="s">
        <v>178</v>
      </c>
      <c r="D46" s="80"/>
      <c r="E46" s="81"/>
      <c r="F46" s="81"/>
      <c r="G46" s="82"/>
      <c r="H46" s="82"/>
      <c r="I46" s="82"/>
      <c r="J46" s="83">
        <v>76</v>
      </c>
      <c r="K46" s="83">
        <v>48</v>
      </c>
      <c r="L46" s="83">
        <v>14</v>
      </c>
      <c r="M46" s="84">
        <v>8</v>
      </c>
      <c r="N46" s="119">
        <v>3</v>
      </c>
      <c r="O46" s="172">
        <f t="shared" si="1"/>
        <v>149</v>
      </c>
    </row>
    <row r="47" spans="1:15" ht="13.5">
      <c r="A47" s="19">
        <v>465</v>
      </c>
      <c r="B47" s="44" t="s">
        <v>208</v>
      </c>
      <c r="C47" s="43" t="s">
        <v>163</v>
      </c>
      <c r="D47" s="80">
        <v>16</v>
      </c>
      <c r="E47" s="81">
        <v>11</v>
      </c>
      <c r="F47" s="81">
        <v>17</v>
      </c>
      <c r="G47" s="82">
        <v>17</v>
      </c>
      <c r="H47" s="82">
        <v>3</v>
      </c>
      <c r="I47" s="82"/>
      <c r="J47" s="83">
        <v>7</v>
      </c>
      <c r="K47" s="83">
        <v>30</v>
      </c>
      <c r="L47" s="83">
        <v>21</v>
      </c>
      <c r="M47" s="84">
        <v>45</v>
      </c>
      <c r="N47" s="119">
        <v>33</v>
      </c>
      <c r="O47" s="172">
        <f t="shared" si="1"/>
        <v>200</v>
      </c>
    </row>
    <row r="48" spans="1:15" ht="13.5">
      <c r="A48" s="19">
        <v>468</v>
      </c>
      <c r="B48" s="44" t="s">
        <v>208</v>
      </c>
      <c r="C48" s="43" t="s">
        <v>162</v>
      </c>
      <c r="D48" s="80"/>
      <c r="E48" s="81"/>
      <c r="F48" s="81"/>
      <c r="G48" s="82"/>
      <c r="H48" s="82"/>
      <c r="I48" s="82">
        <v>1</v>
      </c>
      <c r="J48" s="83"/>
      <c r="K48" s="83"/>
      <c r="L48" s="83">
        <v>2</v>
      </c>
      <c r="M48" s="84">
        <v>2</v>
      </c>
      <c r="N48" s="119">
        <v>2</v>
      </c>
      <c r="O48" s="172">
        <f t="shared" si="1"/>
        <v>7</v>
      </c>
    </row>
    <row r="49" spans="1:15" ht="13.5">
      <c r="A49" s="19">
        <v>471</v>
      </c>
      <c r="B49" s="44" t="s">
        <v>208</v>
      </c>
      <c r="C49" s="43" t="s">
        <v>49</v>
      </c>
      <c r="D49" s="80">
        <v>7</v>
      </c>
      <c r="E49" s="81"/>
      <c r="F49" s="81"/>
      <c r="G49" s="82"/>
      <c r="H49" s="82"/>
      <c r="I49" s="82">
        <v>10</v>
      </c>
      <c r="J49" s="83">
        <v>14</v>
      </c>
      <c r="K49" s="83">
        <v>2</v>
      </c>
      <c r="L49" s="83">
        <v>9</v>
      </c>
      <c r="M49" s="84">
        <v>43</v>
      </c>
      <c r="N49" s="119">
        <v>15</v>
      </c>
      <c r="O49" s="172">
        <f t="shared" si="1"/>
        <v>100</v>
      </c>
    </row>
    <row r="50" spans="1:15" ht="13.5">
      <c r="A50" s="19">
        <v>477</v>
      </c>
      <c r="B50" s="44" t="s">
        <v>208</v>
      </c>
      <c r="C50" s="43" t="s">
        <v>4</v>
      </c>
      <c r="D50" s="80">
        <v>24</v>
      </c>
      <c r="E50" s="81"/>
      <c r="F50" s="81"/>
      <c r="G50" s="82"/>
      <c r="H50" s="82"/>
      <c r="I50" s="82"/>
      <c r="J50" s="83">
        <v>22</v>
      </c>
      <c r="K50" s="83">
        <v>54</v>
      </c>
      <c r="L50" s="83">
        <v>11</v>
      </c>
      <c r="M50" s="84">
        <v>24</v>
      </c>
      <c r="N50" s="119">
        <v>28</v>
      </c>
      <c r="O50" s="172">
        <f t="shared" si="1"/>
        <v>163</v>
      </c>
    </row>
    <row r="51" spans="1:15" ht="13.5">
      <c r="A51" s="19">
        <v>488</v>
      </c>
      <c r="B51" s="44" t="s">
        <v>11</v>
      </c>
      <c r="C51" s="43" t="s">
        <v>58</v>
      </c>
      <c r="D51" s="80">
        <v>7</v>
      </c>
      <c r="E51" s="81">
        <v>3</v>
      </c>
      <c r="F51" s="81">
        <v>5</v>
      </c>
      <c r="G51" s="82">
        <v>4</v>
      </c>
      <c r="H51" s="82">
        <v>1</v>
      </c>
      <c r="I51" s="82"/>
      <c r="J51" s="83">
        <v>23</v>
      </c>
      <c r="K51" s="83">
        <v>12</v>
      </c>
      <c r="L51" s="83">
        <v>26</v>
      </c>
      <c r="M51" s="84">
        <v>35</v>
      </c>
      <c r="N51" s="119">
        <v>77</v>
      </c>
      <c r="O51" s="172">
        <f t="shared" si="1"/>
        <v>193</v>
      </c>
    </row>
    <row r="52" spans="1:15" ht="13.5">
      <c r="A52" s="19">
        <v>505</v>
      </c>
      <c r="B52" s="44" t="s">
        <v>340</v>
      </c>
      <c r="C52" s="43" t="s">
        <v>108</v>
      </c>
      <c r="D52" s="80">
        <v>102</v>
      </c>
      <c r="E52" s="81">
        <v>97</v>
      </c>
      <c r="F52" s="81">
        <v>164</v>
      </c>
      <c r="G52" s="82">
        <v>142</v>
      </c>
      <c r="H52" s="82">
        <v>155</v>
      </c>
      <c r="I52" s="82">
        <v>69</v>
      </c>
      <c r="J52" s="83">
        <v>41</v>
      </c>
      <c r="K52" s="83">
        <v>110</v>
      </c>
      <c r="L52" s="83">
        <v>41</v>
      </c>
      <c r="M52" s="84">
        <v>97</v>
      </c>
      <c r="N52" s="119">
        <v>98</v>
      </c>
      <c r="O52" s="172">
        <f t="shared" si="1"/>
        <v>1116</v>
      </c>
    </row>
    <row r="53" spans="1:15" ht="13.5">
      <c r="A53" s="19">
        <v>511</v>
      </c>
      <c r="B53" s="44" t="s">
        <v>233</v>
      </c>
      <c r="C53" s="43" t="s">
        <v>176</v>
      </c>
      <c r="D53" s="80">
        <v>2</v>
      </c>
      <c r="E53" s="81">
        <v>2</v>
      </c>
      <c r="F53" s="81"/>
      <c r="G53" s="82"/>
      <c r="H53" s="82">
        <v>2</v>
      </c>
      <c r="I53" s="82"/>
      <c r="J53" s="83">
        <v>1</v>
      </c>
      <c r="K53" s="83">
        <v>7</v>
      </c>
      <c r="L53" s="83">
        <v>3</v>
      </c>
      <c r="M53" s="84">
        <v>92</v>
      </c>
      <c r="N53" s="119">
        <v>49</v>
      </c>
      <c r="O53" s="172">
        <f t="shared" si="1"/>
        <v>158</v>
      </c>
    </row>
    <row r="54" spans="1:15" ht="13.5">
      <c r="A54" s="19">
        <v>516</v>
      </c>
      <c r="B54" s="44" t="s">
        <v>231</v>
      </c>
      <c r="C54" s="43" t="s">
        <v>48</v>
      </c>
      <c r="D54" s="80"/>
      <c r="E54" s="81"/>
      <c r="F54" s="81"/>
      <c r="G54" s="82"/>
      <c r="H54" s="82"/>
      <c r="I54" s="82"/>
      <c r="J54" s="83"/>
      <c r="K54" s="83">
        <v>2</v>
      </c>
      <c r="L54" s="83">
        <v>1</v>
      </c>
      <c r="M54" s="84">
        <v>2</v>
      </c>
      <c r="N54" s="119">
        <v>8</v>
      </c>
      <c r="O54" s="172">
        <f t="shared" si="1"/>
        <v>13</v>
      </c>
    </row>
    <row r="55" spans="1:15" ht="13.5">
      <c r="A55" s="19">
        <v>523</v>
      </c>
      <c r="B55" s="44" t="s">
        <v>231</v>
      </c>
      <c r="C55" s="43" t="s">
        <v>146</v>
      </c>
      <c r="D55" s="80"/>
      <c r="E55" s="81">
        <v>1</v>
      </c>
      <c r="F55" s="81"/>
      <c r="G55" s="82"/>
      <c r="H55" s="82"/>
      <c r="I55" s="82"/>
      <c r="J55" s="83"/>
      <c r="K55" s="83">
        <v>2</v>
      </c>
      <c r="L55" s="83"/>
      <c r="M55" s="84"/>
      <c r="N55" s="119">
        <v>1</v>
      </c>
      <c r="O55" s="172">
        <f t="shared" si="1"/>
        <v>4</v>
      </c>
    </row>
    <row r="56" spans="1:15" ht="14.25" thickBot="1">
      <c r="A56" s="104">
        <v>524</v>
      </c>
      <c r="B56" s="177" t="s">
        <v>231</v>
      </c>
      <c r="C56" s="178" t="s">
        <v>145</v>
      </c>
      <c r="D56" s="107">
        <v>11</v>
      </c>
      <c r="E56" s="108">
        <v>19</v>
      </c>
      <c r="F56" s="108">
        <v>9</v>
      </c>
      <c r="G56" s="109">
        <v>41</v>
      </c>
      <c r="H56" s="109">
        <v>9</v>
      </c>
      <c r="I56" s="109"/>
      <c r="J56" s="110">
        <v>4</v>
      </c>
      <c r="K56" s="110">
        <v>3</v>
      </c>
      <c r="L56" s="110">
        <v>2</v>
      </c>
      <c r="M56" s="111">
        <v>12</v>
      </c>
      <c r="N56" s="179">
        <v>9</v>
      </c>
      <c r="O56" s="172">
        <f t="shared" si="1"/>
        <v>119</v>
      </c>
    </row>
    <row r="57" spans="2:15" ht="13.5">
      <c r="B57" s="194" t="s">
        <v>0</v>
      </c>
      <c r="C57" s="195"/>
      <c r="D57" s="149">
        <f>SUM(D7:D56)</f>
        <v>708</v>
      </c>
      <c r="E57" s="88">
        <f aca="true" t="shared" si="2" ref="E57:O57">SUM(E7:E56)</f>
        <v>258</v>
      </c>
      <c r="F57" s="88">
        <f t="shared" si="2"/>
        <v>285</v>
      </c>
      <c r="G57" s="88">
        <f t="shared" si="2"/>
        <v>369</v>
      </c>
      <c r="H57" s="88">
        <f t="shared" si="2"/>
        <v>305</v>
      </c>
      <c r="I57" s="88">
        <f t="shared" si="2"/>
        <v>173</v>
      </c>
      <c r="J57" s="88">
        <f t="shared" si="2"/>
        <v>581</v>
      </c>
      <c r="K57" s="88">
        <f t="shared" si="2"/>
        <v>682</v>
      </c>
      <c r="L57" s="88">
        <f t="shared" si="2"/>
        <v>451</v>
      </c>
      <c r="M57" s="88">
        <f t="shared" si="2"/>
        <v>559</v>
      </c>
      <c r="N57" s="170">
        <f t="shared" si="2"/>
        <v>579</v>
      </c>
      <c r="O57" s="173">
        <f t="shared" si="2"/>
        <v>4950</v>
      </c>
    </row>
    <row r="58" spans="2:15" ht="14.25" thickBot="1">
      <c r="B58" s="196" t="s">
        <v>202</v>
      </c>
      <c r="C58" s="197"/>
      <c r="D58" s="150">
        <f>COUNTA(D7:D56)</f>
        <v>26</v>
      </c>
      <c r="E58" s="89">
        <f aca="true" t="shared" si="3" ref="E58:O58">COUNTA(E7:E56)</f>
        <v>24</v>
      </c>
      <c r="F58" s="89">
        <f t="shared" si="3"/>
        <v>20</v>
      </c>
      <c r="G58" s="89">
        <f t="shared" si="3"/>
        <v>21</v>
      </c>
      <c r="H58" s="89">
        <f t="shared" si="3"/>
        <v>19</v>
      </c>
      <c r="I58" s="89">
        <f t="shared" si="3"/>
        <v>18</v>
      </c>
      <c r="J58" s="89">
        <f t="shared" si="3"/>
        <v>23</v>
      </c>
      <c r="K58" s="89">
        <f t="shared" si="3"/>
        <v>24</v>
      </c>
      <c r="L58" s="89">
        <f t="shared" si="3"/>
        <v>22</v>
      </c>
      <c r="M58" s="89">
        <f t="shared" si="3"/>
        <v>26</v>
      </c>
      <c r="N58" s="122">
        <f t="shared" si="3"/>
        <v>30</v>
      </c>
      <c r="O58" s="174">
        <f t="shared" si="3"/>
        <v>50</v>
      </c>
    </row>
    <row r="59" spans="4:14" ht="13.5">
      <c r="D59" s="90"/>
      <c r="E59" s="90"/>
      <c r="F59" s="90"/>
      <c r="G59" s="91"/>
      <c r="H59" s="91"/>
      <c r="I59" s="91"/>
      <c r="J59" s="92"/>
      <c r="K59" s="92"/>
      <c r="L59" s="92"/>
      <c r="M59" s="93"/>
      <c r="N59" s="93"/>
    </row>
    <row r="60" spans="4:14" ht="13.5">
      <c r="D60" s="90"/>
      <c r="E60" s="90"/>
      <c r="F60" s="90"/>
      <c r="G60" s="91"/>
      <c r="H60" s="91"/>
      <c r="I60" s="91"/>
      <c r="J60" s="92"/>
      <c r="K60" s="92"/>
      <c r="L60" s="92"/>
      <c r="M60" s="93"/>
      <c r="N60" s="93"/>
    </row>
    <row r="61" spans="4:14" ht="13.5">
      <c r="D61" s="90"/>
      <c r="E61" s="90"/>
      <c r="F61" s="90"/>
      <c r="G61" s="91"/>
      <c r="H61" s="91"/>
      <c r="I61" s="91"/>
      <c r="J61" s="92"/>
      <c r="K61" s="92"/>
      <c r="L61" s="92"/>
      <c r="M61" s="93"/>
      <c r="N61" s="93"/>
    </row>
    <row r="62" spans="4:14" ht="13.5">
      <c r="D62" s="90"/>
      <c r="E62" s="90"/>
      <c r="F62" s="90"/>
      <c r="G62" s="91"/>
      <c r="H62" s="91"/>
      <c r="I62" s="91"/>
      <c r="J62" s="92"/>
      <c r="K62" s="92"/>
      <c r="L62" s="92"/>
      <c r="M62" s="93"/>
      <c r="N62" s="93"/>
    </row>
    <row r="63" spans="4:14" ht="13.5">
      <c r="D63" s="90"/>
      <c r="E63" s="90"/>
      <c r="F63" s="90"/>
      <c r="G63" s="91"/>
      <c r="H63" s="91"/>
      <c r="I63" s="91"/>
      <c r="J63" s="92"/>
      <c r="K63" s="92"/>
      <c r="L63" s="92"/>
      <c r="M63" s="93"/>
      <c r="N63" s="93"/>
    </row>
    <row r="64" spans="4:14" ht="13.5">
      <c r="D64" s="90"/>
      <c r="E64" s="90"/>
      <c r="F64" s="90"/>
      <c r="G64" s="91"/>
      <c r="H64" s="91"/>
      <c r="I64" s="91"/>
      <c r="J64" s="92"/>
      <c r="K64" s="92"/>
      <c r="L64" s="92"/>
      <c r="M64" s="93"/>
      <c r="N64" s="93"/>
    </row>
    <row r="65" spans="4:14" ht="13.5">
      <c r="D65" s="90"/>
      <c r="E65" s="90"/>
      <c r="F65" s="90"/>
      <c r="G65" s="91"/>
      <c r="H65" s="91"/>
      <c r="I65" s="91"/>
      <c r="J65" s="92"/>
      <c r="K65" s="92"/>
      <c r="L65" s="92"/>
      <c r="M65" s="93"/>
      <c r="N65" s="93"/>
    </row>
  </sheetData>
  <mergeCells count="2">
    <mergeCell ref="B57:C57"/>
    <mergeCell ref="B58:C58"/>
  </mergeCells>
  <dataValidations count="1">
    <dataValidation allowBlank="1" showInputMessage="1" showErrorMessage="1" imeMode="off" sqref="D59:N65 D1:H1 D2:N56 L1:N1 D57:O58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37"/>
  <sheetViews>
    <sheetView zoomScale="75" zoomScaleNormal="75" workbookViewId="0" topLeftCell="A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ht="13.5">
      <c r="B1" s="20"/>
      <c r="C1" s="42"/>
      <c r="D1" s="53" t="s">
        <v>198</v>
      </c>
      <c r="E1" s="54">
        <v>4</v>
      </c>
      <c r="F1" s="54" t="s">
        <v>199</v>
      </c>
      <c r="G1" s="55" t="s">
        <v>333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62"/>
      <c r="P1" s="31"/>
      <c r="Q1" s="2"/>
    </row>
    <row r="2" spans="2:16" s="151" customFormat="1" ht="13.5">
      <c r="B2" s="152"/>
      <c r="C2" s="153" t="s">
        <v>201</v>
      </c>
      <c r="D2" s="154">
        <v>27875</v>
      </c>
      <c r="E2" s="154">
        <v>27908</v>
      </c>
      <c r="F2" s="154">
        <v>27940</v>
      </c>
      <c r="G2" s="155">
        <v>27967</v>
      </c>
      <c r="H2" s="155">
        <v>27994</v>
      </c>
      <c r="I2" s="155">
        <v>28024</v>
      </c>
      <c r="J2" s="156">
        <v>28059</v>
      </c>
      <c r="K2" s="156">
        <v>28088</v>
      </c>
      <c r="L2" s="156">
        <v>28117</v>
      </c>
      <c r="M2" s="158">
        <v>28154</v>
      </c>
      <c r="N2" s="157">
        <v>28179</v>
      </c>
      <c r="O2" s="157">
        <v>28209</v>
      </c>
      <c r="P2" s="153"/>
    </row>
    <row r="3" spans="2:16" ht="13.5">
      <c r="B3" s="33"/>
      <c r="C3" s="32" t="s">
        <v>195</v>
      </c>
      <c r="D3" s="63" t="s">
        <v>247</v>
      </c>
      <c r="E3" s="63" t="s">
        <v>247</v>
      </c>
      <c r="F3" s="63" t="s">
        <v>247</v>
      </c>
      <c r="G3" s="65" t="s">
        <v>247</v>
      </c>
      <c r="H3" s="65" t="s">
        <v>247</v>
      </c>
      <c r="I3" s="65" t="s">
        <v>247</v>
      </c>
      <c r="J3" s="66" t="s">
        <v>247</v>
      </c>
      <c r="K3" s="66" t="s">
        <v>247</v>
      </c>
      <c r="L3" s="66" t="s">
        <v>247</v>
      </c>
      <c r="M3" s="67" t="s">
        <v>247</v>
      </c>
      <c r="N3" s="67" t="s">
        <v>246</v>
      </c>
      <c r="O3" s="67" t="s">
        <v>246</v>
      </c>
      <c r="P3" s="32"/>
    </row>
    <row r="4" spans="2:16" ht="13.5">
      <c r="B4" s="33"/>
      <c r="C4" s="32" t="s">
        <v>196</v>
      </c>
      <c r="D4" s="69">
        <v>0.4583333333333333</v>
      </c>
      <c r="E4" s="70">
        <v>0.4583333333333333</v>
      </c>
      <c r="F4" s="70">
        <v>0.4583333333333333</v>
      </c>
      <c r="G4" s="71">
        <v>0.4583333333333333</v>
      </c>
      <c r="H4" s="71">
        <v>0.4583333333333333</v>
      </c>
      <c r="I4" s="71">
        <v>0.4583333333333333</v>
      </c>
      <c r="J4" s="72">
        <v>0.4583333333333333</v>
      </c>
      <c r="K4" s="72">
        <v>0.4583333333333333</v>
      </c>
      <c r="L4" s="72">
        <v>0.4583333333333333</v>
      </c>
      <c r="M4" s="74">
        <v>0.4583333333333333</v>
      </c>
      <c r="N4" s="74">
        <v>0.4583333333333333</v>
      </c>
      <c r="O4" s="74">
        <v>0.4583333333333333</v>
      </c>
      <c r="P4" s="32"/>
    </row>
    <row r="5" spans="2:16" ht="14.25" thickBot="1">
      <c r="B5" s="45"/>
      <c r="C5" s="34" t="s">
        <v>197</v>
      </c>
      <c r="D5" s="75"/>
      <c r="E5" s="76"/>
      <c r="F5" s="76"/>
      <c r="G5" s="77"/>
      <c r="H5" s="77"/>
      <c r="I5" s="77"/>
      <c r="J5" s="78"/>
      <c r="K5" s="78"/>
      <c r="L5" s="78"/>
      <c r="M5" s="79"/>
      <c r="N5" s="79"/>
      <c r="O5" s="79"/>
      <c r="P5" s="34"/>
    </row>
    <row r="6" spans="2:16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69">
        <v>12</v>
      </c>
      <c r="P6" s="171" t="s">
        <v>0</v>
      </c>
    </row>
    <row r="7" spans="1:16" ht="13.5">
      <c r="A7" s="19">
        <v>63</v>
      </c>
      <c r="B7" s="44" t="s">
        <v>207</v>
      </c>
      <c r="C7" s="43" t="s">
        <v>83</v>
      </c>
      <c r="D7" s="80"/>
      <c r="E7" s="81"/>
      <c r="F7" s="81"/>
      <c r="G7" s="82"/>
      <c r="H7" s="82"/>
      <c r="I7" s="82"/>
      <c r="J7" s="83"/>
      <c r="K7" s="83"/>
      <c r="L7" s="83">
        <v>1</v>
      </c>
      <c r="M7" s="84"/>
      <c r="N7" s="84"/>
      <c r="O7" s="119"/>
      <c r="P7" s="172">
        <f aca="true" t="shared" si="0" ref="P7:P28">SUM(D7:O7)</f>
        <v>1</v>
      </c>
    </row>
    <row r="8" spans="1:16" ht="13.5">
      <c r="A8" s="19">
        <v>124</v>
      </c>
      <c r="B8" s="44" t="s">
        <v>217</v>
      </c>
      <c r="C8" s="43" t="s">
        <v>135</v>
      </c>
      <c r="D8" s="80"/>
      <c r="E8" s="81">
        <v>1</v>
      </c>
      <c r="F8" s="81">
        <v>1</v>
      </c>
      <c r="G8" s="82"/>
      <c r="H8" s="82">
        <v>1</v>
      </c>
      <c r="I8" s="82">
        <v>2</v>
      </c>
      <c r="J8" s="83"/>
      <c r="K8" s="83"/>
      <c r="L8" s="83">
        <v>1</v>
      </c>
      <c r="M8" s="84">
        <v>1</v>
      </c>
      <c r="N8" s="84"/>
      <c r="O8" s="118"/>
      <c r="P8" s="172">
        <f t="shared" si="0"/>
        <v>7</v>
      </c>
    </row>
    <row r="9" spans="1:16" ht="13.5">
      <c r="A9" s="19">
        <v>133</v>
      </c>
      <c r="B9" s="44" t="s">
        <v>217</v>
      </c>
      <c r="C9" s="43" t="s">
        <v>139</v>
      </c>
      <c r="D9" s="80"/>
      <c r="E9" s="81"/>
      <c r="F9" s="81"/>
      <c r="G9" s="82"/>
      <c r="H9" s="82"/>
      <c r="I9" s="82"/>
      <c r="J9" s="83"/>
      <c r="K9" s="83"/>
      <c r="L9" s="83"/>
      <c r="M9" s="84">
        <v>2</v>
      </c>
      <c r="N9" s="84"/>
      <c r="O9" s="118">
        <v>2</v>
      </c>
      <c r="P9" s="172">
        <f t="shared" si="0"/>
        <v>4</v>
      </c>
    </row>
    <row r="10" spans="1:16" ht="13.5">
      <c r="A10" s="19">
        <v>154</v>
      </c>
      <c r="B10" s="44" t="s">
        <v>227</v>
      </c>
      <c r="C10" s="43" t="s">
        <v>88</v>
      </c>
      <c r="D10" s="80"/>
      <c r="E10" s="81"/>
      <c r="F10" s="81"/>
      <c r="G10" s="82"/>
      <c r="H10" s="82"/>
      <c r="I10" s="82"/>
      <c r="J10" s="83"/>
      <c r="K10" s="83"/>
      <c r="L10" s="83"/>
      <c r="M10" s="84">
        <v>1</v>
      </c>
      <c r="N10" s="84"/>
      <c r="O10" s="118">
        <v>1</v>
      </c>
      <c r="P10" s="172">
        <f t="shared" si="0"/>
        <v>2</v>
      </c>
    </row>
    <row r="11" spans="1:16" ht="13.5">
      <c r="A11" s="19">
        <v>191</v>
      </c>
      <c r="B11" s="44" t="s">
        <v>223</v>
      </c>
      <c r="C11" s="43" t="s">
        <v>76</v>
      </c>
      <c r="D11" s="80">
        <v>1</v>
      </c>
      <c r="E11" s="81"/>
      <c r="F11" s="81"/>
      <c r="G11" s="82"/>
      <c r="H11" s="82"/>
      <c r="I11" s="82"/>
      <c r="J11" s="83"/>
      <c r="K11" s="83"/>
      <c r="L11" s="83">
        <v>1</v>
      </c>
      <c r="M11" s="84"/>
      <c r="N11" s="84"/>
      <c r="O11" s="118">
        <v>1</v>
      </c>
      <c r="P11" s="172">
        <f t="shared" si="0"/>
        <v>3</v>
      </c>
    </row>
    <row r="12" spans="1:16" ht="13.5">
      <c r="A12" s="19">
        <v>307</v>
      </c>
      <c r="B12" s="44" t="s">
        <v>210</v>
      </c>
      <c r="C12" s="43" t="s">
        <v>332</v>
      </c>
      <c r="D12" s="80"/>
      <c r="E12" s="81">
        <v>1</v>
      </c>
      <c r="F12" s="81"/>
      <c r="G12" s="82"/>
      <c r="H12" s="82"/>
      <c r="I12" s="82"/>
      <c r="J12" s="83">
        <v>2</v>
      </c>
      <c r="K12" s="83">
        <v>1</v>
      </c>
      <c r="L12" s="83"/>
      <c r="M12" s="84">
        <v>1</v>
      </c>
      <c r="N12" s="84">
        <v>2</v>
      </c>
      <c r="O12" s="118">
        <v>2</v>
      </c>
      <c r="P12" s="172">
        <f t="shared" si="0"/>
        <v>9</v>
      </c>
    </row>
    <row r="13" spans="1:16" ht="13.5">
      <c r="A13" s="19">
        <v>359</v>
      </c>
      <c r="B13" s="44" t="s">
        <v>224</v>
      </c>
      <c r="C13" s="43" t="s">
        <v>129</v>
      </c>
      <c r="D13" s="80"/>
      <c r="E13" s="81"/>
      <c r="F13" s="81">
        <v>1</v>
      </c>
      <c r="G13" s="82">
        <v>6</v>
      </c>
      <c r="H13" s="82"/>
      <c r="I13" s="82"/>
      <c r="J13" s="83"/>
      <c r="K13" s="83"/>
      <c r="L13" s="83"/>
      <c r="M13" s="84"/>
      <c r="N13" s="84"/>
      <c r="O13" s="118"/>
      <c r="P13" s="172">
        <f t="shared" si="0"/>
        <v>7</v>
      </c>
    </row>
    <row r="14" spans="1:16" ht="13.5">
      <c r="A14" s="19">
        <v>368</v>
      </c>
      <c r="B14" s="44" t="s">
        <v>226</v>
      </c>
      <c r="C14" s="43" t="s">
        <v>111</v>
      </c>
      <c r="D14" s="80"/>
      <c r="E14" s="81">
        <v>2</v>
      </c>
      <c r="F14" s="81"/>
      <c r="G14" s="82"/>
      <c r="H14" s="82"/>
      <c r="I14" s="82"/>
      <c r="J14" s="83"/>
      <c r="K14" s="83">
        <v>1</v>
      </c>
      <c r="L14" s="83"/>
      <c r="M14" s="84"/>
      <c r="N14" s="84"/>
      <c r="O14" s="118"/>
      <c r="P14" s="172">
        <f t="shared" si="0"/>
        <v>3</v>
      </c>
    </row>
    <row r="15" spans="1:16" ht="13.5">
      <c r="A15" s="19">
        <v>379</v>
      </c>
      <c r="B15" s="44" t="s">
        <v>239</v>
      </c>
      <c r="C15" s="43" t="s">
        <v>156</v>
      </c>
      <c r="D15" s="80"/>
      <c r="E15" s="81">
        <v>2</v>
      </c>
      <c r="F15" s="81">
        <v>3</v>
      </c>
      <c r="G15" s="82"/>
      <c r="H15" s="82"/>
      <c r="I15" s="82">
        <v>4</v>
      </c>
      <c r="J15" s="83">
        <v>2</v>
      </c>
      <c r="K15" s="83">
        <v>4</v>
      </c>
      <c r="L15" s="83">
        <v>6</v>
      </c>
      <c r="M15" s="84">
        <v>5</v>
      </c>
      <c r="N15" s="84">
        <v>3</v>
      </c>
      <c r="O15" s="118">
        <v>2</v>
      </c>
      <c r="P15" s="172">
        <f t="shared" si="0"/>
        <v>31</v>
      </c>
    </row>
    <row r="16" spans="1:16" ht="13.5">
      <c r="A16" s="19">
        <v>381</v>
      </c>
      <c r="B16" s="44" t="s">
        <v>219</v>
      </c>
      <c r="C16" s="43" t="s">
        <v>181</v>
      </c>
      <c r="D16" s="80">
        <v>1</v>
      </c>
      <c r="E16" s="81"/>
      <c r="F16" s="81">
        <v>1</v>
      </c>
      <c r="G16" s="82"/>
      <c r="H16" s="82">
        <v>1</v>
      </c>
      <c r="I16" s="82">
        <v>1</v>
      </c>
      <c r="J16" s="83">
        <v>2</v>
      </c>
      <c r="K16" s="83"/>
      <c r="L16" s="83"/>
      <c r="M16" s="84">
        <v>2</v>
      </c>
      <c r="N16" s="84"/>
      <c r="O16" s="118">
        <v>1</v>
      </c>
      <c r="P16" s="172">
        <f t="shared" si="0"/>
        <v>9</v>
      </c>
    </row>
    <row r="17" spans="1:16" ht="13.5">
      <c r="A17" s="19">
        <v>399</v>
      </c>
      <c r="B17" s="44" t="s">
        <v>191</v>
      </c>
      <c r="C17" s="43" t="s">
        <v>104</v>
      </c>
      <c r="D17" s="80"/>
      <c r="E17" s="81"/>
      <c r="F17" s="81"/>
      <c r="G17" s="82"/>
      <c r="H17" s="82"/>
      <c r="I17" s="82"/>
      <c r="J17" s="83"/>
      <c r="K17" s="83"/>
      <c r="L17" s="83"/>
      <c r="M17" s="84"/>
      <c r="N17" s="84"/>
      <c r="O17" s="118">
        <v>1</v>
      </c>
      <c r="P17" s="172">
        <f t="shared" si="0"/>
        <v>1</v>
      </c>
    </row>
    <row r="18" spans="1:16" ht="13.5">
      <c r="A18" s="19">
        <v>420</v>
      </c>
      <c r="B18" s="44" t="s">
        <v>191</v>
      </c>
      <c r="C18" s="43" t="s">
        <v>127</v>
      </c>
      <c r="D18" s="80"/>
      <c r="E18" s="81"/>
      <c r="F18" s="81"/>
      <c r="G18" s="82"/>
      <c r="H18" s="82"/>
      <c r="I18" s="82"/>
      <c r="J18" s="83"/>
      <c r="K18" s="83"/>
      <c r="L18" s="83"/>
      <c r="M18" s="84">
        <v>2</v>
      </c>
      <c r="N18" s="84">
        <v>2</v>
      </c>
      <c r="O18" s="118"/>
      <c r="P18" s="172">
        <f t="shared" si="0"/>
        <v>4</v>
      </c>
    </row>
    <row r="19" spans="1:16" ht="13.5">
      <c r="A19" s="19">
        <v>425</v>
      </c>
      <c r="B19" s="44" t="s">
        <v>192</v>
      </c>
      <c r="C19" s="43" t="s">
        <v>21</v>
      </c>
      <c r="D19" s="80"/>
      <c r="E19" s="81"/>
      <c r="F19" s="81"/>
      <c r="G19" s="82"/>
      <c r="H19" s="82"/>
      <c r="I19" s="82"/>
      <c r="J19" s="83"/>
      <c r="K19" s="83"/>
      <c r="L19" s="83"/>
      <c r="M19" s="84">
        <v>1</v>
      </c>
      <c r="N19" s="84"/>
      <c r="O19" s="118">
        <v>1</v>
      </c>
      <c r="P19" s="172">
        <f t="shared" si="0"/>
        <v>2</v>
      </c>
    </row>
    <row r="20" spans="1:16" ht="13.5">
      <c r="A20" s="19">
        <v>440</v>
      </c>
      <c r="B20" s="44" t="s">
        <v>192</v>
      </c>
      <c r="C20" s="43" t="s">
        <v>112</v>
      </c>
      <c r="D20" s="80"/>
      <c r="E20" s="81">
        <v>1</v>
      </c>
      <c r="F20" s="81">
        <v>2</v>
      </c>
      <c r="G20" s="82">
        <v>1</v>
      </c>
      <c r="H20" s="82"/>
      <c r="I20" s="82"/>
      <c r="J20" s="83"/>
      <c r="K20" s="83"/>
      <c r="L20" s="83"/>
      <c r="M20" s="84"/>
      <c r="N20" s="84"/>
      <c r="O20" s="118"/>
      <c r="P20" s="172">
        <f t="shared" si="0"/>
        <v>4</v>
      </c>
    </row>
    <row r="21" spans="1:16" ht="13.5">
      <c r="A21" s="19">
        <v>465</v>
      </c>
      <c r="B21" s="44" t="s">
        <v>208</v>
      </c>
      <c r="C21" s="43" t="s">
        <v>163</v>
      </c>
      <c r="D21" s="80">
        <v>2</v>
      </c>
      <c r="E21" s="81">
        <v>1</v>
      </c>
      <c r="F21" s="81">
        <v>2</v>
      </c>
      <c r="G21" s="82"/>
      <c r="H21" s="82"/>
      <c r="I21" s="82"/>
      <c r="J21" s="83"/>
      <c r="K21" s="83"/>
      <c r="L21" s="83"/>
      <c r="M21" s="84"/>
      <c r="N21" s="84"/>
      <c r="O21" s="118"/>
      <c r="P21" s="172">
        <f t="shared" si="0"/>
        <v>5</v>
      </c>
    </row>
    <row r="22" spans="1:16" ht="13.5">
      <c r="A22" s="19">
        <v>471</v>
      </c>
      <c r="B22" s="44" t="s">
        <v>208</v>
      </c>
      <c r="C22" s="43" t="s">
        <v>49</v>
      </c>
      <c r="D22" s="80"/>
      <c r="E22" s="81"/>
      <c r="F22" s="81"/>
      <c r="G22" s="82"/>
      <c r="H22" s="82"/>
      <c r="I22" s="82"/>
      <c r="J22" s="83"/>
      <c r="K22" s="83"/>
      <c r="L22" s="83"/>
      <c r="M22" s="84">
        <v>20</v>
      </c>
      <c r="N22" s="84">
        <v>63</v>
      </c>
      <c r="O22" s="118"/>
      <c r="P22" s="172">
        <f t="shared" si="0"/>
        <v>83</v>
      </c>
    </row>
    <row r="23" spans="1:16" ht="13.5">
      <c r="A23" s="19">
        <v>505</v>
      </c>
      <c r="B23" s="44" t="s">
        <v>340</v>
      </c>
      <c r="C23" s="43" t="s">
        <v>108</v>
      </c>
      <c r="D23" s="80">
        <v>9</v>
      </c>
      <c r="E23" s="81">
        <v>4</v>
      </c>
      <c r="F23" s="81">
        <v>5</v>
      </c>
      <c r="G23" s="82">
        <v>1</v>
      </c>
      <c r="H23" s="82"/>
      <c r="I23" s="82"/>
      <c r="J23" s="83">
        <v>1</v>
      </c>
      <c r="K23" s="83">
        <v>5</v>
      </c>
      <c r="L23" s="83">
        <v>10</v>
      </c>
      <c r="M23" s="84"/>
      <c r="N23" s="84">
        <v>1</v>
      </c>
      <c r="O23" s="118"/>
      <c r="P23" s="172">
        <f t="shared" si="0"/>
        <v>36</v>
      </c>
    </row>
    <row r="24" spans="1:16" ht="13.5">
      <c r="A24" s="19">
        <v>511</v>
      </c>
      <c r="B24" s="44" t="s">
        <v>233</v>
      </c>
      <c r="C24" s="43" t="s">
        <v>176</v>
      </c>
      <c r="D24" s="80"/>
      <c r="E24" s="81"/>
      <c r="F24" s="81"/>
      <c r="G24" s="82"/>
      <c r="H24" s="82"/>
      <c r="I24" s="82"/>
      <c r="J24" s="83"/>
      <c r="K24" s="83"/>
      <c r="L24" s="83"/>
      <c r="M24" s="84">
        <v>1</v>
      </c>
      <c r="N24" s="84"/>
      <c r="O24" s="118"/>
      <c r="P24" s="172">
        <f t="shared" si="0"/>
        <v>1</v>
      </c>
    </row>
    <row r="25" spans="1:16" ht="13.5">
      <c r="A25" s="19">
        <v>516</v>
      </c>
      <c r="B25" s="44" t="s">
        <v>231</v>
      </c>
      <c r="C25" s="43" t="s">
        <v>48</v>
      </c>
      <c r="D25" s="80"/>
      <c r="E25" s="81"/>
      <c r="F25" s="81"/>
      <c r="G25" s="82"/>
      <c r="H25" s="82"/>
      <c r="I25" s="82">
        <v>1</v>
      </c>
      <c r="J25" s="83"/>
      <c r="K25" s="83"/>
      <c r="L25" s="83"/>
      <c r="M25" s="84"/>
      <c r="N25" s="84"/>
      <c r="O25" s="118"/>
      <c r="P25" s="172">
        <f t="shared" si="0"/>
        <v>1</v>
      </c>
    </row>
    <row r="26" spans="1:16" ht="13.5">
      <c r="A26" s="19">
        <v>523</v>
      </c>
      <c r="B26" s="44" t="s">
        <v>231</v>
      </c>
      <c r="C26" s="43" t="s">
        <v>146</v>
      </c>
      <c r="D26" s="80">
        <v>1</v>
      </c>
      <c r="E26" s="81">
        <v>1</v>
      </c>
      <c r="F26" s="81"/>
      <c r="G26" s="82"/>
      <c r="H26" s="82">
        <v>3</v>
      </c>
      <c r="I26" s="82">
        <v>2</v>
      </c>
      <c r="J26" s="83"/>
      <c r="K26" s="83">
        <v>1</v>
      </c>
      <c r="L26" s="83"/>
      <c r="M26" s="84">
        <v>1</v>
      </c>
      <c r="N26" s="84"/>
      <c r="O26" s="118">
        <v>2</v>
      </c>
      <c r="P26" s="172">
        <f t="shared" si="0"/>
        <v>11</v>
      </c>
    </row>
    <row r="27" spans="1:16" ht="13.5">
      <c r="A27" s="19">
        <v>524</v>
      </c>
      <c r="B27" s="44" t="s">
        <v>231</v>
      </c>
      <c r="C27" s="43" t="s">
        <v>145</v>
      </c>
      <c r="D27" s="80"/>
      <c r="E27" s="81"/>
      <c r="F27" s="81"/>
      <c r="G27" s="82"/>
      <c r="H27" s="82"/>
      <c r="I27" s="82"/>
      <c r="J27" s="83"/>
      <c r="K27" s="83"/>
      <c r="L27" s="83"/>
      <c r="M27" s="84">
        <v>4</v>
      </c>
      <c r="N27" s="84"/>
      <c r="O27" s="118"/>
      <c r="P27" s="172">
        <f t="shared" si="0"/>
        <v>4</v>
      </c>
    </row>
    <row r="28" spans="1:16" ht="14.25" customHeight="1" thickBot="1">
      <c r="A28" s="104"/>
      <c r="B28" s="177"/>
      <c r="C28" s="178" t="s">
        <v>311</v>
      </c>
      <c r="D28" s="107">
        <v>3</v>
      </c>
      <c r="E28" s="108">
        <v>6</v>
      </c>
      <c r="F28" s="108">
        <v>2</v>
      </c>
      <c r="G28" s="109"/>
      <c r="H28" s="109"/>
      <c r="I28" s="109">
        <v>8</v>
      </c>
      <c r="J28" s="110"/>
      <c r="K28" s="110">
        <v>30</v>
      </c>
      <c r="L28" s="110"/>
      <c r="M28" s="111"/>
      <c r="N28" s="111">
        <v>13</v>
      </c>
      <c r="O28" s="120">
        <v>23</v>
      </c>
      <c r="P28" s="172">
        <f t="shared" si="0"/>
        <v>85</v>
      </c>
    </row>
    <row r="29" spans="2:16" ht="13.5">
      <c r="B29" s="194" t="s">
        <v>0</v>
      </c>
      <c r="C29" s="195"/>
      <c r="D29" s="149">
        <f aca="true" t="shared" si="1" ref="D29:P29">SUM(D7:D28)</f>
        <v>17</v>
      </c>
      <c r="E29" s="88">
        <f t="shared" si="1"/>
        <v>19</v>
      </c>
      <c r="F29" s="88">
        <f t="shared" si="1"/>
        <v>17</v>
      </c>
      <c r="G29" s="88">
        <f t="shared" si="1"/>
        <v>8</v>
      </c>
      <c r="H29" s="88">
        <f t="shared" si="1"/>
        <v>5</v>
      </c>
      <c r="I29" s="88">
        <f t="shared" si="1"/>
        <v>18</v>
      </c>
      <c r="J29" s="88">
        <f t="shared" si="1"/>
        <v>7</v>
      </c>
      <c r="K29" s="88">
        <f t="shared" si="1"/>
        <v>42</v>
      </c>
      <c r="L29" s="88">
        <f t="shared" si="1"/>
        <v>19</v>
      </c>
      <c r="M29" s="88">
        <f t="shared" si="1"/>
        <v>41</v>
      </c>
      <c r="N29" s="88">
        <f t="shared" si="1"/>
        <v>84</v>
      </c>
      <c r="O29" s="170">
        <f t="shared" si="1"/>
        <v>36</v>
      </c>
      <c r="P29" s="173">
        <f t="shared" si="1"/>
        <v>313</v>
      </c>
    </row>
    <row r="30" spans="2:16" ht="14.25" thickBot="1">
      <c r="B30" s="196" t="s">
        <v>202</v>
      </c>
      <c r="C30" s="197"/>
      <c r="D30" s="150">
        <f aca="true" t="shared" si="2" ref="D30:P30">COUNTA(D7:D27)</f>
        <v>5</v>
      </c>
      <c r="E30" s="89">
        <f t="shared" si="2"/>
        <v>8</v>
      </c>
      <c r="F30" s="89">
        <f t="shared" si="2"/>
        <v>7</v>
      </c>
      <c r="G30" s="89">
        <f t="shared" si="2"/>
        <v>3</v>
      </c>
      <c r="H30" s="89">
        <f t="shared" si="2"/>
        <v>3</v>
      </c>
      <c r="I30" s="89">
        <f t="shared" si="2"/>
        <v>5</v>
      </c>
      <c r="J30" s="89">
        <f t="shared" si="2"/>
        <v>4</v>
      </c>
      <c r="K30" s="89">
        <f t="shared" si="2"/>
        <v>5</v>
      </c>
      <c r="L30" s="89">
        <f t="shared" si="2"/>
        <v>5</v>
      </c>
      <c r="M30" s="89">
        <f t="shared" si="2"/>
        <v>12</v>
      </c>
      <c r="N30" s="89">
        <f t="shared" si="2"/>
        <v>5</v>
      </c>
      <c r="O30" s="122">
        <f t="shared" si="2"/>
        <v>9</v>
      </c>
      <c r="P30" s="174">
        <f t="shared" si="2"/>
        <v>21</v>
      </c>
    </row>
    <row r="31" spans="4:15" ht="13.5">
      <c r="D31" s="90"/>
      <c r="E31" s="90"/>
      <c r="F31" s="90"/>
      <c r="G31" s="91"/>
      <c r="H31" s="91"/>
      <c r="I31" s="91"/>
      <c r="J31" s="92"/>
      <c r="K31" s="92"/>
      <c r="L31" s="92"/>
      <c r="M31" s="93"/>
      <c r="N31" s="93"/>
      <c r="O31" s="94"/>
    </row>
    <row r="32" spans="4:15" ht="13.5">
      <c r="D32" s="90"/>
      <c r="E32" s="90"/>
      <c r="F32" s="90"/>
      <c r="G32" s="91"/>
      <c r="H32" s="91"/>
      <c r="I32" s="91"/>
      <c r="J32" s="92"/>
      <c r="K32" s="92"/>
      <c r="L32" s="92"/>
      <c r="M32" s="93"/>
      <c r="N32" s="93"/>
      <c r="O32" s="94"/>
    </row>
    <row r="33" spans="4:15" ht="13.5">
      <c r="D33" s="90"/>
      <c r="E33" s="90"/>
      <c r="F33" s="90"/>
      <c r="G33" s="91"/>
      <c r="H33" s="91"/>
      <c r="I33" s="91"/>
      <c r="J33" s="92"/>
      <c r="K33" s="92"/>
      <c r="L33" s="92"/>
      <c r="M33" s="93"/>
      <c r="N33" s="93"/>
      <c r="O33" s="94"/>
    </row>
    <row r="34" spans="4:15" ht="13.5">
      <c r="D34" s="90"/>
      <c r="E34" s="90"/>
      <c r="F34" s="90"/>
      <c r="G34" s="91"/>
      <c r="H34" s="91"/>
      <c r="I34" s="91"/>
      <c r="J34" s="92"/>
      <c r="K34" s="92"/>
      <c r="L34" s="92"/>
      <c r="M34" s="93"/>
      <c r="N34" s="93"/>
      <c r="O34" s="94"/>
    </row>
    <row r="35" spans="4:15" ht="13.5">
      <c r="D35" s="90"/>
      <c r="E35" s="90"/>
      <c r="F35" s="90"/>
      <c r="G35" s="91"/>
      <c r="H35" s="91"/>
      <c r="I35" s="91"/>
      <c r="J35" s="92"/>
      <c r="K35" s="92"/>
      <c r="L35" s="92"/>
      <c r="M35" s="93"/>
      <c r="N35" s="93"/>
      <c r="O35" s="94"/>
    </row>
    <row r="36" spans="4:15" ht="13.5">
      <c r="D36" s="90"/>
      <c r="E36" s="90"/>
      <c r="F36" s="90"/>
      <c r="G36" s="91"/>
      <c r="H36" s="91"/>
      <c r="I36" s="91"/>
      <c r="J36" s="92"/>
      <c r="K36" s="92"/>
      <c r="L36" s="92"/>
      <c r="M36" s="93"/>
      <c r="N36" s="93"/>
      <c r="O36" s="94"/>
    </row>
    <row r="37" spans="4:15" ht="13.5">
      <c r="D37" s="90"/>
      <c r="E37" s="90"/>
      <c r="F37" s="90"/>
      <c r="G37" s="91"/>
      <c r="H37" s="91"/>
      <c r="I37" s="91"/>
      <c r="J37" s="92"/>
      <c r="K37" s="92"/>
      <c r="L37" s="92"/>
      <c r="M37" s="93"/>
      <c r="N37" s="93"/>
      <c r="O37" s="94"/>
    </row>
  </sheetData>
  <mergeCells count="2">
    <mergeCell ref="B29:C29"/>
    <mergeCell ref="B30:C30"/>
  </mergeCells>
  <dataValidations count="1">
    <dataValidation allowBlank="1" showInputMessage="1" showErrorMessage="1" imeMode="off" sqref="D31:O37 D29:P30 D2:O28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66"/>
  <sheetViews>
    <sheetView zoomScale="75" zoomScaleNormal="75" workbookViewId="0" topLeftCell="E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1" style="0" bestFit="1" customWidth="1"/>
    <col min="9" max="9" width="10.09765625" style="0" customWidth="1"/>
    <col min="10" max="10" width="11.09765625" style="0" customWidth="1"/>
    <col min="11" max="11" width="11.59765625" style="0" bestFit="1" customWidth="1"/>
    <col min="12" max="12" width="12.09765625" style="0" bestFit="1" customWidth="1"/>
    <col min="13" max="14" width="11.59765625" style="102" customWidth="1"/>
    <col min="15" max="16" width="11" style="0" bestFit="1" customWidth="1"/>
  </cols>
  <sheetData>
    <row r="1" spans="2:18" ht="13.5">
      <c r="B1" s="20"/>
      <c r="C1" s="42"/>
      <c r="D1" s="53" t="s">
        <v>198</v>
      </c>
      <c r="E1" s="54">
        <v>5</v>
      </c>
      <c r="F1" s="54" t="s">
        <v>199</v>
      </c>
      <c r="G1" s="55" t="s">
        <v>329</v>
      </c>
      <c r="H1" s="55"/>
      <c r="I1" s="56"/>
      <c r="J1" s="57"/>
      <c r="K1" s="58"/>
      <c r="L1" s="59" t="s">
        <v>341</v>
      </c>
      <c r="M1" s="60" t="s">
        <v>341</v>
      </c>
      <c r="N1" s="60"/>
      <c r="O1" s="193"/>
      <c r="P1" s="61"/>
      <c r="Q1" s="31"/>
      <c r="R1" s="2"/>
    </row>
    <row r="2" spans="2:17" s="151" customFormat="1" ht="13.5">
      <c r="B2" s="152"/>
      <c r="C2" s="153" t="s">
        <v>201</v>
      </c>
      <c r="D2" s="154">
        <v>27867</v>
      </c>
      <c r="E2" s="154">
        <v>27895</v>
      </c>
      <c r="F2" s="154">
        <v>27930</v>
      </c>
      <c r="G2" s="155">
        <v>27966</v>
      </c>
      <c r="H2" s="155">
        <v>28001</v>
      </c>
      <c r="I2" s="155">
        <v>28021</v>
      </c>
      <c r="J2" s="156">
        <v>28058</v>
      </c>
      <c r="K2" s="163">
        <v>28067</v>
      </c>
      <c r="L2" s="156">
        <v>28125</v>
      </c>
      <c r="M2" s="164">
        <v>28148</v>
      </c>
      <c r="N2" s="164">
        <v>28169</v>
      </c>
      <c r="O2" s="164">
        <v>28203</v>
      </c>
      <c r="P2" s="164">
        <v>28205</v>
      </c>
      <c r="Q2" s="153"/>
    </row>
    <row r="3" spans="2:17" ht="13.5">
      <c r="B3" s="33"/>
      <c r="C3" s="32" t="s">
        <v>195</v>
      </c>
      <c r="D3" s="63" t="s">
        <v>247</v>
      </c>
      <c r="E3" s="63" t="s">
        <v>247</v>
      </c>
      <c r="F3" s="64" t="s">
        <v>247</v>
      </c>
      <c r="G3" s="65" t="s">
        <v>247</v>
      </c>
      <c r="H3" s="65" t="s">
        <v>247</v>
      </c>
      <c r="I3" s="65" t="s">
        <v>247</v>
      </c>
      <c r="J3" s="66" t="s">
        <v>247</v>
      </c>
      <c r="K3" s="66" t="s">
        <v>247</v>
      </c>
      <c r="L3" s="66" t="s">
        <v>247</v>
      </c>
      <c r="M3" s="96" t="s">
        <v>247</v>
      </c>
      <c r="N3" s="96" t="s">
        <v>247</v>
      </c>
      <c r="O3" s="67" t="s">
        <v>246</v>
      </c>
      <c r="P3" s="67" t="s">
        <v>247</v>
      </c>
      <c r="Q3" s="32"/>
    </row>
    <row r="4" spans="2:17" ht="13.5">
      <c r="B4" s="33"/>
      <c r="C4" s="32" t="s">
        <v>196</v>
      </c>
      <c r="D4" s="69">
        <v>0.2916666666666667</v>
      </c>
      <c r="E4" s="70">
        <v>0.3055555555555555</v>
      </c>
      <c r="F4" s="70">
        <v>0.2777777777777778</v>
      </c>
      <c r="G4" s="71">
        <v>0.25</v>
      </c>
      <c r="H4" s="71">
        <v>0.291666666666667</v>
      </c>
      <c r="I4" s="71">
        <v>0.3125</v>
      </c>
      <c r="J4" s="72">
        <v>0.3680555555555556</v>
      </c>
      <c r="K4" s="72">
        <v>0.375</v>
      </c>
      <c r="L4" s="72">
        <v>0.3333333333333333</v>
      </c>
      <c r="M4" s="97">
        <v>0.34027777777777773</v>
      </c>
      <c r="N4" s="97">
        <v>0.3125</v>
      </c>
      <c r="O4" s="73">
        <v>0.4166666666666667</v>
      </c>
      <c r="P4" s="73">
        <v>0.4583333333333333</v>
      </c>
      <c r="Q4" s="32"/>
    </row>
    <row r="5" spans="2:17" ht="14.25" thickBot="1">
      <c r="B5" s="45"/>
      <c r="C5" s="34" t="s">
        <v>197</v>
      </c>
      <c r="D5" s="75">
        <v>0.375</v>
      </c>
      <c r="E5" s="76">
        <v>0.40972222222222227</v>
      </c>
      <c r="F5" s="76">
        <v>0.3680555555555556</v>
      </c>
      <c r="G5" s="77">
        <v>0.3611111111111111</v>
      </c>
      <c r="H5" s="77">
        <v>0.375</v>
      </c>
      <c r="I5" s="77">
        <v>0.3888888888888889</v>
      </c>
      <c r="J5" s="78">
        <v>0.4375</v>
      </c>
      <c r="K5" s="78">
        <v>0.47222222222222227</v>
      </c>
      <c r="L5" s="78">
        <v>0.4236111111111111</v>
      </c>
      <c r="M5" s="98">
        <v>0.4166666666666667</v>
      </c>
      <c r="N5" s="98">
        <v>0.40277777777777773</v>
      </c>
      <c r="O5" s="79">
        <v>0.5</v>
      </c>
      <c r="P5" s="79">
        <v>0.548611111111111</v>
      </c>
      <c r="Q5" s="34"/>
    </row>
    <row r="6" spans="2:17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113">
        <v>10</v>
      </c>
      <c r="N6" s="52">
        <v>11</v>
      </c>
      <c r="O6" s="52">
        <v>12</v>
      </c>
      <c r="P6" s="169">
        <v>13</v>
      </c>
      <c r="Q6" s="171" t="s">
        <v>0</v>
      </c>
    </row>
    <row r="7" spans="1:17" ht="13.5">
      <c r="A7" s="19">
        <v>5</v>
      </c>
      <c r="B7" s="44" t="s">
        <v>213</v>
      </c>
      <c r="C7" s="43" t="s">
        <v>47</v>
      </c>
      <c r="D7" s="80">
        <v>1</v>
      </c>
      <c r="E7" s="81">
        <v>1</v>
      </c>
      <c r="F7" s="81">
        <v>7</v>
      </c>
      <c r="G7" s="82">
        <v>3</v>
      </c>
      <c r="H7" s="82"/>
      <c r="I7" s="82"/>
      <c r="J7" s="83">
        <v>1</v>
      </c>
      <c r="K7" s="83">
        <v>2</v>
      </c>
      <c r="L7" s="83"/>
      <c r="M7" s="99">
        <v>9</v>
      </c>
      <c r="N7" s="99"/>
      <c r="O7" s="84">
        <v>8</v>
      </c>
      <c r="P7" s="119">
        <v>2</v>
      </c>
      <c r="Q7" s="172">
        <f aca="true" t="shared" si="0" ref="Q7:Q38">SUM(D7:P7)</f>
        <v>34</v>
      </c>
    </row>
    <row r="8" spans="1:17" ht="13.5">
      <c r="A8" s="19">
        <v>56</v>
      </c>
      <c r="B8" s="44" t="s">
        <v>207</v>
      </c>
      <c r="C8" s="43" t="s">
        <v>79</v>
      </c>
      <c r="D8" s="80"/>
      <c r="E8" s="81"/>
      <c r="F8" s="81"/>
      <c r="G8" s="82"/>
      <c r="H8" s="82"/>
      <c r="I8" s="82"/>
      <c r="J8" s="83">
        <v>1</v>
      </c>
      <c r="K8" s="83"/>
      <c r="L8" s="83"/>
      <c r="M8" s="99"/>
      <c r="N8" s="99"/>
      <c r="O8" s="84"/>
      <c r="P8" s="119"/>
      <c r="Q8" s="172">
        <f t="shared" si="0"/>
        <v>1</v>
      </c>
    </row>
    <row r="9" spans="1:17" ht="13.5">
      <c r="A9" s="19">
        <v>62</v>
      </c>
      <c r="B9" s="44" t="s">
        <v>207</v>
      </c>
      <c r="C9" s="43" t="s">
        <v>123</v>
      </c>
      <c r="D9" s="80"/>
      <c r="E9" s="81"/>
      <c r="F9" s="81"/>
      <c r="G9" s="82"/>
      <c r="H9" s="82">
        <v>1</v>
      </c>
      <c r="I9" s="82"/>
      <c r="J9" s="83"/>
      <c r="K9" s="83"/>
      <c r="L9" s="83"/>
      <c r="M9" s="99"/>
      <c r="N9" s="99"/>
      <c r="O9" s="84"/>
      <c r="P9" s="119"/>
      <c r="Q9" s="172">
        <f t="shared" si="0"/>
        <v>1</v>
      </c>
    </row>
    <row r="10" spans="1:17" ht="13.5">
      <c r="A10" s="19">
        <v>63</v>
      </c>
      <c r="B10" s="44" t="s">
        <v>207</v>
      </c>
      <c r="C10" s="43" t="s">
        <v>83</v>
      </c>
      <c r="D10" s="80">
        <v>2</v>
      </c>
      <c r="E10" s="81">
        <v>1</v>
      </c>
      <c r="F10" s="81">
        <v>1</v>
      </c>
      <c r="G10" s="82">
        <v>40</v>
      </c>
      <c r="H10" s="82">
        <v>20</v>
      </c>
      <c r="I10" s="82"/>
      <c r="J10" s="83"/>
      <c r="K10" s="83">
        <v>1</v>
      </c>
      <c r="L10" s="83">
        <v>6</v>
      </c>
      <c r="M10" s="99">
        <v>8</v>
      </c>
      <c r="N10" s="99"/>
      <c r="O10" s="84">
        <v>7</v>
      </c>
      <c r="P10" s="119"/>
      <c r="Q10" s="172">
        <f t="shared" si="0"/>
        <v>86</v>
      </c>
    </row>
    <row r="11" spans="1:17" ht="13.5">
      <c r="A11" s="19">
        <v>66</v>
      </c>
      <c r="B11" s="44" t="s">
        <v>207</v>
      </c>
      <c r="C11" s="43" t="s">
        <v>3</v>
      </c>
      <c r="D11" s="80"/>
      <c r="E11" s="81"/>
      <c r="F11" s="81"/>
      <c r="G11" s="82"/>
      <c r="H11" s="82">
        <v>1</v>
      </c>
      <c r="I11" s="82"/>
      <c r="J11" s="83"/>
      <c r="K11" s="83"/>
      <c r="L11" s="83"/>
      <c r="M11" s="99"/>
      <c r="N11" s="99"/>
      <c r="O11" s="84"/>
      <c r="P11" s="119"/>
      <c r="Q11" s="172">
        <f t="shared" si="0"/>
        <v>1</v>
      </c>
    </row>
    <row r="12" spans="1:17" ht="13.5">
      <c r="A12" s="19">
        <v>91</v>
      </c>
      <c r="B12" s="44" t="s">
        <v>216</v>
      </c>
      <c r="C12" s="43" t="s">
        <v>167</v>
      </c>
      <c r="D12" s="80"/>
      <c r="E12" s="81"/>
      <c r="F12" s="81"/>
      <c r="G12" s="82"/>
      <c r="H12" s="82"/>
      <c r="I12" s="82"/>
      <c r="J12" s="83"/>
      <c r="K12" s="83"/>
      <c r="L12" s="83"/>
      <c r="M12" s="99"/>
      <c r="N12" s="99"/>
      <c r="O12" s="84">
        <v>2</v>
      </c>
      <c r="P12" s="119">
        <v>2</v>
      </c>
      <c r="Q12" s="172">
        <f t="shared" si="0"/>
        <v>4</v>
      </c>
    </row>
    <row r="13" spans="1:17" ht="13.5">
      <c r="A13" s="19">
        <v>92</v>
      </c>
      <c r="B13" s="44" t="s">
        <v>216</v>
      </c>
      <c r="C13" s="43" t="s">
        <v>53</v>
      </c>
      <c r="D13" s="80"/>
      <c r="E13" s="81"/>
      <c r="F13" s="81"/>
      <c r="G13" s="82"/>
      <c r="H13" s="82">
        <v>2</v>
      </c>
      <c r="I13" s="82"/>
      <c r="J13" s="83"/>
      <c r="K13" s="83"/>
      <c r="L13" s="83"/>
      <c r="M13" s="99"/>
      <c r="N13" s="99"/>
      <c r="O13" s="84"/>
      <c r="P13" s="119"/>
      <c r="Q13" s="172">
        <f t="shared" si="0"/>
        <v>2</v>
      </c>
    </row>
    <row r="14" spans="1:17" ht="13.5">
      <c r="A14" s="19">
        <v>124</v>
      </c>
      <c r="B14" s="44" t="s">
        <v>217</v>
      </c>
      <c r="C14" s="43" t="s">
        <v>135</v>
      </c>
      <c r="D14" s="80">
        <v>1</v>
      </c>
      <c r="E14" s="81"/>
      <c r="F14" s="81">
        <v>1</v>
      </c>
      <c r="G14" s="82">
        <v>1</v>
      </c>
      <c r="H14" s="82">
        <v>5</v>
      </c>
      <c r="I14" s="82"/>
      <c r="J14" s="83">
        <v>4</v>
      </c>
      <c r="K14" s="83">
        <v>1</v>
      </c>
      <c r="L14" s="83">
        <v>4</v>
      </c>
      <c r="M14" s="99">
        <v>27</v>
      </c>
      <c r="N14" s="99">
        <v>1</v>
      </c>
      <c r="O14" s="84">
        <v>5</v>
      </c>
      <c r="P14" s="119">
        <v>1</v>
      </c>
      <c r="Q14" s="172">
        <f t="shared" si="0"/>
        <v>51</v>
      </c>
    </row>
    <row r="15" spans="1:17" ht="13.5">
      <c r="A15" s="19">
        <v>133</v>
      </c>
      <c r="B15" s="44" t="s">
        <v>217</v>
      </c>
      <c r="C15" s="43" t="s">
        <v>139</v>
      </c>
      <c r="D15" s="80"/>
      <c r="E15" s="81"/>
      <c r="F15" s="81"/>
      <c r="G15" s="82"/>
      <c r="H15" s="82"/>
      <c r="I15" s="82"/>
      <c r="J15" s="83"/>
      <c r="K15" s="83">
        <v>1</v>
      </c>
      <c r="L15" s="83"/>
      <c r="M15" s="99"/>
      <c r="N15" s="99"/>
      <c r="O15" s="84"/>
      <c r="P15" s="119"/>
      <c r="Q15" s="172">
        <f t="shared" si="0"/>
        <v>1</v>
      </c>
    </row>
    <row r="16" spans="1:17" ht="13.5">
      <c r="A16" s="19">
        <v>154</v>
      </c>
      <c r="B16" s="44" t="s">
        <v>227</v>
      </c>
      <c r="C16" s="43" t="s">
        <v>88</v>
      </c>
      <c r="D16" s="80"/>
      <c r="E16" s="81"/>
      <c r="F16" s="81"/>
      <c r="G16" s="82"/>
      <c r="H16" s="82">
        <v>1</v>
      </c>
      <c r="I16" s="82"/>
      <c r="J16" s="83">
        <v>2</v>
      </c>
      <c r="K16" s="83"/>
      <c r="L16" s="83"/>
      <c r="M16" s="99"/>
      <c r="N16" s="99"/>
      <c r="O16" s="84"/>
      <c r="P16" s="119"/>
      <c r="Q16" s="172">
        <f t="shared" si="0"/>
        <v>3</v>
      </c>
    </row>
    <row r="17" spans="1:17" ht="13.5">
      <c r="A17" s="19">
        <v>156</v>
      </c>
      <c r="B17" s="44" t="s">
        <v>227</v>
      </c>
      <c r="C17" s="43" t="s">
        <v>62</v>
      </c>
      <c r="D17" s="80"/>
      <c r="E17" s="81"/>
      <c r="F17" s="81"/>
      <c r="G17" s="82">
        <v>1</v>
      </c>
      <c r="H17" s="82"/>
      <c r="I17" s="82">
        <v>2</v>
      </c>
      <c r="J17" s="83"/>
      <c r="K17" s="83"/>
      <c r="L17" s="83"/>
      <c r="M17" s="99"/>
      <c r="N17" s="99"/>
      <c r="O17" s="84"/>
      <c r="P17" s="119"/>
      <c r="Q17" s="172">
        <f t="shared" si="0"/>
        <v>3</v>
      </c>
    </row>
    <row r="18" spans="1:17" ht="13.5">
      <c r="A18" s="19">
        <v>165</v>
      </c>
      <c r="B18" s="44" t="s">
        <v>70</v>
      </c>
      <c r="C18" s="43" t="s">
        <v>70</v>
      </c>
      <c r="D18" s="80"/>
      <c r="E18" s="81"/>
      <c r="F18" s="81"/>
      <c r="G18" s="82"/>
      <c r="H18" s="82"/>
      <c r="I18" s="82"/>
      <c r="J18" s="83"/>
      <c r="K18" s="83"/>
      <c r="L18" s="83"/>
      <c r="M18" s="99"/>
      <c r="N18" s="99">
        <v>1</v>
      </c>
      <c r="O18" s="84"/>
      <c r="P18" s="119"/>
      <c r="Q18" s="172">
        <f t="shared" si="0"/>
        <v>1</v>
      </c>
    </row>
    <row r="19" spans="1:17" ht="13.5">
      <c r="A19" s="19">
        <v>179</v>
      </c>
      <c r="B19" s="44" t="s">
        <v>241</v>
      </c>
      <c r="C19" s="43" t="s">
        <v>122</v>
      </c>
      <c r="D19" s="80"/>
      <c r="E19" s="81"/>
      <c r="F19" s="81"/>
      <c r="G19" s="82"/>
      <c r="H19" s="82"/>
      <c r="I19" s="82"/>
      <c r="J19" s="83"/>
      <c r="K19" s="83">
        <v>1</v>
      </c>
      <c r="L19" s="83"/>
      <c r="M19" s="99">
        <v>7</v>
      </c>
      <c r="N19" s="99"/>
      <c r="O19" s="84"/>
      <c r="P19" s="119"/>
      <c r="Q19" s="172">
        <f t="shared" si="0"/>
        <v>8</v>
      </c>
    </row>
    <row r="20" spans="1:17" ht="13.5">
      <c r="A20" s="19">
        <v>183</v>
      </c>
      <c r="B20" s="44" t="s">
        <v>223</v>
      </c>
      <c r="C20" s="43" t="s">
        <v>17</v>
      </c>
      <c r="D20" s="80"/>
      <c r="E20" s="81"/>
      <c r="F20" s="81"/>
      <c r="G20" s="82"/>
      <c r="H20" s="82"/>
      <c r="I20" s="82"/>
      <c r="J20" s="83"/>
      <c r="K20" s="83"/>
      <c r="L20" s="83"/>
      <c r="M20" s="99">
        <v>1</v>
      </c>
      <c r="N20" s="99"/>
      <c r="O20" s="84"/>
      <c r="P20" s="119"/>
      <c r="Q20" s="172">
        <f t="shared" si="0"/>
        <v>1</v>
      </c>
    </row>
    <row r="21" spans="1:17" ht="13.5">
      <c r="A21" s="19">
        <v>191</v>
      </c>
      <c r="B21" s="44" t="s">
        <v>223</v>
      </c>
      <c r="C21" s="43" t="s">
        <v>76</v>
      </c>
      <c r="D21" s="80">
        <v>2</v>
      </c>
      <c r="E21" s="81">
        <v>4</v>
      </c>
      <c r="F21" s="81">
        <v>3</v>
      </c>
      <c r="G21" s="82">
        <v>9</v>
      </c>
      <c r="H21" s="82">
        <v>1</v>
      </c>
      <c r="I21" s="82"/>
      <c r="J21" s="83"/>
      <c r="K21" s="83"/>
      <c r="L21" s="83"/>
      <c r="M21" s="99">
        <v>5</v>
      </c>
      <c r="N21" s="99"/>
      <c r="O21" s="84">
        <v>6</v>
      </c>
      <c r="P21" s="119">
        <v>2</v>
      </c>
      <c r="Q21" s="172">
        <f t="shared" si="0"/>
        <v>32</v>
      </c>
    </row>
    <row r="22" spans="1:17" ht="13.5">
      <c r="A22" s="19">
        <v>223</v>
      </c>
      <c r="B22" s="44" t="s">
        <v>205</v>
      </c>
      <c r="C22" s="43" t="s">
        <v>71</v>
      </c>
      <c r="D22" s="80"/>
      <c r="E22" s="81"/>
      <c r="F22" s="81"/>
      <c r="G22" s="82"/>
      <c r="H22" s="82"/>
      <c r="I22" s="82"/>
      <c r="J22" s="83"/>
      <c r="K22" s="83">
        <v>1</v>
      </c>
      <c r="L22" s="83"/>
      <c r="M22" s="99"/>
      <c r="N22" s="99"/>
      <c r="O22" s="84"/>
      <c r="P22" s="119"/>
      <c r="Q22" s="172">
        <f t="shared" si="0"/>
        <v>1</v>
      </c>
    </row>
    <row r="23" spans="1:17" ht="13.5">
      <c r="A23" s="19">
        <v>227</v>
      </c>
      <c r="B23" s="44" t="s">
        <v>205</v>
      </c>
      <c r="C23" s="43" t="s">
        <v>19</v>
      </c>
      <c r="D23" s="80"/>
      <c r="E23" s="81"/>
      <c r="F23" s="81"/>
      <c r="G23" s="82"/>
      <c r="H23" s="82"/>
      <c r="I23" s="82"/>
      <c r="J23" s="83"/>
      <c r="K23" s="83">
        <v>1</v>
      </c>
      <c r="L23" s="83"/>
      <c r="M23" s="99"/>
      <c r="N23" s="99"/>
      <c r="O23" s="84"/>
      <c r="P23" s="119"/>
      <c r="Q23" s="172">
        <f t="shared" si="0"/>
        <v>1</v>
      </c>
    </row>
    <row r="24" spans="1:17" ht="13.5">
      <c r="A24" s="19">
        <v>239</v>
      </c>
      <c r="B24" s="44" t="s">
        <v>205</v>
      </c>
      <c r="C24" s="43" t="s">
        <v>120</v>
      </c>
      <c r="D24" s="80"/>
      <c r="E24" s="81"/>
      <c r="F24" s="81"/>
      <c r="G24" s="82"/>
      <c r="H24" s="82"/>
      <c r="I24" s="82"/>
      <c r="J24" s="83"/>
      <c r="K24" s="83"/>
      <c r="L24" s="83">
        <v>1</v>
      </c>
      <c r="M24" s="99">
        <v>1</v>
      </c>
      <c r="N24" s="99"/>
      <c r="O24" s="84"/>
      <c r="P24" s="119"/>
      <c r="Q24" s="172">
        <f t="shared" si="0"/>
        <v>2</v>
      </c>
    </row>
    <row r="25" spans="1:17" ht="13.5">
      <c r="A25" s="19">
        <v>256</v>
      </c>
      <c r="B25" s="44" t="s">
        <v>212</v>
      </c>
      <c r="C25" s="43" t="s">
        <v>187</v>
      </c>
      <c r="D25" s="80"/>
      <c r="E25" s="81"/>
      <c r="F25" s="81"/>
      <c r="G25" s="82"/>
      <c r="H25" s="82"/>
      <c r="I25" s="82"/>
      <c r="J25" s="83"/>
      <c r="K25" s="83"/>
      <c r="L25" s="83"/>
      <c r="M25" s="99"/>
      <c r="N25" s="99">
        <v>1</v>
      </c>
      <c r="O25" s="84"/>
      <c r="P25" s="119"/>
      <c r="Q25" s="172">
        <f t="shared" si="0"/>
        <v>1</v>
      </c>
    </row>
    <row r="26" spans="1:17" ht="13.5">
      <c r="A26" s="19">
        <v>282</v>
      </c>
      <c r="B26" s="44" t="s">
        <v>212</v>
      </c>
      <c r="C26" s="43" t="s">
        <v>78</v>
      </c>
      <c r="D26" s="80"/>
      <c r="E26" s="81"/>
      <c r="F26" s="81"/>
      <c r="G26" s="82">
        <v>4</v>
      </c>
      <c r="H26" s="82">
        <v>6</v>
      </c>
      <c r="I26" s="82">
        <v>2</v>
      </c>
      <c r="J26" s="83">
        <v>2</v>
      </c>
      <c r="K26" s="83"/>
      <c r="L26" s="83"/>
      <c r="M26" s="99"/>
      <c r="N26" s="99"/>
      <c r="O26" s="84"/>
      <c r="P26" s="119"/>
      <c r="Q26" s="172">
        <f t="shared" si="0"/>
        <v>14</v>
      </c>
    </row>
    <row r="27" spans="1:17" ht="13.5">
      <c r="A27" s="19">
        <v>307</v>
      </c>
      <c r="B27" s="44" t="s">
        <v>210</v>
      </c>
      <c r="C27" s="43" t="s">
        <v>63</v>
      </c>
      <c r="D27" s="80">
        <v>2</v>
      </c>
      <c r="E27" s="81">
        <v>6</v>
      </c>
      <c r="F27" s="81">
        <v>3</v>
      </c>
      <c r="G27" s="82">
        <v>1</v>
      </c>
      <c r="H27" s="82">
        <v>2</v>
      </c>
      <c r="I27" s="82">
        <v>1</v>
      </c>
      <c r="J27" s="83">
        <v>6</v>
      </c>
      <c r="K27" s="83">
        <v>4</v>
      </c>
      <c r="L27" s="83">
        <v>10</v>
      </c>
      <c r="M27" s="99">
        <v>6</v>
      </c>
      <c r="N27" s="99">
        <v>27</v>
      </c>
      <c r="O27" s="84">
        <v>13</v>
      </c>
      <c r="P27" s="119">
        <v>8</v>
      </c>
      <c r="Q27" s="172">
        <f t="shared" si="0"/>
        <v>89</v>
      </c>
    </row>
    <row r="28" spans="1:17" ht="13.5">
      <c r="A28" s="19">
        <v>315</v>
      </c>
      <c r="B28" s="44" t="s">
        <v>232</v>
      </c>
      <c r="C28" s="43" t="s">
        <v>166</v>
      </c>
      <c r="D28" s="80"/>
      <c r="E28" s="81"/>
      <c r="F28" s="81"/>
      <c r="G28" s="82">
        <v>1</v>
      </c>
      <c r="H28" s="82"/>
      <c r="I28" s="82"/>
      <c r="J28" s="83"/>
      <c r="K28" s="83"/>
      <c r="L28" s="83"/>
      <c r="M28" s="99"/>
      <c r="N28" s="99"/>
      <c r="O28" s="84"/>
      <c r="P28" s="119"/>
      <c r="Q28" s="172">
        <f t="shared" si="0"/>
        <v>1</v>
      </c>
    </row>
    <row r="29" spans="1:17" ht="13.5">
      <c r="A29" s="19">
        <v>337</v>
      </c>
      <c r="B29" s="44" t="s">
        <v>215</v>
      </c>
      <c r="C29" s="43" t="s">
        <v>57</v>
      </c>
      <c r="D29" s="80"/>
      <c r="E29" s="81"/>
      <c r="F29" s="81"/>
      <c r="G29" s="82"/>
      <c r="H29" s="82"/>
      <c r="I29" s="82"/>
      <c r="J29" s="83"/>
      <c r="K29" s="83"/>
      <c r="L29" s="83"/>
      <c r="M29" s="99">
        <v>1</v>
      </c>
      <c r="N29" s="99">
        <v>2</v>
      </c>
      <c r="O29" s="84"/>
      <c r="P29" s="119">
        <v>3</v>
      </c>
      <c r="Q29" s="172">
        <f t="shared" si="0"/>
        <v>6</v>
      </c>
    </row>
    <row r="30" spans="1:17" ht="13.5">
      <c r="A30" s="19">
        <v>356</v>
      </c>
      <c r="B30" s="44" t="s">
        <v>236</v>
      </c>
      <c r="C30" s="43" t="s">
        <v>154</v>
      </c>
      <c r="D30" s="80">
        <v>2</v>
      </c>
      <c r="E30" s="81">
        <v>6</v>
      </c>
      <c r="F30" s="81">
        <v>1</v>
      </c>
      <c r="G30" s="82"/>
      <c r="H30" s="82">
        <v>2</v>
      </c>
      <c r="I30" s="82">
        <v>4</v>
      </c>
      <c r="J30" s="83">
        <v>3</v>
      </c>
      <c r="K30" s="83">
        <v>1</v>
      </c>
      <c r="L30" s="83">
        <v>1</v>
      </c>
      <c r="M30" s="99">
        <v>1</v>
      </c>
      <c r="N30" s="99">
        <v>2</v>
      </c>
      <c r="O30" s="84">
        <v>6</v>
      </c>
      <c r="P30" s="119"/>
      <c r="Q30" s="172">
        <f t="shared" si="0"/>
        <v>29</v>
      </c>
    </row>
    <row r="31" spans="1:17" ht="13.5">
      <c r="A31" s="19">
        <v>359</v>
      </c>
      <c r="B31" s="44" t="s">
        <v>224</v>
      </c>
      <c r="C31" s="43" t="s">
        <v>129</v>
      </c>
      <c r="D31" s="80"/>
      <c r="E31" s="81">
        <v>1</v>
      </c>
      <c r="F31" s="81">
        <v>2</v>
      </c>
      <c r="G31" s="82">
        <v>39</v>
      </c>
      <c r="H31" s="82">
        <v>18</v>
      </c>
      <c r="I31" s="82">
        <v>26</v>
      </c>
      <c r="J31" s="83">
        <v>2</v>
      </c>
      <c r="K31" s="83"/>
      <c r="L31" s="83"/>
      <c r="M31" s="99"/>
      <c r="N31" s="99"/>
      <c r="O31" s="84"/>
      <c r="P31" s="119"/>
      <c r="Q31" s="172">
        <f t="shared" si="0"/>
        <v>88</v>
      </c>
    </row>
    <row r="32" spans="1:17" ht="13.5">
      <c r="A32" s="19">
        <v>361</v>
      </c>
      <c r="B32" s="44" t="s">
        <v>224</v>
      </c>
      <c r="C32" s="43" t="s">
        <v>85</v>
      </c>
      <c r="D32" s="80"/>
      <c r="E32" s="81"/>
      <c r="F32" s="81"/>
      <c r="G32" s="82"/>
      <c r="H32" s="82">
        <v>2</v>
      </c>
      <c r="I32" s="82">
        <v>3</v>
      </c>
      <c r="J32" s="83"/>
      <c r="K32" s="83"/>
      <c r="L32" s="83"/>
      <c r="M32" s="99"/>
      <c r="N32" s="99"/>
      <c r="O32" s="84"/>
      <c r="P32" s="119"/>
      <c r="Q32" s="172">
        <f t="shared" si="0"/>
        <v>5</v>
      </c>
    </row>
    <row r="33" spans="1:17" ht="13.5">
      <c r="A33" s="19">
        <v>366</v>
      </c>
      <c r="B33" s="44" t="s">
        <v>226</v>
      </c>
      <c r="C33" s="43" t="s">
        <v>64</v>
      </c>
      <c r="D33" s="80"/>
      <c r="E33" s="81">
        <v>1</v>
      </c>
      <c r="F33" s="81"/>
      <c r="G33" s="82"/>
      <c r="H33" s="82">
        <v>1</v>
      </c>
      <c r="I33" s="82"/>
      <c r="J33" s="83">
        <v>2</v>
      </c>
      <c r="K33" s="83">
        <v>3</v>
      </c>
      <c r="L33" s="83">
        <v>1</v>
      </c>
      <c r="M33" s="99">
        <v>2</v>
      </c>
      <c r="N33" s="99">
        <v>6</v>
      </c>
      <c r="O33" s="84">
        <v>2</v>
      </c>
      <c r="P33" s="119"/>
      <c r="Q33" s="172">
        <f t="shared" si="0"/>
        <v>18</v>
      </c>
    </row>
    <row r="34" spans="1:17" ht="13.5">
      <c r="A34" s="19">
        <v>367</v>
      </c>
      <c r="B34" s="44" t="s">
        <v>226</v>
      </c>
      <c r="C34" s="43" t="s">
        <v>142</v>
      </c>
      <c r="D34" s="80"/>
      <c r="E34" s="81"/>
      <c r="F34" s="81"/>
      <c r="G34" s="82"/>
      <c r="H34" s="82"/>
      <c r="I34" s="82"/>
      <c r="J34" s="83"/>
      <c r="K34" s="83"/>
      <c r="L34" s="83"/>
      <c r="M34" s="99">
        <v>2</v>
      </c>
      <c r="N34" s="99">
        <v>2</v>
      </c>
      <c r="O34" s="84"/>
      <c r="P34" s="119"/>
      <c r="Q34" s="172">
        <f t="shared" si="0"/>
        <v>4</v>
      </c>
    </row>
    <row r="35" spans="1:17" ht="13.5">
      <c r="A35" s="19">
        <v>368</v>
      </c>
      <c r="B35" s="44" t="s">
        <v>226</v>
      </c>
      <c r="C35" s="43" t="s">
        <v>111</v>
      </c>
      <c r="D35" s="80"/>
      <c r="E35" s="81"/>
      <c r="F35" s="81"/>
      <c r="G35" s="82"/>
      <c r="H35" s="82"/>
      <c r="I35" s="82"/>
      <c r="J35" s="83">
        <v>2</v>
      </c>
      <c r="K35" s="83">
        <v>1</v>
      </c>
      <c r="L35" s="83">
        <v>1</v>
      </c>
      <c r="M35" s="99">
        <v>3</v>
      </c>
      <c r="N35" s="99">
        <v>2</v>
      </c>
      <c r="O35" s="84"/>
      <c r="P35" s="119"/>
      <c r="Q35" s="172">
        <f t="shared" si="0"/>
        <v>9</v>
      </c>
    </row>
    <row r="36" spans="1:17" ht="13.5">
      <c r="A36" s="19">
        <v>375</v>
      </c>
      <c r="B36" s="44" t="s">
        <v>226</v>
      </c>
      <c r="C36" s="43" t="s">
        <v>121</v>
      </c>
      <c r="D36" s="80"/>
      <c r="E36" s="81"/>
      <c r="F36" s="81"/>
      <c r="G36" s="82"/>
      <c r="H36" s="82"/>
      <c r="I36" s="82"/>
      <c r="J36" s="83"/>
      <c r="K36" s="83"/>
      <c r="L36" s="83"/>
      <c r="M36" s="99">
        <v>5</v>
      </c>
      <c r="N36" s="99">
        <v>1</v>
      </c>
      <c r="O36" s="84"/>
      <c r="P36" s="119"/>
      <c r="Q36" s="172">
        <f t="shared" si="0"/>
        <v>6</v>
      </c>
    </row>
    <row r="37" spans="1:17" ht="13.5">
      <c r="A37" s="19">
        <v>379</v>
      </c>
      <c r="B37" s="44" t="s">
        <v>239</v>
      </c>
      <c r="C37" s="43" t="s">
        <v>156</v>
      </c>
      <c r="D37" s="80">
        <v>1</v>
      </c>
      <c r="E37" s="81"/>
      <c r="F37" s="81"/>
      <c r="G37" s="82">
        <v>6</v>
      </c>
      <c r="H37" s="82">
        <v>2</v>
      </c>
      <c r="I37" s="82"/>
      <c r="J37" s="83">
        <v>16</v>
      </c>
      <c r="K37" s="83">
        <v>1</v>
      </c>
      <c r="L37" s="83">
        <v>5</v>
      </c>
      <c r="M37" s="99">
        <v>14</v>
      </c>
      <c r="N37" s="99"/>
      <c r="O37" s="84">
        <v>3</v>
      </c>
      <c r="P37" s="119"/>
      <c r="Q37" s="172">
        <f t="shared" si="0"/>
        <v>48</v>
      </c>
    </row>
    <row r="38" spans="1:17" ht="13.5">
      <c r="A38" s="19">
        <v>381</v>
      </c>
      <c r="B38" s="44" t="s">
        <v>219</v>
      </c>
      <c r="C38" s="43" t="s">
        <v>181</v>
      </c>
      <c r="D38" s="80">
        <v>2</v>
      </c>
      <c r="E38" s="81">
        <v>1</v>
      </c>
      <c r="F38" s="81"/>
      <c r="G38" s="82">
        <v>1</v>
      </c>
      <c r="H38" s="82">
        <v>2</v>
      </c>
      <c r="I38" s="82"/>
      <c r="J38" s="83">
        <v>6</v>
      </c>
      <c r="K38" s="83"/>
      <c r="L38" s="83">
        <v>1</v>
      </c>
      <c r="M38" s="99">
        <v>6</v>
      </c>
      <c r="N38" s="99"/>
      <c r="O38" s="84">
        <v>2</v>
      </c>
      <c r="P38" s="119"/>
      <c r="Q38" s="172">
        <f t="shared" si="0"/>
        <v>21</v>
      </c>
    </row>
    <row r="39" spans="1:17" ht="13.5">
      <c r="A39" s="19">
        <v>398</v>
      </c>
      <c r="B39" s="44" t="s">
        <v>191</v>
      </c>
      <c r="C39" s="43" t="s">
        <v>190</v>
      </c>
      <c r="D39" s="80"/>
      <c r="E39" s="81"/>
      <c r="F39" s="81"/>
      <c r="G39" s="82"/>
      <c r="H39" s="82"/>
      <c r="I39" s="82"/>
      <c r="J39" s="83"/>
      <c r="K39" s="83"/>
      <c r="L39" s="83"/>
      <c r="M39" s="99">
        <v>1</v>
      </c>
      <c r="N39" s="99"/>
      <c r="O39" s="84"/>
      <c r="P39" s="119"/>
      <c r="Q39" s="172">
        <f aca="true" t="shared" si="1" ref="Q39:Q64">SUM(D39:P39)</f>
        <v>1</v>
      </c>
    </row>
    <row r="40" spans="1:17" ht="13.5">
      <c r="A40" s="19">
        <v>399</v>
      </c>
      <c r="B40" s="44" t="s">
        <v>191</v>
      </c>
      <c r="C40" s="43" t="s">
        <v>104</v>
      </c>
      <c r="D40" s="80"/>
      <c r="E40" s="81"/>
      <c r="F40" s="81"/>
      <c r="G40" s="82"/>
      <c r="H40" s="82"/>
      <c r="I40" s="82"/>
      <c r="J40" s="83">
        <v>3</v>
      </c>
      <c r="K40" s="83"/>
      <c r="L40" s="83"/>
      <c r="M40" s="99">
        <v>1</v>
      </c>
      <c r="N40" s="99">
        <v>2</v>
      </c>
      <c r="O40" s="84"/>
      <c r="P40" s="119"/>
      <c r="Q40" s="172">
        <f t="shared" si="1"/>
        <v>6</v>
      </c>
    </row>
    <row r="41" spans="1:17" ht="13.5">
      <c r="A41" s="19">
        <v>400</v>
      </c>
      <c r="B41" s="44" t="s">
        <v>191</v>
      </c>
      <c r="C41" s="43" t="s">
        <v>140</v>
      </c>
      <c r="D41" s="80"/>
      <c r="E41" s="81"/>
      <c r="F41" s="81"/>
      <c r="G41" s="82"/>
      <c r="H41" s="82"/>
      <c r="I41" s="82">
        <v>2</v>
      </c>
      <c r="J41" s="83"/>
      <c r="K41" s="83"/>
      <c r="L41" s="83"/>
      <c r="M41" s="99"/>
      <c r="N41" s="99"/>
      <c r="O41" s="84"/>
      <c r="P41" s="119"/>
      <c r="Q41" s="172">
        <f t="shared" si="1"/>
        <v>2</v>
      </c>
    </row>
    <row r="42" spans="1:17" ht="13.5">
      <c r="A42" s="19">
        <v>417</v>
      </c>
      <c r="B42" s="44" t="s">
        <v>191</v>
      </c>
      <c r="C42" s="43" t="s">
        <v>106</v>
      </c>
      <c r="D42" s="80"/>
      <c r="E42" s="81"/>
      <c r="F42" s="81"/>
      <c r="G42" s="82"/>
      <c r="H42" s="82"/>
      <c r="I42" s="82"/>
      <c r="J42" s="83"/>
      <c r="K42" s="83"/>
      <c r="L42" s="83"/>
      <c r="M42" s="99">
        <v>2</v>
      </c>
      <c r="N42" s="99"/>
      <c r="O42" s="84">
        <v>1</v>
      </c>
      <c r="P42" s="119"/>
      <c r="Q42" s="172">
        <f t="shared" si="1"/>
        <v>3</v>
      </c>
    </row>
    <row r="43" spans="1:17" ht="13.5">
      <c r="A43" s="19">
        <v>420</v>
      </c>
      <c r="B43" s="44" t="s">
        <v>191</v>
      </c>
      <c r="C43" s="43" t="s">
        <v>127</v>
      </c>
      <c r="D43" s="80"/>
      <c r="E43" s="81"/>
      <c r="F43" s="81"/>
      <c r="G43" s="82"/>
      <c r="H43" s="82"/>
      <c r="I43" s="82"/>
      <c r="J43" s="83">
        <v>2</v>
      </c>
      <c r="K43" s="83"/>
      <c r="L43" s="83"/>
      <c r="M43" s="99">
        <v>7</v>
      </c>
      <c r="N43" s="99">
        <v>6</v>
      </c>
      <c r="O43" s="84">
        <v>16</v>
      </c>
      <c r="P43" s="119">
        <v>8</v>
      </c>
      <c r="Q43" s="172">
        <f t="shared" si="1"/>
        <v>39</v>
      </c>
    </row>
    <row r="44" spans="1:17" ht="13.5">
      <c r="A44" s="19">
        <v>425</v>
      </c>
      <c r="B44" s="44" t="s">
        <v>192</v>
      </c>
      <c r="C44" s="43" t="s">
        <v>21</v>
      </c>
      <c r="D44" s="80">
        <v>2</v>
      </c>
      <c r="E44" s="81"/>
      <c r="F44" s="81"/>
      <c r="G44" s="82"/>
      <c r="H44" s="82"/>
      <c r="I44" s="82"/>
      <c r="J44" s="83">
        <v>1</v>
      </c>
      <c r="K44" s="83"/>
      <c r="L44" s="83">
        <v>1</v>
      </c>
      <c r="M44" s="99"/>
      <c r="N44" s="99">
        <v>1</v>
      </c>
      <c r="O44" s="84">
        <v>2</v>
      </c>
      <c r="P44" s="119"/>
      <c r="Q44" s="172">
        <f t="shared" si="1"/>
        <v>7</v>
      </c>
    </row>
    <row r="45" spans="1:17" ht="13.5">
      <c r="A45" s="19">
        <v>440</v>
      </c>
      <c r="B45" s="44" t="s">
        <v>192</v>
      </c>
      <c r="C45" s="43" t="s">
        <v>112</v>
      </c>
      <c r="D45" s="80"/>
      <c r="E45" s="81"/>
      <c r="F45" s="81"/>
      <c r="G45" s="82">
        <v>2</v>
      </c>
      <c r="H45" s="82">
        <v>1</v>
      </c>
      <c r="I45" s="82"/>
      <c r="J45" s="83"/>
      <c r="K45" s="83"/>
      <c r="L45" s="83"/>
      <c r="M45" s="99"/>
      <c r="N45" s="99"/>
      <c r="O45" s="84"/>
      <c r="P45" s="119"/>
      <c r="Q45" s="172">
        <f t="shared" si="1"/>
        <v>3</v>
      </c>
    </row>
    <row r="46" spans="1:17" ht="13.5">
      <c r="A46" s="19">
        <v>451</v>
      </c>
      <c r="B46" s="44" t="s">
        <v>229</v>
      </c>
      <c r="C46" s="43" t="s">
        <v>30</v>
      </c>
      <c r="D46" s="80"/>
      <c r="E46" s="81"/>
      <c r="F46" s="81"/>
      <c r="G46" s="82"/>
      <c r="H46" s="82"/>
      <c r="I46" s="82"/>
      <c r="J46" s="83">
        <v>9</v>
      </c>
      <c r="K46" s="83"/>
      <c r="L46" s="83"/>
      <c r="M46" s="99"/>
      <c r="N46" s="99">
        <v>3</v>
      </c>
      <c r="O46" s="84"/>
      <c r="P46" s="119"/>
      <c r="Q46" s="172">
        <f t="shared" si="1"/>
        <v>12</v>
      </c>
    </row>
    <row r="47" spans="1:17" ht="13.5">
      <c r="A47" s="19">
        <v>456</v>
      </c>
      <c r="B47" s="44" t="s">
        <v>237</v>
      </c>
      <c r="C47" s="43" t="s">
        <v>183</v>
      </c>
      <c r="D47" s="80"/>
      <c r="E47" s="81"/>
      <c r="F47" s="81"/>
      <c r="G47" s="82"/>
      <c r="H47" s="82"/>
      <c r="I47" s="82"/>
      <c r="J47" s="83"/>
      <c r="K47" s="83"/>
      <c r="L47" s="83"/>
      <c r="M47" s="99"/>
      <c r="N47" s="99">
        <v>3</v>
      </c>
      <c r="O47" s="84">
        <v>1</v>
      </c>
      <c r="P47" s="119">
        <v>2</v>
      </c>
      <c r="Q47" s="172">
        <f t="shared" si="1"/>
        <v>6</v>
      </c>
    </row>
    <row r="48" spans="1:17" ht="13.5">
      <c r="A48" s="19">
        <v>457</v>
      </c>
      <c r="B48" s="44" t="s">
        <v>237</v>
      </c>
      <c r="C48" s="43" t="s">
        <v>99</v>
      </c>
      <c r="D48" s="80"/>
      <c r="E48" s="81"/>
      <c r="F48" s="81"/>
      <c r="G48" s="82"/>
      <c r="H48" s="82"/>
      <c r="I48" s="82"/>
      <c r="J48" s="83">
        <v>9</v>
      </c>
      <c r="K48" s="83"/>
      <c r="L48" s="83"/>
      <c r="M48" s="99">
        <v>1</v>
      </c>
      <c r="N48" s="99"/>
      <c r="O48" s="84"/>
      <c r="P48" s="119"/>
      <c r="Q48" s="172">
        <f t="shared" si="1"/>
        <v>10</v>
      </c>
    </row>
    <row r="49" spans="1:17" ht="13.5">
      <c r="A49" s="19">
        <v>460</v>
      </c>
      <c r="B49" s="44" t="s">
        <v>242</v>
      </c>
      <c r="C49" s="43" t="s">
        <v>178</v>
      </c>
      <c r="D49" s="80"/>
      <c r="E49" s="81"/>
      <c r="F49" s="81"/>
      <c r="G49" s="82"/>
      <c r="H49" s="82"/>
      <c r="I49" s="82"/>
      <c r="J49" s="83"/>
      <c r="K49" s="83"/>
      <c r="L49" s="83"/>
      <c r="M49" s="99"/>
      <c r="N49" s="99">
        <v>1</v>
      </c>
      <c r="O49" s="84"/>
      <c r="P49" s="119"/>
      <c r="Q49" s="172">
        <f t="shared" si="1"/>
        <v>1</v>
      </c>
    </row>
    <row r="50" spans="1:17" ht="13.5">
      <c r="A50" s="19">
        <v>465</v>
      </c>
      <c r="B50" s="44" t="s">
        <v>208</v>
      </c>
      <c r="C50" s="43" t="s">
        <v>163</v>
      </c>
      <c r="D50" s="80"/>
      <c r="E50" s="81"/>
      <c r="F50" s="81"/>
      <c r="G50" s="82">
        <v>3</v>
      </c>
      <c r="H50" s="82">
        <v>1</v>
      </c>
      <c r="I50" s="82"/>
      <c r="J50" s="83">
        <v>18</v>
      </c>
      <c r="K50" s="83">
        <v>5</v>
      </c>
      <c r="L50" s="83">
        <v>4</v>
      </c>
      <c r="M50" s="99">
        <v>23</v>
      </c>
      <c r="N50" s="99">
        <v>11</v>
      </c>
      <c r="O50" s="84">
        <v>53</v>
      </c>
      <c r="P50" s="119"/>
      <c r="Q50" s="172">
        <f t="shared" si="1"/>
        <v>118</v>
      </c>
    </row>
    <row r="51" spans="1:17" ht="13.5">
      <c r="A51" s="19">
        <v>471</v>
      </c>
      <c r="B51" s="44" t="s">
        <v>208</v>
      </c>
      <c r="C51" s="43" t="s">
        <v>49</v>
      </c>
      <c r="D51" s="80"/>
      <c r="E51" s="81"/>
      <c r="F51" s="81"/>
      <c r="G51" s="82"/>
      <c r="H51" s="82"/>
      <c r="I51" s="82"/>
      <c r="J51" s="83">
        <v>24</v>
      </c>
      <c r="K51" s="83">
        <v>10</v>
      </c>
      <c r="L51" s="83"/>
      <c r="M51" s="99">
        <v>32</v>
      </c>
      <c r="N51" s="99">
        <v>23</v>
      </c>
      <c r="O51" s="84">
        <v>74</v>
      </c>
      <c r="P51" s="119"/>
      <c r="Q51" s="172">
        <f t="shared" si="1"/>
        <v>163</v>
      </c>
    </row>
    <row r="52" spans="1:17" ht="13.5">
      <c r="A52" s="19">
        <v>472</v>
      </c>
      <c r="B52" s="44" t="s">
        <v>208</v>
      </c>
      <c r="C52" s="43" t="s">
        <v>175</v>
      </c>
      <c r="D52" s="80"/>
      <c r="E52" s="81"/>
      <c r="F52" s="81"/>
      <c r="G52" s="82"/>
      <c r="H52" s="82"/>
      <c r="I52" s="82"/>
      <c r="J52" s="83"/>
      <c r="K52" s="83"/>
      <c r="L52" s="83"/>
      <c r="M52" s="99">
        <v>1</v>
      </c>
      <c r="N52" s="99"/>
      <c r="O52" s="84"/>
      <c r="P52" s="119"/>
      <c r="Q52" s="172">
        <f t="shared" si="1"/>
        <v>1</v>
      </c>
    </row>
    <row r="53" spans="1:17" ht="13.5">
      <c r="A53" s="19">
        <v>477</v>
      </c>
      <c r="B53" s="44" t="s">
        <v>208</v>
      </c>
      <c r="C53" s="43" t="s">
        <v>4</v>
      </c>
      <c r="D53" s="80"/>
      <c r="E53" s="81"/>
      <c r="F53" s="81"/>
      <c r="G53" s="82"/>
      <c r="H53" s="82"/>
      <c r="I53" s="82"/>
      <c r="J53" s="83">
        <v>1</v>
      </c>
      <c r="K53" s="83"/>
      <c r="L53" s="83"/>
      <c r="M53" s="99">
        <v>1</v>
      </c>
      <c r="N53" s="99"/>
      <c r="O53" s="84">
        <v>6</v>
      </c>
      <c r="P53" s="119"/>
      <c r="Q53" s="172">
        <f t="shared" si="1"/>
        <v>8</v>
      </c>
    </row>
    <row r="54" spans="1:17" ht="13.5">
      <c r="A54" s="19">
        <v>488</v>
      </c>
      <c r="B54" s="44" t="s">
        <v>218</v>
      </c>
      <c r="C54" s="43" t="s">
        <v>58</v>
      </c>
      <c r="D54" s="80"/>
      <c r="E54" s="81"/>
      <c r="F54" s="81"/>
      <c r="G54" s="82">
        <v>3</v>
      </c>
      <c r="H54" s="82"/>
      <c r="I54" s="82"/>
      <c r="J54" s="83"/>
      <c r="K54" s="83"/>
      <c r="L54" s="83">
        <v>1</v>
      </c>
      <c r="M54" s="99">
        <v>1</v>
      </c>
      <c r="N54" s="99">
        <v>5</v>
      </c>
      <c r="O54" s="84"/>
      <c r="P54" s="119"/>
      <c r="Q54" s="172">
        <f t="shared" si="1"/>
        <v>10</v>
      </c>
    </row>
    <row r="55" spans="1:17" ht="13.5">
      <c r="A55" s="19">
        <v>498</v>
      </c>
      <c r="B55" s="44" t="s">
        <v>218</v>
      </c>
      <c r="C55" s="43" t="s">
        <v>159</v>
      </c>
      <c r="D55" s="80"/>
      <c r="E55" s="81"/>
      <c r="F55" s="81"/>
      <c r="G55" s="82"/>
      <c r="H55" s="82"/>
      <c r="I55" s="82"/>
      <c r="J55" s="83"/>
      <c r="K55" s="83"/>
      <c r="L55" s="83"/>
      <c r="M55" s="99"/>
      <c r="N55" s="99">
        <v>1</v>
      </c>
      <c r="O55" s="84"/>
      <c r="P55" s="119"/>
      <c r="Q55" s="172">
        <f t="shared" si="1"/>
        <v>1</v>
      </c>
    </row>
    <row r="56" spans="1:17" ht="13.5">
      <c r="A56" s="19">
        <v>502</v>
      </c>
      <c r="B56" s="44" t="s">
        <v>218</v>
      </c>
      <c r="C56" s="43" t="s">
        <v>16</v>
      </c>
      <c r="D56" s="80"/>
      <c r="E56" s="81"/>
      <c r="F56" s="81"/>
      <c r="G56" s="82"/>
      <c r="H56" s="82"/>
      <c r="I56" s="82"/>
      <c r="J56" s="83">
        <v>8</v>
      </c>
      <c r="K56" s="83"/>
      <c r="L56" s="83"/>
      <c r="M56" s="99"/>
      <c r="N56" s="99"/>
      <c r="O56" s="84"/>
      <c r="P56" s="119"/>
      <c r="Q56" s="172">
        <f t="shared" si="1"/>
        <v>8</v>
      </c>
    </row>
    <row r="57" spans="1:17" ht="13.5">
      <c r="A57" s="19">
        <v>503</v>
      </c>
      <c r="B57" s="44" t="s">
        <v>218</v>
      </c>
      <c r="C57" s="43" t="s">
        <v>101</v>
      </c>
      <c r="D57" s="80"/>
      <c r="E57" s="81"/>
      <c r="F57" s="81"/>
      <c r="G57" s="82"/>
      <c r="H57" s="82"/>
      <c r="I57" s="82"/>
      <c r="J57" s="83"/>
      <c r="K57" s="83"/>
      <c r="L57" s="83"/>
      <c r="M57" s="99">
        <v>2</v>
      </c>
      <c r="N57" s="99">
        <v>4</v>
      </c>
      <c r="O57" s="84">
        <v>1</v>
      </c>
      <c r="P57" s="119"/>
      <c r="Q57" s="172">
        <f t="shared" si="1"/>
        <v>7</v>
      </c>
    </row>
    <row r="58" spans="1:17" ht="13.5">
      <c r="A58" s="19">
        <v>505</v>
      </c>
      <c r="B58" s="44" t="s">
        <v>340</v>
      </c>
      <c r="C58" s="43" t="s">
        <v>108</v>
      </c>
      <c r="D58" s="80">
        <v>8</v>
      </c>
      <c r="E58" s="81">
        <v>4</v>
      </c>
      <c r="F58" s="81">
        <v>10</v>
      </c>
      <c r="G58" s="82">
        <v>6</v>
      </c>
      <c r="H58" s="82">
        <v>10</v>
      </c>
      <c r="I58" s="82">
        <v>2</v>
      </c>
      <c r="J58" s="83">
        <v>3</v>
      </c>
      <c r="K58" s="83">
        <v>5</v>
      </c>
      <c r="L58" s="83">
        <v>8</v>
      </c>
      <c r="M58" s="99">
        <v>27</v>
      </c>
      <c r="N58" s="99">
        <v>30</v>
      </c>
      <c r="O58" s="84">
        <v>6</v>
      </c>
      <c r="P58" s="119">
        <v>4</v>
      </c>
      <c r="Q58" s="172">
        <f t="shared" si="1"/>
        <v>123</v>
      </c>
    </row>
    <row r="59" spans="1:17" ht="13.5">
      <c r="A59" s="19">
        <v>511</v>
      </c>
      <c r="B59" s="44" t="s">
        <v>233</v>
      </c>
      <c r="C59" s="43" t="s">
        <v>176</v>
      </c>
      <c r="D59" s="80">
        <v>30</v>
      </c>
      <c r="E59" s="81"/>
      <c r="F59" s="81"/>
      <c r="G59" s="82">
        <v>20</v>
      </c>
      <c r="H59" s="82"/>
      <c r="I59" s="82"/>
      <c r="J59" s="83"/>
      <c r="K59" s="83"/>
      <c r="L59" s="83">
        <v>17</v>
      </c>
      <c r="M59" s="99">
        <v>117</v>
      </c>
      <c r="N59" s="99"/>
      <c r="O59" s="84">
        <v>4</v>
      </c>
      <c r="P59" s="119"/>
      <c r="Q59" s="172">
        <f t="shared" si="1"/>
        <v>188</v>
      </c>
    </row>
    <row r="60" spans="1:17" ht="13.5">
      <c r="A60" s="19">
        <v>516</v>
      </c>
      <c r="B60" s="44" t="s">
        <v>231</v>
      </c>
      <c r="C60" s="43" t="s">
        <v>48</v>
      </c>
      <c r="D60" s="80"/>
      <c r="E60" s="81"/>
      <c r="F60" s="81"/>
      <c r="G60" s="82"/>
      <c r="H60" s="82"/>
      <c r="I60" s="82"/>
      <c r="J60" s="83"/>
      <c r="K60" s="83">
        <v>30</v>
      </c>
      <c r="L60" s="83"/>
      <c r="M60" s="99"/>
      <c r="N60" s="99"/>
      <c r="O60" s="84">
        <v>3</v>
      </c>
      <c r="P60" s="119"/>
      <c r="Q60" s="172">
        <f t="shared" si="1"/>
        <v>33</v>
      </c>
    </row>
    <row r="61" spans="1:17" ht="13.5">
      <c r="A61" s="19">
        <v>523</v>
      </c>
      <c r="B61" s="44" t="s">
        <v>231</v>
      </c>
      <c r="C61" s="43" t="s">
        <v>146</v>
      </c>
      <c r="D61" s="80">
        <v>2</v>
      </c>
      <c r="E61" s="81"/>
      <c r="F61" s="81"/>
      <c r="G61" s="82">
        <v>2</v>
      </c>
      <c r="H61" s="82">
        <v>1</v>
      </c>
      <c r="I61" s="82"/>
      <c r="J61" s="83">
        <v>28</v>
      </c>
      <c r="K61" s="83"/>
      <c r="L61" s="83">
        <v>2</v>
      </c>
      <c r="M61" s="99">
        <v>20</v>
      </c>
      <c r="N61" s="99">
        <v>8</v>
      </c>
      <c r="O61" s="84">
        <v>7</v>
      </c>
      <c r="P61" s="119">
        <v>1</v>
      </c>
      <c r="Q61" s="172">
        <f t="shared" si="1"/>
        <v>71</v>
      </c>
    </row>
    <row r="62" spans="1:17" ht="13.5">
      <c r="A62" s="104">
        <v>524</v>
      </c>
      <c r="B62" s="44" t="s">
        <v>231</v>
      </c>
      <c r="C62" s="43" t="s">
        <v>145</v>
      </c>
      <c r="D62" s="107"/>
      <c r="E62" s="108"/>
      <c r="F62" s="108"/>
      <c r="G62" s="109"/>
      <c r="H62" s="109"/>
      <c r="I62" s="109"/>
      <c r="J62" s="110"/>
      <c r="K62" s="110">
        <v>2</v>
      </c>
      <c r="L62" s="110"/>
      <c r="M62" s="114"/>
      <c r="N62" s="114">
        <v>2</v>
      </c>
      <c r="O62" s="111"/>
      <c r="P62" s="179"/>
      <c r="Q62" s="172">
        <f t="shared" si="1"/>
        <v>4</v>
      </c>
    </row>
    <row r="63" spans="1:17" ht="13.5">
      <c r="A63" s="104"/>
      <c r="B63" s="105"/>
      <c r="C63" s="106" t="s">
        <v>260</v>
      </c>
      <c r="D63" s="107"/>
      <c r="E63" s="108"/>
      <c r="F63" s="108"/>
      <c r="G63" s="109">
        <v>1</v>
      </c>
      <c r="H63" s="109"/>
      <c r="I63" s="109"/>
      <c r="J63" s="110"/>
      <c r="K63" s="110"/>
      <c r="L63" s="110"/>
      <c r="M63" s="114"/>
      <c r="N63" s="114"/>
      <c r="O63" s="111"/>
      <c r="P63" s="179"/>
      <c r="Q63" s="172">
        <f t="shared" si="1"/>
        <v>1</v>
      </c>
    </row>
    <row r="64" spans="2:17" ht="14.25" thickBot="1">
      <c r="B64" s="198" t="s">
        <v>200</v>
      </c>
      <c r="C64" s="197"/>
      <c r="D64" s="86"/>
      <c r="E64" s="87"/>
      <c r="F64" s="87"/>
      <c r="G64" s="87"/>
      <c r="H64" s="87"/>
      <c r="I64" s="87"/>
      <c r="J64" s="87"/>
      <c r="K64" s="87">
        <v>1</v>
      </c>
      <c r="L64" s="87"/>
      <c r="M64" s="100"/>
      <c r="N64" s="100"/>
      <c r="O64" s="87"/>
      <c r="P64" s="121"/>
      <c r="Q64" s="185">
        <f t="shared" si="1"/>
        <v>1</v>
      </c>
    </row>
    <row r="65" spans="2:17" ht="13.5">
      <c r="B65" s="194" t="s">
        <v>0</v>
      </c>
      <c r="C65" s="195"/>
      <c r="D65" s="149">
        <f>SUM(D7:D64)</f>
        <v>55</v>
      </c>
      <c r="E65" s="88">
        <f aca="true" t="shared" si="2" ref="E65:Q65">SUM(E7:E64)</f>
        <v>25</v>
      </c>
      <c r="F65" s="88">
        <f t="shared" si="2"/>
        <v>28</v>
      </c>
      <c r="G65" s="88">
        <f t="shared" si="2"/>
        <v>143</v>
      </c>
      <c r="H65" s="88">
        <f t="shared" si="2"/>
        <v>79</v>
      </c>
      <c r="I65" s="88">
        <f t="shared" si="2"/>
        <v>42</v>
      </c>
      <c r="J65" s="88">
        <f t="shared" si="2"/>
        <v>153</v>
      </c>
      <c r="K65" s="88">
        <f t="shared" si="2"/>
        <v>71</v>
      </c>
      <c r="L65" s="88">
        <f t="shared" si="2"/>
        <v>63</v>
      </c>
      <c r="M65" s="88">
        <f t="shared" si="2"/>
        <v>334</v>
      </c>
      <c r="N65" s="88">
        <f t="shared" si="2"/>
        <v>145</v>
      </c>
      <c r="O65" s="88">
        <f t="shared" si="2"/>
        <v>228</v>
      </c>
      <c r="P65" s="170">
        <f t="shared" si="2"/>
        <v>33</v>
      </c>
      <c r="Q65" s="173">
        <f t="shared" si="2"/>
        <v>1399</v>
      </c>
    </row>
    <row r="66" spans="2:17" ht="14.25" thickBot="1">
      <c r="B66" s="196" t="s">
        <v>202</v>
      </c>
      <c r="C66" s="197"/>
      <c r="D66" s="150">
        <f>COUNTA(D7:D63)</f>
        <v>12</v>
      </c>
      <c r="E66" s="89">
        <f aca="true" t="shared" si="3" ref="E66:Q66">COUNTA(E7:E63)</f>
        <v>9</v>
      </c>
      <c r="F66" s="89">
        <f t="shared" si="3"/>
        <v>8</v>
      </c>
      <c r="G66" s="89">
        <f t="shared" si="3"/>
        <v>18</v>
      </c>
      <c r="H66" s="89">
        <f t="shared" si="3"/>
        <v>19</v>
      </c>
      <c r="I66" s="89">
        <f t="shared" si="3"/>
        <v>8</v>
      </c>
      <c r="J66" s="89">
        <f t="shared" si="3"/>
        <v>23</v>
      </c>
      <c r="K66" s="89">
        <f t="shared" si="3"/>
        <v>17</v>
      </c>
      <c r="L66" s="89">
        <f t="shared" si="3"/>
        <v>15</v>
      </c>
      <c r="M66" s="101">
        <f t="shared" si="3"/>
        <v>30</v>
      </c>
      <c r="N66" s="101">
        <f t="shared" si="3"/>
        <v>24</v>
      </c>
      <c r="O66" s="89">
        <f t="shared" si="3"/>
        <v>22</v>
      </c>
      <c r="P66" s="122">
        <f t="shared" si="3"/>
        <v>10</v>
      </c>
      <c r="Q66" s="174">
        <f t="shared" si="3"/>
        <v>57</v>
      </c>
    </row>
  </sheetData>
  <mergeCells count="3">
    <mergeCell ref="B64:C64"/>
    <mergeCell ref="B65:C65"/>
    <mergeCell ref="B66:C66"/>
  </mergeCells>
  <dataValidations count="1">
    <dataValidation allowBlank="1" showInputMessage="1" showErrorMessage="1" imeMode="off" sqref="E65:Q66 E2:P64 D1:H1 P1 L1:N1 D2:D6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Q56"/>
  <sheetViews>
    <sheetView zoomScale="75" zoomScaleNormal="75" workbookViewId="0" topLeftCell="D1">
      <selection activeCell="M11" sqref="M1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1.59765625" style="0" bestFit="1" customWidth="1"/>
    <col min="14" max="15" width="11" style="0" bestFit="1" customWidth="1"/>
  </cols>
  <sheetData>
    <row r="1" spans="2:17" ht="13.5">
      <c r="B1" s="20"/>
      <c r="C1" s="42"/>
      <c r="D1" s="53" t="s">
        <v>198</v>
      </c>
      <c r="E1" s="54">
        <v>6</v>
      </c>
      <c r="F1" s="54" t="s">
        <v>199</v>
      </c>
      <c r="G1" s="55" t="s">
        <v>331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62"/>
      <c r="P1" s="31"/>
      <c r="Q1" s="2"/>
    </row>
    <row r="2" spans="2:16" s="151" customFormat="1" ht="13.5">
      <c r="B2" s="152"/>
      <c r="C2" s="153" t="s">
        <v>201</v>
      </c>
      <c r="D2" s="154">
        <v>27877</v>
      </c>
      <c r="E2" s="154">
        <v>27887</v>
      </c>
      <c r="F2" s="154">
        <v>27918</v>
      </c>
      <c r="G2" s="155">
        <v>27952</v>
      </c>
      <c r="H2" s="155">
        <v>27987</v>
      </c>
      <c r="I2" s="155">
        <v>28026</v>
      </c>
      <c r="J2" s="156">
        <v>28064</v>
      </c>
      <c r="K2" s="156">
        <v>28085</v>
      </c>
      <c r="L2" s="156">
        <v>28120</v>
      </c>
      <c r="M2" s="157">
        <v>28140</v>
      </c>
      <c r="N2" s="157">
        <v>28183</v>
      </c>
      <c r="O2" s="157">
        <v>28205</v>
      </c>
      <c r="P2" s="153"/>
    </row>
    <row r="3" spans="2:16" ht="13.5">
      <c r="B3" s="33"/>
      <c r="C3" s="32" t="s">
        <v>195</v>
      </c>
      <c r="D3" s="63" t="s">
        <v>245</v>
      </c>
      <c r="E3" s="63" t="s">
        <v>248</v>
      </c>
      <c r="F3" s="63" t="s">
        <v>245</v>
      </c>
      <c r="G3" s="65" t="s">
        <v>261</v>
      </c>
      <c r="H3" s="65" t="s">
        <v>245</v>
      </c>
      <c r="I3" s="65" t="s">
        <v>245</v>
      </c>
      <c r="J3" s="66" t="s">
        <v>246</v>
      </c>
      <c r="K3" s="66" t="s">
        <v>245</v>
      </c>
      <c r="L3" s="66" t="s">
        <v>246</v>
      </c>
      <c r="M3" s="67" t="s">
        <v>246</v>
      </c>
      <c r="N3" s="67" t="s">
        <v>245</v>
      </c>
      <c r="O3" s="68" t="s">
        <v>248</v>
      </c>
      <c r="P3" s="32"/>
    </row>
    <row r="4" spans="2:16" ht="13.5">
      <c r="B4" s="33"/>
      <c r="C4" s="32" t="s">
        <v>196</v>
      </c>
      <c r="D4" s="69">
        <v>0.2916666666666667</v>
      </c>
      <c r="E4" s="70">
        <v>0.2708333333333333</v>
      </c>
      <c r="F4" s="70">
        <v>0.2916666666666667</v>
      </c>
      <c r="G4" s="71">
        <v>0.4166666666666667</v>
      </c>
      <c r="H4" s="71">
        <v>0.375</v>
      </c>
      <c r="I4" s="71">
        <v>0.4166666666666667</v>
      </c>
      <c r="J4" s="72">
        <v>0.375</v>
      </c>
      <c r="K4" s="72">
        <v>0.4166666666666667</v>
      </c>
      <c r="L4" s="72">
        <v>0.4270833333333333</v>
      </c>
      <c r="M4" s="73">
        <v>0.4583333333333333</v>
      </c>
      <c r="N4" s="73">
        <v>0.375</v>
      </c>
      <c r="O4" s="74">
        <v>0.375</v>
      </c>
      <c r="P4" s="32"/>
    </row>
    <row r="5" spans="2:16" ht="14.25" thickBot="1">
      <c r="B5" s="45"/>
      <c r="C5" s="34" t="s">
        <v>197</v>
      </c>
      <c r="D5" s="75">
        <v>0.375</v>
      </c>
      <c r="E5" s="76">
        <v>0.3541666666666667</v>
      </c>
      <c r="F5" s="76">
        <v>0.375</v>
      </c>
      <c r="G5" s="77">
        <v>0.4791666666666667</v>
      </c>
      <c r="H5" s="77">
        <v>0.4583333333333333</v>
      </c>
      <c r="I5" s="77">
        <v>0.5</v>
      </c>
      <c r="J5" s="78">
        <v>0.4583333333333333</v>
      </c>
      <c r="K5" s="78">
        <v>0.5</v>
      </c>
      <c r="L5" s="78">
        <v>0.5</v>
      </c>
      <c r="M5" s="79">
        <v>0.5208333333333334</v>
      </c>
      <c r="N5" s="79">
        <v>0.4583333333333333</v>
      </c>
      <c r="O5" s="79">
        <v>0.4583333333333333</v>
      </c>
      <c r="P5" s="34"/>
    </row>
    <row r="6" spans="2:16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69">
        <v>12</v>
      </c>
      <c r="P6" s="171" t="s">
        <v>0</v>
      </c>
    </row>
    <row r="7" spans="1:16" ht="13.5">
      <c r="A7" s="19">
        <v>54</v>
      </c>
      <c r="B7" s="44" t="s">
        <v>207</v>
      </c>
      <c r="C7" s="43" t="s">
        <v>173</v>
      </c>
      <c r="D7" s="80"/>
      <c r="E7" s="81"/>
      <c r="F7" s="81"/>
      <c r="G7" s="82">
        <v>1</v>
      </c>
      <c r="H7" s="82"/>
      <c r="I7" s="82"/>
      <c r="J7" s="83"/>
      <c r="K7" s="83"/>
      <c r="L7" s="83"/>
      <c r="M7" s="84"/>
      <c r="N7" s="84"/>
      <c r="O7" s="118"/>
      <c r="P7" s="186">
        <f aca="true" t="shared" si="0" ref="P7:P54">SUM(D7:O7)</f>
        <v>1</v>
      </c>
    </row>
    <row r="8" spans="1:16" ht="13.5">
      <c r="A8" s="19">
        <v>124</v>
      </c>
      <c r="B8" s="44" t="s">
        <v>217</v>
      </c>
      <c r="C8" s="43" t="s">
        <v>135</v>
      </c>
      <c r="D8" s="80">
        <v>1</v>
      </c>
      <c r="E8" s="81">
        <v>1</v>
      </c>
      <c r="F8" s="81">
        <v>1</v>
      </c>
      <c r="G8" s="82"/>
      <c r="H8" s="82">
        <v>1</v>
      </c>
      <c r="I8" s="82">
        <v>1</v>
      </c>
      <c r="J8" s="83"/>
      <c r="K8" s="83"/>
      <c r="L8" s="83">
        <v>1</v>
      </c>
      <c r="M8" s="84"/>
      <c r="N8" s="84">
        <v>2</v>
      </c>
      <c r="O8" s="118"/>
      <c r="P8" s="186">
        <f t="shared" si="0"/>
        <v>8</v>
      </c>
    </row>
    <row r="9" spans="1:16" ht="13.5">
      <c r="A9" s="19">
        <v>129</v>
      </c>
      <c r="B9" s="44" t="s">
        <v>217</v>
      </c>
      <c r="C9" s="43" t="s">
        <v>131</v>
      </c>
      <c r="D9" s="80"/>
      <c r="E9" s="81"/>
      <c r="F9" s="81"/>
      <c r="G9" s="82"/>
      <c r="H9" s="82"/>
      <c r="I9" s="82">
        <v>1</v>
      </c>
      <c r="J9" s="83"/>
      <c r="K9" s="83"/>
      <c r="L9" s="83"/>
      <c r="M9" s="84"/>
      <c r="N9" s="84"/>
      <c r="O9" s="118"/>
      <c r="P9" s="186">
        <f t="shared" si="0"/>
        <v>1</v>
      </c>
    </row>
    <row r="10" spans="1:16" ht="13.5">
      <c r="A10" s="19">
        <v>134</v>
      </c>
      <c r="B10" s="44" t="s">
        <v>217</v>
      </c>
      <c r="C10" s="43" t="s">
        <v>94</v>
      </c>
      <c r="D10" s="80"/>
      <c r="E10" s="81"/>
      <c r="F10" s="81"/>
      <c r="G10" s="82">
        <v>1</v>
      </c>
      <c r="H10" s="82"/>
      <c r="I10" s="82"/>
      <c r="J10" s="83"/>
      <c r="K10" s="83"/>
      <c r="L10" s="83"/>
      <c r="M10" s="84"/>
      <c r="N10" s="84"/>
      <c r="O10" s="118"/>
      <c r="P10" s="186">
        <f t="shared" si="0"/>
        <v>1</v>
      </c>
    </row>
    <row r="11" spans="1:16" ht="13.5">
      <c r="A11" s="19">
        <v>154</v>
      </c>
      <c r="B11" s="44" t="s">
        <v>227</v>
      </c>
      <c r="C11" s="43" t="s">
        <v>88</v>
      </c>
      <c r="D11" s="80">
        <v>1</v>
      </c>
      <c r="E11" s="81">
        <v>2</v>
      </c>
      <c r="F11" s="81">
        <v>2</v>
      </c>
      <c r="G11" s="82"/>
      <c r="H11" s="82"/>
      <c r="I11" s="82">
        <v>3</v>
      </c>
      <c r="J11" s="83"/>
      <c r="K11" s="83"/>
      <c r="L11" s="83"/>
      <c r="M11" s="84"/>
      <c r="N11" s="84">
        <v>3</v>
      </c>
      <c r="O11" s="118"/>
      <c r="P11" s="186">
        <f t="shared" si="0"/>
        <v>11</v>
      </c>
    </row>
    <row r="12" spans="1:16" ht="13.5">
      <c r="A12" s="19">
        <v>155</v>
      </c>
      <c r="B12" s="44" t="s">
        <v>227</v>
      </c>
      <c r="C12" s="43" t="s">
        <v>186</v>
      </c>
      <c r="D12" s="80"/>
      <c r="E12" s="81"/>
      <c r="F12" s="81"/>
      <c r="G12" s="82"/>
      <c r="H12" s="82"/>
      <c r="I12" s="82">
        <v>1</v>
      </c>
      <c r="J12" s="83"/>
      <c r="K12" s="83"/>
      <c r="L12" s="83"/>
      <c r="M12" s="84"/>
      <c r="N12" s="84"/>
      <c r="O12" s="118"/>
      <c r="P12" s="186">
        <f t="shared" si="0"/>
        <v>1</v>
      </c>
    </row>
    <row r="13" spans="1:16" ht="13.5">
      <c r="A13" s="19">
        <v>307</v>
      </c>
      <c r="B13" s="44" t="s">
        <v>210</v>
      </c>
      <c r="C13" s="43" t="s">
        <v>63</v>
      </c>
      <c r="D13" s="80">
        <v>1</v>
      </c>
      <c r="E13" s="81"/>
      <c r="F13" s="81">
        <v>2</v>
      </c>
      <c r="G13" s="82"/>
      <c r="H13" s="82">
        <v>1</v>
      </c>
      <c r="I13" s="82">
        <v>3</v>
      </c>
      <c r="J13" s="83">
        <v>1</v>
      </c>
      <c r="K13" s="83"/>
      <c r="L13" s="83"/>
      <c r="M13" s="84"/>
      <c r="N13" s="84">
        <v>5</v>
      </c>
      <c r="O13" s="118">
        <v>1</v>
      </c>
      <c r="P13" s="186">
        <f t="shared" si="0"/>
        <v>14</v>
      </c>
    </row>
    <row r="14" spans="1:16" ht="13.5">
      <c r="A14" s="19">
        <v>315</v>
      </c>
      <c r="B14" s="44" t="s">
        <v>232</v>
      </c>
      <c r="C14" s="43" t="s">
        <v>166</v>
      </c>
      <c r="D14" s="80"/>
      <c r="E14" s="81"/>
      <c r="F14" s="81">
        <v>1</v>
      </c>
      <c r="G14" s="82"/>
      <c r="H14" s="82"/>
      <c r="I14" s="82"/>
      <c r="J14" s="83"/>
      <c r="K14" s="83"/>
      <c r="L14" s="83"/>
      <c r="M14" s="84"/>
      <c r="N14" s="84"/>
      <c r="O14" s="118"/>
      <c r="P14" s="186">
        <f t="shared" si="0"/>
        <v>1</v>
      </c>
    </row>
    <row r="15" spans="1:16" ht="13.5">
      <c r="A15" s="19">
        <v>342</v>
      </c>
      <c r="B15" s="44" t="s">
        <v>206</v>
      </c>
      <c r="C15" s="43" t="s">
        <v>2</v>
      </c>
      <c r="D15" s="80"/>
      <c r="E15" s="81"/>
      <c r="F15" s="81">
        <v>1</v>
      </c>
      <c r="G15" s="82">
        <v>1</v>
      </c>
      <c r="H15" s="82"/>
      <c r="I15" s="82"/>
      <c r="J15" s="83"/>
      <c r="K15" s="83"/>
      <c r="L15" s="83"/>
      <c r="M15" s="84"/>
      <c r="N15" s="84"/>
      <c r="O15" s="118"/>
      <c r="P15" s="186">
        <f t="shared" si="0"/>
        <v>2</v>
      </c>
    </row>
    <row r="16" spans="1:16" ht="13.5">
      <c r="A16" s="19">
        <v>350</v>
      </c>
      <c r="B16" s="44" t="s">
        <v>206</v>
      </c>
      <c r="C16" s="43" t="s">
        <v>82</v>
      </c>
      <c r="D16" s="80">
        <v>1</v>
      </c>
      <c r="E16" s="81">
        <v>1</v>
      </c>
      <c r="F16" s="81"/>
      <c r="G16" s="82"/>
      <c r="H16" s="82"/>
      <c r="I16" s="82"/>
      <c r="J16" s="83"/>
      <c r="K16" s="83">
        <v>2</v>
      </c>
      <c r="L16" s="83">
        <v>1</v>
      </c>
      <c r="M16" s="84"/>
      <c r="N16" s="84">
        <v>2</v>
      </c>
      <c r="O16" s="118"/>
      <c r="P16" s="186">
        <f t="shared" si="0"/>
        <v>7</v>
      </c>
    </row>
    <row r="17" spans="1:16" ht="13.5">
      <c r="A17" s="19">
        <v>361</v>
      </c>
      <c r="B17" s="44" t="s">
        <v>224</v>
      </c>
      <c r="C17" s="43" t="s">
        <v>85</v>
      </c>
      <c r="D17" s="80"/>
      <c r="E17" s="81"/>
      <c r="F17" s="81"/>
      <c r="G17" s="82"/>
      <c r="H17" s="82"/>
      <c r="I17" s="82">
        <v>3</v>
      </c>
      <c r="J17" s="83"/>
      <c r="K17" s="83"/>
      <c r="L17" s="83"/>
      <c r="M17" s="84"/>
      <c r="N17" s="84"/>
      <c r="O17" s="118"/>
      <c r="P17" s="186">
        <f t="shared" si="0"/>
        <v>3</v>
      </c>
    </row>
    <row r="18" spans="1:16" ht="13.5">
      <c r="A18" s="19">
        <v>362</v>
      </c>
      <c r="B18" s="44" t="s">
        <v>224</v>
      </c>
      <c r="C18" s="43" t="s">
        <v>20</v>
      </c>
      <c r="D18" s="80"/>
      <c r="E18" s="81"/>
      <c r="F18" s="81">
        <v>2</v>
      </c>
      <c r="G18" s="82"/>
      <c r="H18" s="82"/>
      <c r="I18" s="82"/>
      <c r="J18" s="83"/>
      <c r="K18" s="83"/>
      <c r="L18" s="83"/>
      <c r="M18" s="84"/>
      <c r="N18" s="84"/>
      <c r="O18" s="118"/>
      <c r="P18" s="186">
        <f t="shared" si="0"/>
        <v>2</v>
      </c>
    </row>
    <row r="19" spans="1:16" ht="13.5">
      <c r="A19" s="19">
        <v>366</v>
      </c>
      <c r="B19" s="44" t="s">
        <v>226</v>
      </c>
      <c r="C19" s="43" t="s">
        <v>64</v>
      </c>
      <c r="D19" s="80">
        <v>2</v>
      </c>
      <c r="E19" s="81">
        <v>2</v>
      </c>
      <c r="F19" s="81">
        <v>1</v>
      </c>
      <c r="G19" s="82">
        <v>1</v>
      </c>
      <c r="H19" s="82"/>
      <c r="I19" s="82">
        <v>1</v>
      </c>
      <c r="J19" s="83">
        <v>1</v>
      </c>
      <c r="K19" s="83">
        <v>1</v>
      </c>
      <c r="L19" s="83">
        <v>1</v>
      </c>
      <c r="M19" s="84">
        <v>1</v>
      </c>
      <c r="N19" s="84">
        <v>2</v>
      </c>
      <c r="O19" s="118">
        <v>1</v>
      </c>
      <c r="P19" s="186">
        <f t="shared" si="0"/>
        <v>14</v>
      </c>
    </row>
    <row r="20" spans="1:16" ht="13.5">
      <c r="A20" s="19">
        <v>368</v>
      </c>
      <c r="B20" s="44" t="s">
        <v>226</v>
      </c>
      <c r="C20" s="43" t="s">
        <v>111</v>
      </c>
      <c r="D20" s="80"/>
      <c r="E20" s="81"/>
      <c r="F20" s="81"/>
      <c r="G20" s="82"/>
      <c r="H20" s="82"/>
      <c r="I20" s="82"/>
      <c r="J20" s="83"/>
      <c r="K20" s="83"/>
      <c r="L20" s="83">
        <v>2</v>
      </c>
      <c r="M20" s="84">
        <v>2</v>
      </c>
      <c r="N20" s="84"/>
      <c r="O20" s="118"/>
      <c r="P20" s="186">
        <f t="shared" si="0"/>
        <v>4</v>
      </c>
    </row>
    <row r="21" spans="1:16" ht="13.5">
      <c r="A21" s="19">
        <v>372</v>
      </c>
      <c r="B21" s="44" t="s">
        <v>226</v>
      </c>
      <c r="C21" s="43" t="s">
        <v>158</v>
      </c>
      <c r="D21" s="80"/>
      <c r="E21" s="81"/>
      <c r="F21" s="81"/>
      <c r="G21" s="82"/>
      <c r="H21" s="82"/>
      <c r="I21" s="82"/>
      <c r="J21" s="83">
        <v>2</v>
      </c>
      <c r="K21" s="83"/>
      <c r="L21" s="83">
        <v>2</v>
      </c>
      <c r="M21" s="84"/>
      <c r="N21" s="84">
        <v>2</v>
      </c>
      <c r="O21" s="118">
        <v>2</v>
      </c>
      <c r="P21" s="186">
        <f t="shared" si="0"/>
        <v>8</v>
      </c>
    </row>
    <row r="22" spans="1:16" ht="13.5">
      <c r="A22" s="19">
        <v>377</v>
      </c>
      <c r="B22" s="44" t="s">
        <v>220</v>
      </c>
      <c r="C22" s="43" t="s">
        <v>98</v>
      </c>
      <c r="D22" s="80">
        <v>1</v>
      </c>
      <c r="E22" s="81">
        <v>1</v>
      </c>
      <c r="F22" s="81"/>
      <c r="G22" s="82"/>
      <c r="H22" s="82"/>
      <c r="I22" s="82"/>
      <c r="J22" s="83"/>
      <c r="K22" s="83"/>
      <c r="L22" s="83"/>
      <c r="M22" s="84"/>
      <c r="N22" s="84"/>
      <c r="O22" s="118"/>
      <c r="P22" s="186">
        <f t="shared" si="0"/>
        <v>2</v>
      </c>
    </row>
    <row r="23" spans="1:16" ht="13.5">
      <c r="A23" s="19">
        <v>379</v>
      </c>
      <c r="B23" s="44" t="s">
        <v>239</v>
      </c>
      <c r="C23" s="43" t="s">
        <v>156</v>
      </c>
      <c r="D23" s="80">
        <v>4</v>
      </c>
      <c r="E23" s="81"/>
      <c r="F23" s="81">
        <v>2</v>
      </c>
      <c r="G23" s="82"/>
      <c r="H23" s="82">
        <v>4</v>
      </c>
      <c r="I23" s="82">
        <v>2</v>
      </c>
      <c r="J23" s="83">
        <v>3</v>
      </c>
      <c r="K23" s="83">
        <v>3</v>
      </c>
      <c r="L23" s="83">
        <v>5</v>
      </c>
      <c r="M23" s="84">
        <v>7</v>
      </c>
      <c r="N23" s="84"/>
      <c r="O23" s="118">
        <v>5</v>
      </c>
      <c r="P23" s="186">
        <f t="shared" si="0"/>
        <v>35</v>
      </c>
    </row>
    <row r="24" spans="1:16" ht="13.5">
      <c r="A24" s="19">
        <v>388</v>
      </c>
      <c r="B24" s="44" t="s">
        <v>244</v>
      </c>
      <c r="C24" s="43" t="s">
        <v>174</v>
      </c>
      <c r="D24" s="80"/>
      <c r="E24" s="81"/>
      <c r="F24" s="81"/>
      <c r="G24" s="82"/>
      <c r="H24" s="82"/>
      <c r="I24" s="82"/>
      <c r="J24" s="83"/>
      <c r="K24" s="83"/>
      <c r="L24" s="83"/>
      <c r="M24" s="84"/>
      <c r="N24" s="84">
        <v>5</v>
      </c>
      <c r="O24" s="118"/>
      <c r="P24" s="186">
        <f t="shared" si="0"/>
        <v>5</v>
      </c>
    </row>
    <row r="25" spans="1:16" ht="13.5">
      <c r="A25" s="19">
        <v>391</v>
      </c>
      <c r="B25" s="44" t="s">
        <v>225</v>
      </c>
      <c r="C25" s="43" t="s">
        <v>52</v>
      </c>
      <c r="D25" s="80"/>
      <c r="E25" s="81"/>
      <c r="F25" s="81"/>
      <c r="G25" s="82"/>
      <c r="H25" s="82"/>
      <c r="I25" s="82"/>
      <c r="J25" s="83"/>
      <c r="K25" s="83"/>
      <c r="L25" s="83">
        <v>2</v>
      </c>
      <c r="M25" s="84">
        <v>3</v>
      </c>
      <c r="N25" s="84"/>
      <c r="O25" s="118"/>
      <c r="P25" s="186">
        <f t="shared" si="0"/>
        <v>5</v>
      </c>
    </row>
    <row r="26" spans="1:16" ht="13.5">
      <c r="A26" s="19">
        <v>398</v>
      </c>
      <c r="B26" s="44" t="s">
        <v>191</v>
      </c>
      <c r="C26" s="43" t="s">
        <v>190</v>
      </c>
      <c r="D26" s="80"/>
      <c r="E26" s="81"/>
      <c r="F26" s="81"/>
      <c r="G26" s="82"/>
      <c r="H26" s="82"/>
      <c r="I26" s="82"/>
      <c r="J26" s="83">
        <v>1</v>
      </c>
      <c r="K26" s="83">
        <v>1</v>
      </c>
      <c r="L26" s="83">
        <v>1</v>
      </c>
      <c r="M26" s="84">
        <v>1</v>
      </c>
      <c r="N26" s="84">
        <v>1</v>
      </c>
      <c r="O26" s="118"/>
      <c r="P26" s="186">
        <f t="shared" si="0"/>
        <v>5</v>
      </c>
    </row>
    <row r="27" spans="1:16" ht="13.5">
      <c r="A27" s="19">
        <v>399</v>
      </c>
      <c r="B27" s="44" t="s">
        <v>191</v>
      </c>
      <c r="C27" s="43" t="s">
        <v>104</v>
      </c>
      <c r="D27" s="80"/>
      <c r="E27" s="81"/>
      <c r="F27" s="81"/>
      <c r="G27" s="82"/>
      <c r="H27" s="82"/>
      <c r="I27" s="82"/>
      <c r="J27" s="83"/>
      <c r="K27" s="83"/>
      <c r="L27" s="83"/>
      <c r="M27" s="84"/>
      <c r="N27" s="84">
        <v>1</v>
      </c>
      <c r="O27" s="118"/>
      <c r="P27" s="186">
        <f t="shared" si="0"/>
        <v>1</v>
      </c>
    </row>
    <row r="28" spans="1:16" ht="13.5">
      <c r="A28" s="19">
        <v>410</v>
      </c>
      <c r="B28" s="44" t="s">
        <v>191</v>
      </c>
      <c r="C28" s="43" t="s">
        <v>137</v>
      </c>
      <c r="D28" s="80"/>
      <c r="E28" s="81"/>
      <c r="F28" s="81"/>
      <c r="G28" s="82"/>
      <c r="H28" s="82"/>
      <c r="I28" s="82"/>
      <c r="J28" s="83"/>
      <c r="K28" s="83"/>
      <c r="L28" s="83"/>
      <c r="M28" s="84"/>
      <c r="N28" s="84">
        <v>1</v>
      </c>
      <c r="O28" s="118"/>
      <c r="P28" s="186">
        <f t="shared" si="0"/>
        <v>1</v>
      </c>
    </row>
    <row r="29" spans="1:16" ht="13.5">
      <c r="A29" s="19">
        <v>417</v>
      </c>
      <c r="B29" s="44" t="s">
        <v>191</v>
      </c>
      <c r="C29" s="43" t="s">
        <v>106</v>
      </c>
      <c r="D29" s="80"/>
      <c r="E29" s="81"/>
      <c r="F29" s="81"/>
      <c r="G29" s="82"/>
      <c r="H29" s="82"/>
      <c r="I29" s="82"/>
      <c r="J29" s="83"/>
      <c r="K29" s="83"/>
      <c r="L29" s="83"/>
      <c r="M29" s="84">
        <v>4</v>
      </c>
      <c r="N29" s="84">
        <v>2</v>
      </c>
      <c r="O29" s="118"/>
      <c r="P29" s="186">
        <f t="shared" si="0"/>
        <v>6</v>
      </c>
    </row>
    <row r="30" spans="1:16" ht="13.5">
      <c r="A30" s="19">
        <v>420</v>
      </c>
      <c r="B30" s="44" t="s">
        <v>191</v>
      </c>
      <c r="C30" s="43" t="s">
        <v>127</v>
      </c>
      <c r="D30" s="80"/>
      <c r="E30" s="81"/>
      <c r="F30" s="81"/>
      <c r="G30" s="82"/>
      <c r="H30" s="82"/>
      <c r="I30" s="82"/>
      <c r="J30" s="83"/>
      <c r="K30" s="83"/>
      <c r="L30" s="83"/>
      <c r="M30" s="84">
        <v>3</v>
      </c>
      <c r="N30" s="84">
        <v>5</v>
      </c>
      <c r="O30" s="118"/>
      <c r="P30" s="186">
        <f t="shared" si="0"/>
        <v>8</v>
      </c>
    </row>
    <row r="31" spans="1:16" ht="13.5">
      <c r="A31" s="19">
        <v>424</v>
      </c>
      <c r="B31" s="44" t="s">
        <v>192</v>
      </c>
      <c r="C31" s="43" t="s">
        <v>182</v>
      </c>
      <c r="D31" s="80">
        <v>2</v>
      </c>
      <c r="E31" s="81">
        <v>1</v>
      </c>
      <c r="F31" s="81"/>
      <c r="G31" s="82">
        <v>1</v>
      </c>
      <c r="H31" s="82"/>
      <c r="I31" s="82"/>
      <c r="J31" s="83"/>
      <c r="K31" s="83"/>
      <c r="L31" s="83"/>
      <c r="M31" s="84"/>
      <c r="N31" s="84"/>
      <c r="O31" s="118"/>
      <c r="P31" s="186">
        <f t="shared" si="0"/>
        <v>4</v>
      </c>
    </row>
    <row r="32" spans="1:16" ht="13.5">
      <c r="A32" s="19">
        <v>425</v>
      </c>
      <c r="B32" s="44" t="s">
        <v>192</v>
      </c>
      <c r="C32" s="43" t="s">
        <v>21</v>
      </c>
      <c r="D32" s="80">
        <v>1</v>
      </c>
      <c r="E32" s="81">
        <v>2</v>
      </c>
      <c r="F32" s="81">
        <v>1</v>
      </c>
      <c r="G32" s="82"/>
      <c r="H32" s="82">
        <v>2</v>
      </c>
      <c r="I32" s="82"/>
      <c r="J32" s="83"/>
      <c r="K32" s="83">
        <v>2</v>
      </c>
      <c r="L32" s="83">
        <v>2</v>
      </c>
      <c r="M32" s="84">
        <v>2</v>
      </c>
      <c r="N32" s="84">
        <v>2</v>
      </c>
      <c r="O32" s="118">
        <v>1</v>
      </c>
      <c r="P32" s="186">
        <f t="shared" si="0"/>
        <v>15</v>
      </c>
    </row>
    <row r="33" spans="1:16" ht="13.5">
      <c r="A33" s="19">
        <v>436</v>
      </c>
      <c r="B33" s="44" t="s">
        <v>192</v>
      </c>
      <c r="C33" s="43" t="s">
        <v>29</v>
      </c>
      <c r="D33" s="80"/>
      <c r="E33" s="81">
        <v>1</v>
      </c>
      <c r="F33" s="81"/>
      <c r="G33" s="82"/>
      <c r="H33" s="82"/>
      <c r="I33" s="82"/>
      <c r="J33" s="83"/>
      <c r="K33" s="83"/>
      <c r="L33" s="83"/>
      <c r="M33" s="84"/>
      <c r="N33" s="84"/>
      <c r="O33" s="118"/>
      <c r="P33" s="186">
        <f t="shared" si="0"/>
        <v>1</v>
      </c>
    </row>
    <row r="34" spans="1:16" ht="13.5">
      <c r="A34" s="19">
        <v>437</v>
      </c>
      <c r="B34" s="44" t="s">
        <v>192</v>
      </c>
      <c r="C34" s="43" t="s">
        <v>113</v>
      </c>
      <c r="D34" s="80">
        <v>3</v>
      </c>
      <c r="E34" s="81">
        <v>2</v>
      </c>
      <c r="F34" s="81">
        <v>1</v>
      </c>
      <c r="G34" s="82">
        <v>2</v>
      </c>
      <c r="H34" s="82"/>
      <c r="I34" s="82"/>
      <c r="J34" s="83"/>
      <c r="K34" s="83"/>
      <c r="L34" s="83"/>
      <c r="M34" s="84"/>
      <c r="N34" s="84"/>
      <c r="O34" s="118"/>
      <c r="P34" s="186">
        <f t="shared" si="0"/>
        <v>8</v>
      </c>
    </row>
    <row r="35" spans="1:16" ht="13.5">
      <c r="A35" s="19">
        <v>442</v>
      </c>
      <c r="B35" s="44" t="s">
        <v>193</v>
      </c>
      <c r="C35" s="43" t="s">
        <v>66</v>
      </c>
      <c r="D35" s="80">
        <v>1</v>
      </c>
      <c r="E35" s="81">
        <v>1</v>
      </c>
      <c r="F35" s="81"/>
      <c r="G35" s="82">
        <v>2</v>
      </c>
      <c r="H35" s="82"/>
      <c r="I35" s="82"/>
      <c r="J35" s="83"/>
      <c r="K35" s="83"/>
      <c r="L35" s="83"/>
      <c r="M35" s="84"/>
      <c r="N35" s="84"/>
      <c r="O35" s="118"/>
      <c r="P35" s="186">
        <f t="shared" si="0"/>
        <v>4</v>
      </c>
    </row>
    <row r="36" spans="1:16" ht="13.5">
      <c r="A36" s="19">
        <v>445</v>
      </c>
      <c r="B36" s="44" t="s">
        <v>193</v>
      </c>
      <c r="C36" s="43" t="s">
        <v>41</v>
      </c>
      <c r="D36" s="80">
        <v>6</v>
      </c>
      <c r="E36" s="81">
        <v>4</v>
      </c>
      <c r="F36" s="81">
        <v>2</v>
      </c>
      <c r="G36" s="82">
        <v>2</v>
      </c>
      <c r="H36" s="82"/>
      <c r="I36" s="82"/>
      <c r="J36" s="83"/>
      <c r="K36" s="83"/>
      <c r="L36" s="83"/>
      <c r="M36" s="84"/>
      <c r="N36" s="84"/>
      <c r="O36" s="118"/>
      <c r="P36" s="186">
        <f t="shared" si="0"/>
        <v>14</v>
      </c>
    </row>
    <row r="37" spans="1:16" ht="13.5">
      <c r="A37" s="19">
        <v>448</v>
      </c>
      <c r="B37" s="44" t="s">
        <v>193</v>
      </c>
      <c r="C37" s="43" t="s">
        <v>84</v>
      </c>
      <c r="D37" s="80"/>
      <c r="E37" s="81"/>
      <c r="F37" s="81">
        <v>4</v>
      </c>
      <c r="G37" s="82"/>
      <c r="H37" s="82"/>
      <c r="I37" s="82"/>
      <c r="J37" s="83"/>
      <c r="K37" s="83"/>
      <c r="L37" s="83"/>
      <c r="M37" s="84"/>
      <c r="N37" s="84"/>
      <c r="O37" s="118"/>
      <c r="P37" s="186">
        <f t="shared" si="0"/>
        <v>4</v>
      </c>
    </row>
    <row r="38" spans="1:16" ht="13.5">
      <c r="A38" s="19">
        <v>450</v>
      </c>
      <c r="B38" s="44" t="s">
        <v>194</v>
      </c>
      <c r="C38" s="43" t="s">
        <v>97</v>
      </c>
      <c r="D38" s="80"/>
      <c r="E38" s="81">
        <v>1</v>
      </c>
      <c r="F38" s="81">
        <v>1</v>
      </c>
      <c r="G38" s="82">
        <v>2</v>
      </c>
      <c r="H38" s="82"/>
      <c r="I38" s="82"/>
      <c r="J38" s="83"/>
      <c r="K38" s="83"/>
      <c r="L38" s="83"/>
      <c r="M38" s="84"/>
      <c r="N38" s="84"/>
      <c r="O38" s="118"/>
      <c r="P38" s="186">
        <f t="shared" si="0"/>
        <v>4</v>
      </c>
    </row>
    <row r="39" spans="1:16" ht="13.5">
      <c r="A39" s="19">
        <v>451</v>
      </c>
      <c r="B39" s="44" t="s">
        <v>229</v>
      </c>
      <c r="C39" s="43" t="s">
        <v>30</v>
      </c>
      <c r="D39" s="80">
        <v>2</v>
      </c>
      <c r="E39" s="81"/>
      <c r="F39" s="81"/>
      <c r="G39" s="82"/>
      <c r="H39" s="82">
        <v>10</v>
      </c>
      <c r="I39" s="82"/>
      <c r="J39" s="83">
        <v>7</v>
      </c>
      <c r="K39" s="83">
        <v>5</v>
      </c>
      <c r="L39" s="83">
        <v>6</v>
      </c>
      <c r="M39" s="84">
        <v>6</v>
      </c>
      <c r="N39" s="84">
        <v>10</v>
      </c>
      <c r="O39" s="118">
        <v>4</v>
      </c>
      <c r="P39" s="186">
        <f t="shared" si="0"/>
        <v>50</v>
      </c>
    </row>
    <row r="40" spans="1:16" ht="13.5">
      <c r="A40" s="19">
        <v>455</v>
      </c>
      <c r="B40" s="44" t="s">
        <v>237</v>
      </c>
      <c r="C40" s="43" t="s">
        <v>151</v>
      </c>
      <c r="D40" s="80"/>
      <c r="E40" s="81"/>
      <c r="F40" s="81"/>
      <c r="G40" s="82"/>
      <c r="H40" s="82"/>
      <c r="I40" s="82"/>
      <c r="J40" s="83"/>
      <c r="K40" s="83">
        <v>2</v>
      </c>
      <c r="L40" s="83"/>
      <c r="M40" s="84"/>
      <c r="N40" s="84"/>
      <c r="O40" s="118"/>
      <c r="P40" s="186">
        <f t="shared" si="0"/>
        <v>2</v>
      </c>
    </row>
    <row r="41" spans="1:16" ht="13.5">
      <c r="A41" s="19">
        <v>456</v>
      </c>
      <c r="B41" s="44" t="s">
        <v>237</v>
      </c>
      <c r="C41" s="43" t="s">
        <v>183</v>
      </c>
      <c r="D41" s="80">
        <v>3</v>
      </c>
      <c r="E41" s="81">
        <v>2</v>
      </c>
      <c r="F41" s="81">
        <v>1</v>
      </c>
      <c r="G41" s="82"/>
      <c r="H41" s="82">
        <v>2</v>
      </c>
      <c r="I41" s="82">
        <v>1</v>
      </c>
      <c r="J41" s="83">
        <v>1</v>
      </c>
      <c r="K41" s="83">
        <v>1</v>
      </c>
      <c r="L41" s="83">
        <v>2</v>
      </c>
      <c r="M41" s="84">
        <v>1</v>
      </c>
      <c r="N41" s="84">
        <v>4</v>
      </c>
      <c r="O41" s="118">
        <v>4</v>
      </c>
      <c r="P41" s="186">
        <f t="shared" si="0"/>
        <v>22</v>
      </c>
    </row>
    <row r="42" spans="1:16" ht="13.5">
      <c r="A42" s="19">
        <v>457</v>
      </c>
      <c r="B42" s="44" t="s">
        <v>237</v>
      </c>
      <c r="C42" s="43" t="s">
        <v>99</v>
      </c>
      <c r="D42" s="80"/>
      <c r="E42" s="81">
        <v>2</v>
      </c>
      <c r="F42" s="81"/>
      <c r="G42" s="82"/>
      <c r="H42" s="82"/>
      <c r="I42" s="82"/>
      <c r="J42" s="83">
        <v>5</v>
      </c>
      <c r="K42" s="83">
        <v>7</v>
      </c>
      <c r="L42" s="83">
        <v>2</v>
      </c>
      <c r="M42" s="84"/>
      <c r="N42" s="84">
        <v>10</v>
      </c>
      <c r="O42" s="118">
        <v>2</v>
      </c>
      <c r="P42" s="186">
        <f t="shared" si="0"/>
        <v>28</v>
      </c>
    </row>
    <row r="43" spans="1:16" ht="13.5">
      <c r="A43" s="19">
        <v>460</v>
      </c>
      <c r="B43" s="44" t="s">
        <v>242</v>
      </c>
      <c r="C43" s="43" t="s">
        <v>178</v>
      </c>
      <c r="D43" s="80"/>
      <c r="E43" s="81"/>
      <c r="F43" s="81">
        <v>1</v>
      </c>
      <c r="G43" s="82"/>
      <c r="H43" s="82">
        <v>2</v>
      </c>
      <c r="I43" s="82"/>
      <c r="J43" s="83">
        <v>2</v>
      </c>
      <c r="K43" s="83">
        <v>10</v>
      </c>
      <c r="L43" s="83">
        <v>2</v>
      </c>
      <c r="M43" s="84">
        <v>2</v>
      </c>
      <c r="N43" s="84">
        <v>6</v>
      </c>
      <c r="O43" s="118"/>
      <c r="P43" s="186">
        <f t="shared" si="0"/>
        <v>25</v>
      </c>
    </row>
    <row r="44" spans="1:16" ht="13.5">
      <c r="A44" s="19">
        <v>465</v>
      </c>
      <c r="B44" s="44" t="s">
        <v>208</v>
      </c>
      <c r="C44" s="43" t="s">
        <v>163</v>
      </c>
      <c r="D44" s="80">
        <v>6</v>
      </c>
      <c r="E44" s="81">
        <v>6</v>
      </c>
      <c r="F44" s="81">
        <v>1</v>
      </c>
      <c r="G44" s="82"/>
      <c r="H44" s="82"/>
      <c r="I44" s="82"/>
      <c r="J44" s="83">
        <v>1</v>
      </c>
      <c r="K44" s="83">
        <v>2</v>
      </c>
      <c r="L44" s="83">
        <v>4</v>
      </c>
      <c r="M44" s="84"/>
      <c r="N44" s="84">
        <v>5</v>
      </c>
      <c r="O44" s="118">
        <v>3</v>
      </c>
      <c r="P44" s="186">
        <f t="shared" si="0"/>
        <v>28</v>
      </c>
    </row>
    <row r="45" spans="1:16" ht="13.5">
      <c r="A45" s="19">
        <v>471</v>
      </c>
      <c r="B45" s="44" t="s">
        <v>208</v>
      </c>
      <c r="C45" s="43" t="s">
        <v>49</v>
      </c>
      <c r="D45" s="80"/>
      <c r="E45" s="81"/>
      <c r="F45" s="81"/>
      <c r="G45" s="82"/>
      <c r="H45" s="82"/>
      <c r="I45" s="82"/>
      <c r="J45" s="83">
        <v>2</v>
      </c>
      <c r="K45" s="83"/>
      <c r="L45" s="83"/>
      <c r="M45" s="84"/>
      <c r="N45" s="84"/>
      <c r="O45" s="118">
        <v>5</v>
      </c>
      <c r="P45" s="186">
        <f t="shared" si="0"/>
        <v>7</v>
      </c>
    </row>
    <row r="46" spans="1:16" ht="13.5">
      <c r="A46" s="19">
        <v>477</v>
      </c>
      <c r="B46" s="44" t="s">
        <v>163</v>
      </c>
      <c r="C46" s="43" t="s">
        <v>4</v>
      </c>
      <c r="D46" s="80"/>
      <c r="E46" s="81"/>
      <c r="F46" s="81"/>
      <c r="G46" s="82"/>
      <c r="H46" s="82"/>
      <c r="I46" s="82"/>
      <c r="J46" s="83"/>
      <c r="K46" s="83">
        <v>4</v>
      </c>
      <c r="L46" s="83">
        <v>8</v>
      </c>
      <c r="M46" s="84">
        <v>9</v>
      </c>
      <c r="N46" s="84"/>
      <c r="O46" s="118">
        <v>6</v>
      </c>
      <c r="P46" s="186">
        <f t="shared" si="0"/>
        <v>27</v>
      </c>
    </row>
    <row r="47" spans="1:16" ht="13.5">
      <c r="A47" s="19">
        <v>488</v>
      </c>
      <c r="B47" s="44" t="s">
        <v>218</v>
      </c>
      <c r="C47" s="43" t="s">
        <v>58</v>
      </c>
      <c r="D47" s="80"/>
      <c r="E47" s="81">
        <v>1</v>
      </c>
      <c r="F47" s="81"/>
      <c r="G47" s="82"/>
      <c r="H47" s="82"/>
      <c r="I47" s="82"/>
      <c r="J47" s="83"/>
      <c r="K47" s="83"/>
      <c r="L47" s="83"/>
      <c r="M47" s="84"/>
      <c r="N47" s="84"/>
      <c r="O47" s="118"/>
      <c r="P47" s="186">
        <f t="shared" si="0"/>
        <v>1</v>
      </c>
    </row>
    <row r="48" spans="1:16" ht="13.5">
      <c r="A48" s="19">
        <v>489</v>
      </c>
      <c r="B48" s="44" t="s">
        <v>218</v>
      </c>
      <c r="C48" s="43" t="s">
        <v>168</v>
      </c>
      <c r="D48" s="80"/>
      <c r="E48" s="81"/>
      <c r="F48" s="81"/>
      <c r="G48" s="82"/>
      <c r="H48" s="82"/>
      <c r="I48" s="82"/>
      <c r="J48" s="83"/>
      <c r="K48" s="83"/>
      <c r="L48" s="83"/>
      <c r="M48" s="84"/>
      <c r="N48" s="84">
        <v>20</v>
      </c>
      <c r="O48" s="118"/>
      <c r="P48" s="186">
        <f t="shared" si="0"/>
        <v>20</v>
      </c>
    </row>
    <row r="49" spans="1:16" ht="13.5">
      <c r="A49" s="19">
        <v>502</v>
      </c>
      <c r="B49" s="44" t="s">
        <v>218</v>
      </c>
      <c r="C49" s="43" t="s">
        <v>16</v>
      </c>
      <c r="D49" s="80"/>
      <c r="E49" s="81">
        <v>1</v>
      </c>
      <c r="F49" s="81"/>
      <c r="G49" s="82"/>
      <c r="H49" s="82"/>
      <c r="I49" s="82"/>
      <c r="J49" s="83"/>
      <c r="K49" s="83"/>
      <c r="L49" s="83"/>
      <c r="M49" s="84"/>
      <c r="N49" s="84">
        <v>15</v>
      </c>
      <c r="O49" s="118"/>
      <c r="P49" s="186">
        <f t="shared" si="0"/>
        <v>16</v>
      </c>
    </row>
    <row r="50" spans="1:16" ht="13.5">
      <c r="A50" s="19">
        <v>505</v>
      </c>
      <c r="B50" s="44" t="s">
        <v>340</v>
      </c>
      <c r="C50" s="43" t="s">
        <v>108</v>
      </c>
      <c r="D50" s="80">
        <v>4</v>
      </c>
      <c r="E50" s="81"/>
      <c r="F50" s="81">
        <v>1</v>
      </c>
      <c r="G50" s="82"/>
      <c r="H50" s="82"/>
      <c r="I50" s="82">
        <v>1</v>
      </c>
      <c r="J50" s="83"/>
      <c r="K50" s="83"/>
      <c r="L50" s="83"/>
      <c r="M50" s="84"/>
      <c r="N50" s="84">
        <v>2</v>
      </c>
      <c r="O50" s="118"/>
      <c r="P50" s="186">
        <f t="shared" si="0"/>
        <v>8</v>
      </c>
    </row>
    <row r="51" spans="1:16" ht="13.5">
      <c r="A51" s="19">
        <v>516</v>
      </c>
      <c r="B51" s="44" t="s">
        <v>231</v>
      </c>
      <c r="C51" s="43" t="s">
        <v>48</v>
      </c>
      <c r="D51" s="80">
        <v>2</v>
      </c>
      <c r="E51" s="81">
        <v>1</v>
      </c>
      <c r="F51" s="81"/>
      <c r="G51" s="82">
        <v>2</v>
      </c>
      <c r="H51" s="82">
        <v>1</v>
      </c>
      <c r="I51" s="82">
        <v>1</v>
      </c>
      <c r="J51" s="83">
        <v>4</v>
      </c>
      <c r="K51" s="83"/>
      <c r="L51" s="83">
        <v>2</v>
      </c>
      <c r="M51" s="84">
        <v>3</v>
      </c>
      <c r="N51" s="84">
        <v>5</v>
      </c>
      <c r="O51" s="118">
        <v>2</v>
      </c>
      <c r="P51" s="186">
        <f t="shared" si="0"/>
        <v>23</v>
      </c>
    </row>
    <row r="52" spans="1:16" ht="13.5">
      <c r="A52" s="19">
        <v>523</v>
      </c>
      <c r="B52" s="44" t="s">
        <v>231</v>
      </c>
      <c r="C52" s="43" t="s">
        <v>146</v>
      </c>
      <c r="D52" s="80">
        <v>2</v>
      </c>
      <c r="E52" s="81">
        <v>1</v>
      </c>
      <c r="F52" s="81"/>
      <c r="G52" s="82"/>
      <c r="H52" s="82">
        <v>1</v>
      </c>
      <c r="I52" s="82">
        <v>2</v>
      </c>
      <c r="J52" s="83">
        <v>2</v>
      </c>
      <c r="K52" s="83">
        <v>1</v>
      </c>
      <c r="L52" s="83">
        <v>1</v>
      </c>
      <c r="M52" s="84"/>
      <c r="N52" s="84">
        <v>6</v>
      </c>
      <c r="O52" s="118">
        <v>2</v>
      </c>
      <c r="P52" s="186">
        <f t="shared" si="0"/>
        <v>18</v>
      </c>
    </row>
    <row r="53" spans="1:16" ht="13.5">
      <c r="A53" s="19">
        <v>387</v>
      </c>
      <c r="B53" s="44" t="s">
        <v>56</v>
      </c>
      <c r="C53" s="43" t="s">
        <v>56</v>
      </c>
      <c r="D53" s="80">
        <v>1</v>
      </c>
      <c r="E53" s="81"/>
      <c r="F53" s="81"/>
      <c r="G53" s="82">
        <v>1</v>
      </c>
      <c r="H53" s="82"/>
      <c r="I53" s="82">
        <v>1</v>
      </c>
      <c r="J53" s="83">
        <v>2</v>
      </c>
      <c r="K53" s="83">
        <v>1</v>
      </c>
      <c r="L53" s="83"/>
      <c r="M53" s="84">
        <v>1</v>
      </c>
      <c r="N53" s="84">
        <v>2</v>
      </c>
      <c r="O53" s="118">
        <v>1</v>
      </c>
      <c r="P53" s="186">
        <f t="shared" si="0"/>
        <v>10</v>
      </c>
    </row>
    <row r="54" spans="2:16" ht="14.25" thickBot="1">
      <c r="B54" s="198" t="s">
        <v>200</v>
      </c>
      <c r="C54" s="197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121"/>
      <c r="P54" s="186">
        <f t="shared" si="0"/>
        <v>0</v>
      </c>
    </row>
    <row r="55" spans="2:16" ht="13.5">
      <c r="B55" s="194" t="s">
        <v>0</v>
      </c>
      <c r="C55" s="195"/>
      <c r="D55" s="149">
        <f aca="true" t="shared" si="1" ref="D55:P55">SUM(D7:D54)</f>
        <v>44</v>
      </c>
      <c r="E55" s="88">
        <f t="shared" si="1"/>
        <v>33</v>
      </c>
      <c r="F55" s="88">
        <f t="shared" si="1"/>
        <v>25</v>
      </c>
      <c r="G55" s="88">
        <f t="shared" si="1"/>
        <v>16</v>
      </c>
      <c r="H55" s="88">
        <f t="shared" si="1"/>
        <v>24</v>
      </c>
      <c r="I55" s="88">
        <f t="shared" si="1"/>
        <v>21</v>
      </c>
      <c r="J55" s="88">
        <f t="shared" si="1"/>
        <v>34</v>
      </c>
      <c r="K55" s="88">
        <f t="shared" si="1"/>
        <v>42</v>
      </c>
      <c r="L55" s="88">
        <f t="shared" si="1"/>
        <v>44</v>
      </c>
      <c r="M55" s="88">
        <f t="shared" si="1"/>
        <v>45</v>
      </c>
      <c r="N55" s="88">
        <f t="shared" si="1"/>
        <v>118</v>
      </c>
      <c r="O55" s="170">
        <f t="shared" si="1"/>
        <v>39</v>
      </c>
      <c r="P55" s="173">
        <f t="shared" si="1"/>
        <v>485</v>
      </c>
    </row>
    <row r="56" spans="2:16" ht="14.25" thickBot="1">
      <c r="B56" s="196" t="s">
        <v>202</v>
      </c>
      <c r="C56" s="197"/>
      <c r="D56" s="150">
        <f aca="true" t="shared" si="2" ref="D56:P56">COUNTA(D7:D53)</f>
        <v>19</v>
      </c>
      <c r="E56" s="89">
        <f t="shared" si="2"/>
        <v>19</v>
      </c>
      <c r="F56" s="89">
        <f t="shared" si="2"/>
        <v>17</v>
      </c>
      <c r="G56" s="89">
        <f t="shared" si="2"/>
        <v>11</v>
      </c>
      <c r="H56" s="89">
        <f t="shared" si="2"/>
        <v>9</v>
      </c>
      <c r="I56" s="89">
        <f t="shared" si="2"/>
        <v>13</v>
      </c>
      <c r="J56" s="89">
        <f t="shared" si="2"/>
        <v>14</v>
      </c>
      <c r="K56" s="89">
        <f t="shared" si="2"/>
        <v>14</v>
      </c>
      <c r="L56" s="89">
        <f t="shared" si="2"/>
        <v>17</v>
      </c>
      <c r="M56" s="89">
        <f t="shared" si="2"/>
        <v>14</v>
      </c>
      <c r="N56" s="89">
        <f t="shared" si="2"/>
        <v>24</v>
      </c>
      <c r="O56" s="122">
        <f t="shared" si="2"/>
        <v>14</v>
      </c>
      <c r="P56" s="174">
        <f t="shared" si="2"/>
        <v>47</v>
      </c>
    </row>
  </sheetData>
  <mergeCells count="3">
    <mergeCell ref="B54:C54"/>
    <mergeCell ref="B55:C55"/>
    <mergeCell ref="B56:C56"/>
  </mergeCells>
  <dataValidations count="1">
    <dataValidation allowBlank="1" showInputMessage="1" showErrorMessage="1" imeMode="off" sqref="P55:P56 D2:O56 D1:H1 L1:O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Q68"/>
  <sheetViews>
    <sheetView zoomScale="75" zoomScaleNormal="75" workbookViewId="0" topLeftCell="D1">
      <selection activeCell="N9" sqref="N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ht="13.5">
      <c r="B1" s="20"/>
      <c r="C1" s="42"/>
      <c r="D1" s="53" t="s">
        <v>198</v>
      </c>
      <c r="E1" s="54">
        <v>7</v>
      </c>
      <c r="F1" s="54" t="s">
        <v>199</v>
      </c>
      <c r="G1" s="55" t="s">
        <v>330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62"/>
      <c r="P1" s="31"/>
      <c r="Q1" s="2"/>
    </row>
    <row r="2" spans="2:16" s="151" customFormat="1" ht="13.5">
      <c r="B2" s="152"/>
      <c r="C2" s="153" t="s">
        <v>201</v>
      </c>
      <c r="D2" s="154">
        <v>27854</v>
      </c>
      <c r="E2" s="154">
        <v>27903</v>
      </c>
      <c r="F2" s="154">
        <v>27934</v>
      </c>
      <c r="G2" s="155">
        <v>27962</v>
      </c>
      <c r="H2" s="155">
        <v>27990</v>
      </c>
      <c r="I2" s="155">
        <v>28025</v>
      </c>
      <c r="J2" s="156">
        <v>28060</v>
      </c>
      <c r="K2" s="156">
        <v>28087</v>
      </c>
      <c r="L2" s="156">
        <v>28124</v>
      </c>
      <c r="M2" s="157">
        <v>28141</v>
      </c>
      <c r="N2" s="157">
        <v>28169</v>
      </c>
      <c r="O2" s="157">
        <v>28204</v>
      </c>
      <c r="P2" s="153"/>
    </row>
    <row r="3" spans="2:16" ht="13.5">
      <c r="B3" s="33"/>
      <c r="C3" s="32" t="s">
        <v>195</v>
      </c>
      <c r="D3" s="63" t="s">
        <v>248</v>
      </c>
      <c r="E3" s="64" t="s">
        <v>256</v>
      </c>
      <c r="F3" s="64" t="s">
        <v>248</v>
      </c>
      <c r="G3" s="65" t="s">
        <v>245</v>
      </c>
      <c r="H3" s="65" t="s">
        <v>245</v>
      </c>
      <c r="I3" s="65" t="s">
        <v>245</v>
      </c>
      <c r="J3" s="66" t="s">
        <v>245</v>
      </c>
      <c r="K3" s="66" t="s">
        <v>245</v>
      </c>
      <c r="L3" s="66" t="s">
        <v>245</v>
      </c>
      <c r="M3" s="67" t="s">
        <v>248</v>
      </c>
      <c r="N3" s="67" t="s">
        <v>262</v>
      </c>
      <c r="O3" s="67" t="s">
        <v>250</v>
      </c>
      <c r="P3" s="32"/>
    </row>
    <row r="4" spans="2:16" ht="13.5">
      <c r="B4" s="33"/>
      <c r="C4" s="32" t="s">
        <v>196</v>
      </c>
      <c r="D4" s="69">
        <v>0.4375</v>
      </c>
      <c r="E4" s="69">
        <v>0.4375</v>
      </c>
      <c r="F4" s="69">
        <v>0.5833333333333334</v>
      </c>
      <c r="G4" s="71">
        <v>0.4375</v>
      </c>
      <c r="H4" s="71">
        <v>0.4375</v>
      </c>
      <c r="I4" s="71">
        <v>0.5833333333333334</v>
      </c>
      <c r="J4" s="72">
        <v>0.5833333333333334</v>
      </c>
      <c r="K4" s="72">
        <v>0.4375</v>
      </c>
      <c r="L4" s="72">
        <v>0.4375</v>
      </c>
      <c r="M4" s="73">
        <v>0.4375</v>
      </c>
      <c r="N4" s="73">
        <v>0.4375</v>
      </c>
      <c r="O4" s="73">
        <v>0.4375</v>
      </c>
      <c r="P4" s="32"/>
    </row>
    <row r="5" spans="2:16" ht="14.25" thickBot="1">
      <c r="B5" s="45"/>
      <c r="C5" s="34" t="s">
        <v>197</v>
      </c>
      <c r="D5" s="75">
        <v>0.625</v>
      </c>
      <c r="E5" s="75">
        <v>0.625</v>
      </c>
      <c r="F5" s="75">
        <v>0.7083333333333334</v>
      </c>
      <c r="G5" s="77">
        <v>0.625</v>
      </c>
      <c r="H5" s="77">
        <v>0.625</v>
      </c>
      <c r="I5" s="77">
        <v>0.7083333333333334</v>
      </c>
      <c r="J5" s="78">
        <v>0.7083333333333334</v>
      </c>
      <c r="K5" s="78">
        <v>0.625</v>
      </c>
      <c r="L5" s="78">
        <v>0.625</v>
      </c>
      <c r="M5" s="79">
        <v>0.625</v>
      </c>
      <c r="N5" s="79">
        <v>0.625</v>
      </c>
      <c r="O5" s="79">
        <v>0.625</v>
      </c>
      <c r="P5" s="34"/>
    </row>
    <row r="6" spans="2:16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69">
        <v>12</v>
      </c>
      <c r="P6" s="171" t="s">
        <v>0</v>
      </c>
    </row>
    <row r="7" spans="1:16" ht="13.5">
      <c r="A7" s="19">
        <v>5</v>
      </c>
      <c r="B7" s="44" t="s">
        <v>213</v>
      </c>
      <c r="C7" s="43" t="s">
        <v>47</v>
      </c>
      <c r="D7" s="80">
        <v>2</v>
      </c>
      <c r="E7" s="81">
        <v>2</v>
      </c>
      <c r="F7" s="81">
        <v>3</v>
      </c>
      <c r="G7" s="82">
        <v>2</v>
      </c>
      <c r="H7" s="82"/>
      <c r="I7" s="82">
        <v>1</v>
      </c>
      <c r="J7" s="83">
        <v>3</v>
      </c>
      <c r="K7" s="83">
        <v>4</v>
      </c>
      <c r="L7" s="83">
        <v>3</v>
      </c>
      <c r="M7" s="84">
        <v>3</v>
      </c>
      <c r="N7" s="84">
        <v>1</v>
      </c>
      <c r="O7" s="118">
        <v>2</v>
      </c>
      <c r="P7" s="172">
        <f aca="true" t="shared" si="0" ref="P7:P37">SUM(D7:O7)</f>
        <v>26</v>
      </c>
    </row>
    <row r="8" spans="1:16" ht="13.5">
      <c r="A8" s="19">
        <v>43</v>
      </c>
      <c r="B8" s="44" t="s">
        <v>228</v>
      </c>
      <c r="C8" s="43" t="s">
        <v>55</v>
      </c>
      <c r="D8" s="80">
        <v>710</v>
      </c>
      <c r="E8" s="81">
        <v>820</v>
      </c>
      <c r="F8" s="81">
        <v>880</v>
      </c>
      <c r="G8" s="82">
        <v>760</v>
      </c>
      <c r="H8" s="82">
        <v>730</v>
      </c>
      <c r="I8" s="82">
        <v>790</v>
      </c>
      <c r="J8" s="83">
        <v>850</v>
      </c>
      <c r="K8" s="83">
        <v>670</v>
      </c>
      <c r="L8" s="83">
        <v>630</v>
      </c>
      <c r="M8" s="84">
        <v>740</v>
      </c>
      <c r="N8" s="84">
        <v>710</v>
      </c>
      <c r="O8" s="118">
        <v>680</v>
      </c>
      <c r="P8" s="172">
        <f t="shared" si="0"/>
        <v>8970</v>
      </c>
    </row>
    <row r="9" spans="1:16" ht="13.5">
      <c r="A9" s="19">
        <v>56</v>
      </c>
      <c r="B9" s="44" t="s">
        <v>207</v>
      </c>
      <c r="C9" s="43" t="s">
        <v>79</v>
      </c>
      <c r="D9" s="80">
        <v>190</v>
      </c>
      <c r="E9" s="81">
        <v>160</v>
      </c>
      <c r="F9" s="81">
        <v>130</v>
      </c>
      <c r="G9" s="82">
        <v>150</v>
      </c>
      <c r="H9" s="82">
        <v>90</v>
      </c>
      <c r="I9" s="82">
        <v>52</v>
      </c>
      <c r="J9" s="83">
        <v>28</v>
      </c>
      <c r="K9" s="83">
        <v>19</v>
      </c>
      <c r="L9" s="83">
        <v>35</v>
      </c>
      <c r="M9" s="84">
        <v>18</v>
      </c>
      <c r="N9" s="84">
        <v>37</v>
      </c>
      <c r="O9" s="119">
        <v>55</v>
      </c>
      <c r="P9" s="172">
        <f t="shared" si="0"/>
        <v>964</v>
      </c>
    </row>
    <row r="10" spans="1:16" ht="13.5">
      <c r="A10" s="19">
        <v>60</v>
      </c>
      <c r="B10" s="44" t="s">
        <v>207</v>
      </c>
      <c r="C10" s="43" t="s">
        <v>12</v>
      </c>
      <c r="D10" s="80"/>
      <c r="E10" s="81">
        <v>16</v>
      </c>
      <c r="F10" s="81">
        <v>25</v>
      </c>
      <c r="G10" s="82">
        <v>48</v>
      </c>
      <c r="H10" s="82">
        <v>23</v>
      </c>
      <c r="I10" s="82">
        <v>3</v>
      </c>
      <c r="J10" s="83"/>
      <c r="K10" s="83"/>
      <c r="L10" s="83"/>
      <c r="M10" s="84"/>
      <c r="N10" s="84"/>
      <c r="O10" s="119"/>
      <c r="P10" s="172">
        <f t="shared" si="0"/>
        <v>115</v>
      </c>
    </row>
    <row r="11" spans="1:16" ht="13.5">
      <c r="A11" s="19">
        <v>61</v>
      </c>
      <c r="B11" s="44" t="s">
        <v>207</v>
      </c>
      <c r="C11" s="43" t="s">
        <v>115</v>
      </c>
      <c r="D11" s="80"/>
      <c r="E11" s="81">
        <v>2</v>
      </c>
      <c r="F11" s="81">
        <v>15</v>
      </c>
      <c r="G11" s="82">
        <v>8</v>
      </c>
      <c r="H11" s="82">
        <v>12</v>
      </c>
      <c r="I11" s="82"/>
      <c r="J11" s="83"/>
      <c r="K11" s="83"/>
      <c r="L11" s="83"/>
      <c r="M11" s="84"/>
      <c r="N11" s="84"/>
      <c r="O11" s="119"/>
      <c r="P11" s="172">
        <f t="shared" si="0"/>
        <v>37</v>
      </c>
    </row>
    <row r="12" spans="1:16" ht="13.5">
      <c r="A12" s="19">
        <v>62</v>
      </c>
      <c r="B12" s="44" t="s">
        <v>207</v>
      </c>
      <c r="C12" s="43" t="s">
        <v>123</v>
      </c>
      <c r="D12" s="80"/>
      <c r="E12" s="81">
        <v>18</v>
      </c>
      <c r="F12" s="81">
        <v>9</v>
      </c>
      <c r="G12" s="82">
        <v>14</v>
      </c>
      <c r="H12" s="82">
        <v>11</v>
      </c>
      <c r="I12" s="82"/>
      <c r="J12" s="83"/>
      <c r="K12" s="83"/>
      <c r="L12" s="83"/>
      <c r="M12" s="84"/>
      <c r="N12" s="84"/>
      <c r="O12" s="119"/>
      <c r="P12" s="172">
        <f t="shared" si="0"/>
        <v>52</v>
      </c>
    </row>
    <row r="13" spans="1:16" ht="13.5">
      <c r="A13" s="19">
        <v>63</v>
      </c>
      <c r="B13" s="44" t="s">
        <v>207</v>
      </c>
      <c r="C13" s="43" t="s">
        <v>83</v>
      </c>
      <c r="D13" s="80">
        <v>120</v>
      </c>
      <c r="E13" s="81">
        <v>270</v>
      </c>
      <c r="F13" s="81">
        <v>230</v>
      </c>
      <c r="G13" s="82">
        <v>180</v>
      </c>
      <c r="H13" s="82">
        <v>68</v>
      </c>
      <c r="I13" s="82">
        <v>10</v>
      </c>
      <c r="J13" s="83">
        <v>2</v>
      </c>
      <c r="K13" s="83">
        <v>3</v>
      </c>
      <c r="L13" s="83">
        <v>1</v>
      </c>
      <c r="M13" s="84"/>
      <c r="N13" s="84">
        <v>2</v>
      </c>
      <c r="O13" s="119">
        <v>23</v>
      </c>
      <c r="P13" s="172">
        <f t="shared" si="0"/>
        <v>909</v>
      </c>
    </row>
    <row r="14" spans="1:16" ht="13.5">
      <c r="A14" s="19">
        <v>91</v>
      </c>
      <c r="B14" s="44" t="s">
        <v>216</v>
      </c>
      <c r="C14" s="43" t="s">
        <v>167</v>
      </c>
      <c r="D14" s="80"/>
      <c r="E14" s="81"/>
      <c r="F14" s="81"/>
      <c r="G14" s="82"/>
      <c r="H14" s="82"/>
      <c r="I14" s="82"/>
      <c r="J14" s="83"/>
      <c r="K14" s="83"/>
      <c r="L14" s="83"/>
      <c r="M14" s="84"/>
      <c r="N14" s="84">
        <v>2</v>
      </c>
      <c r="O14" s="119"/>
      <c r="P14" s="172">
        <f t="shared" si="0"/>
        <v>2</v>
      </c>
    </row>
    <row r="15" spans="1:16" ht="13.5">
      <c r="A15" s="19">
        <v>92</v>
      </c>
      <c r="B15" s="44" t="s">
        <v>216</v>
      </c>
      <c r="C15" s="43" t="s">
        <v>53</v>
      </c>
      <c r="D15" s="80"/>
      <c r="E15" s="81"/>
      <c r="F15" s="81"/>
      <c r="G15" s="82"/>
      <c r="H15" s="82"/>
      <c r="I15" s="82"/>
      <c r="J15" s="83"/>
      <c r="K15" s="83">
        <v>3</v>
      </c>
      <c r="L15" s="83">
        <v>2</v>
      </c>
      <c r="M15" s="84">
        <v>2</v>
      </c>
      <c r="N15" s="84"/>
      <c r="O15" s="119"/>
      <c r="P15" s="172">
        <f t="shared" si="0"/>
        <v>7</v>
      </c>
    </row>
    <row r="16" spans="1:16" ht="13.5">
      <c r="A16" s="19">
        <v>93</v>
      </c>
      <c r="B16" s="44" t="s">
        <v>216</v>
      </c>
      <c r="C16" s="43" t="s">
        <v>80</v>
      </c>
      <c r="D16" s="80"/>
      <c r="E16" s="81"/>
      <c r="F16" s="81"/>
      <c r="G16" s="82"/>
      <c r="H16" s="82"/>
      <c r="I16" s="82"/>
      <c r="J16" s="83">
        <v>11</v>
      </c>
      <c r="K16" s="83">
        <v>30</v>
      </c>
      <c r="L16" s="83">
        <v>22</v>
      </c>
      <c r="M16" s="84">
        <v>41</v>
      </c>
      <c r="N16" s="84">
        <v>18</v>
      </c>
      <c r="O16" s="119"/>
      <c r="P16" s="172">
        <f t="shared" si="0"/>
        <v>122</v>
      </c>
    </row>
    <row r="17" spans="1:16" ht="13.5">
      <c r="A17" s="19">
        <v>97</v>
      </c>
      <c r="B17" s="44" t="s">
        <v>216</v>
      </c>
      <c r="C17" s="43" t="s">
        <v>153</v>
      </c>
      <c r="D17" s="80"/>
      <c r="E17" s="81"/>
      <c r="F17" s="81"/>
      <c r="G17" s="82"/>
      <c r="H17" s="82"/>
      <c r="I17" s="82"/>
      <c r="J17" s="83"/>
      <c r="K17" s="83">
        <v>2</v>
      </c>
      <c r="L17" s="83"/>
      <c r="M17" s="84"/>
      <c r="N17" s="84"/>
      <c r="O17" s="119"/>
      <c r="P17" s="172">
        <f t="shared" si="0"/>
        <v>2</v>
      </c>
    </row>
    <row r="18" spans="1:16" ht="13.5">
      <c r="A18" s="19">
        <v>103</v>
      </c>
      <c r="B18" s="44" t="s">
        <v>216</v>
      </c>
      <c r="C18" s="43" t="s">
        <v>165</v>
      </c>
      <c r="D18" s="80"/>
      <c r="E18" s="81"/>
      <c r="F18" s="81"/>
      <c r="G18" s="82"/>
      <c r="H18" s="82"/>
      <c r="I18" s="82"/>
      <c r="J18" s="83"/>
      <c r="K18" s="83">
        <v>7</v>
      </c>
      <c r="L18" s="83">
        <v>4</v>
      </c>
      <c r="M18" s="84">
        <v>3</v>
      </c>
      <c r="N18" s="84"/>
      <c r="O18" s="119"/>
      <c r="P18" s="172">
        <f t="shared" si="0"/>
        <v>14</v>
      </c>
    </row>
    <row r="19" spans="1:16" ht="13.5">
      <c r="A19" s="19">
        <v>108</v>
      </c>
      <c r="B19" s="44" t="s">
        <v>216</v>
      </c>
      <c r="C19" s="43" t="s">
        <v>69</v>
      </c>
      <c r="D19" s="80"/>
      <c r="E19" s="81"/>
      <c r="F19" s="81"/>
      <c r="G19" s="82"/>
      <c r="H19" s="82"/>
      <c r="I19" s="82"/>
      <c r="J19" s="83"/>
      <c r="K19" s="83"/>
      <c r="L19" s="83">
        <v>2</v>
      </c>
      <c r="M19" s="84"/>
      <c r="N19" s="84"/>
      <c r="O19" s="119"/>
      <c r="P19" s="172">
        <f t="shared" si="0"/>
        <v>2</v>
      </c>
    </row>
    <row r="20" spans="1:16" ht="13.5">
      <c r="A20" s="19">
        <v>124</v>
      </c>
      <c r="B20" s="44" t="s">
        <v>217</v>
      </c>
      <c r="C20" s="43" t="s">
        <v>135</v>
      </c>
      <c r="D20" s="80">
        <v>2</v>
      </c>
      <c r="E20" s="81">
        <v>1</v>
      </c>
      <c r="F20" s="81">
        <v>2</v>
      </c>
      <c r="G20" s="82"/>
      <c r="H20" s="82">
        <v>1</v>
      </c>
      <c r="I20" s="82"/>
      <c r="J20" s="83">
        <v>2</v>
      </c>
      <c r="K20" s="83"/>
      <c r="L20" s="83"/>
      <c r="M20" s="84"/>
      <c r="N20" s="84">
        <v>1</v>
      </c>
      <c r="O20" s="118"/>
      <c r="P20" s="172">
        <f t="shared" si="0"/>
        <v>9</v>
      </c>
    </row>
    <row r="21" spans="1:16" ht="13.5">
      <c r="A21" s="19">
        <v>130</v>
      </c>
      <c r="B21" s="44" t="s">
        <v>217</v>
      </c>
      <c r="C21" s="43" t="s">
        <v>141</v>
      </c>
      <c r="D21" s="80"/>
      <c r="E21" s="81"/>
      <c r="F21" s="81"/>
      <c r="G21" s="82"/>
      <c r="H21" s="82"/>
      <c r="I21" s="82"/>
      <c r="J21" s="83"/>
      <c r="K21" s="83">
        <v>1</v>
      </c>
      <c r="L21" s="83"/>
      <c r="M21" s="84"/>
      <c r="N21" s="84"/>
      <c r="O21" s="118"/>
      <c r="P21" s="172">
        <f t="shared" si="0"/>
        <v>1</v>
      </c>
    </row>
    <row r="22" spans="1:16" ht="13.5">
      <c r="A22" s="19">
        <v>150</v>
      </c>
      <c r="B22" s="44" t="s">
        <v>211</v>
      </c>
      <c r="C22" s="43" t="s">
        <v>126</v>
      </c>
      <c r="D22" s="80"/>
      <c r="E22" s="81"/>
      <c r="F22" s="81"/>
      <c r="G22" s="82"/>
      <c r="H22" s="82"/>
      <c r="I22" s="82"/>
      <c r="J22" s="83"/>
      <c r="K22" s="83"/>
      <c r="L22" s="83"/>
      <c r="M22" s="84">
        <v>1</v>
      </c>
      <c r="N22" s="84"/>
      <c r="O22" s="118"/>
      <c r="P22" s="172">
        <f t="shared" si="0"/>
        <v>1</v>
      </c>
    </row>
    <row r="23" spans="1:16" ht="13.5">
      <c r="A23" s="19">
        <v>153</v>
      </c>
      <c r="B23" s="44" t="s">
        <v>227</v>
      </c>
      <c r="C23" s="43" t="s">
        <v>22</v>
      </c>
      <c r="D23" s="80"/>
      <c r="E23" s="81"/>
      <c r="F23" s="81"/>
      <c r="G23" s="82"/>
      <c r="H23" s="82"/>
      <c r="I23" s="82"/>
      <c r="J23" s="83"/>
      <c r="K23" s="83"/>
      <c r="L23" s="83">
        <v>1</v>
      </c>
      <c r="M23" s="84"/>
      <c r="N23" s="84"/>
      <c r="O23" s="118"/>
      <c r="P23" s="172">
        <f t="shared" si="0"/>
        <v>1</v>
      </c>
    </row>
    <row r="24" spans="1:16" ht="13.5">
      <c r="A24" s="19">
        <v>154</v>
      </c>
      <c r="B24" s="44" t="s">
        <v>227</v>
      </c>
      <c r="C24" s="43" t="s">
        <v>88</v>
      </c>
      <c r="D24" s="80">
        <v>1</v>
      </c>
      <c r="E24" s="81">
        <v>2</v>
      </c>
      <c r="F24" s="81"/>
      <c r="G24" s="82">
        <v>1</v>
      </c>
      <c r="H24" s="82">
        <v>1</v>
      </c>
      <c r="I24" s="82"/>
      <c r="J24" s="83">
        <v>1</v>
      </c>
      <c r="K24" s="83">
        <v>3</v>
      </c>
      <c r="L24" s="83">
        <v>2</v>
      </c>
      <c r="M24" s="84"/>
      <c r="N24" s="84">
        <v>2</v>
      </c>
      <c r="O24" s="118"/>
      <c r="P24" s="172">
        <f t="shared" si="0"/>
        <v>13</v>
      </c>
    </row>
    <row r="25" spans="1:16" ht="13.5">
      <c r="A25" s="19">
        <v>156</v>
      </c>
      <c r="B25" s="44" t="s">
        <v>227</v>
      </c>
      <c r="C25" s="43" t="s">
        <v>62</v>
      </c>
      <c r="D25" s="80">
        <v>3</v>
      </c>
      <c r="E25" s="81">
        <v>1</v>
      </c>
      <c r="F25" s="81"/>
      <c r="G25" s="82">
        <v>2</v>
      </c>
      <c r="H25" s="82">
        <v>1</v>
      </c>
      <c r="I25" s="82"/>
      <c r="J25" s="83"/>
      <c r="K25" s="83"/>
      <c r="L25" s="83">
        <v>4</v>
      </c>
      <c r="M25" s="84"/>
      <c r="N25" s="84"/>
      <c r="O25" s="118">
        <v>3</v>
      </c>
      <c r="P25" s="172">
        <f t="shared" si="0"/>
        <v>14</v>
      </c>
    </row>
    <row r="26" spans="1:16" ht="13.5">
      <c r="A26" s="19">
        <v>173</v>
      </c>
      <c r="B26" s="44" t="s">
        <v>230</v>
      </c>
      <c r="C26" s="43" t="s">
        <v>150</v>
      </c>
      <c r="D26" s="80">
        <v>1</v>
      </c>
      <c r="E26" s="81"/>
      <c r="F26" s="81"/>
      <c r="G26" s="82"/>
      <c r="H26" s="82"/>
      <c r="I26" s="82"/>
      <c r="J26" s="83"/>
      <c r="K26" s="83"/>
      <c r="L26" s="83"/>
      <c r="M26" s="84"/>
      <c r="N26" s="84"/>
      <c r="O26" s="118"/>
      <c r="P26" s="172">
        <f t="shared" si="0"/>
        <v>1</v>
      </c>
    </row>
    <row r="27" spans="1:16" ht="13.5">
      <c r="A27" s="19">
        <v>179</v>
      </c>
      <c r="B27" s="44" t="s">
        <v>241</v>
      </c>
      <c r="C27" s="43" t="s">
        <v>122</v>
      </c>
      <c r="D27" s="80"/>
      <c r="E27" s="81">
        <v>2</v>
      </c>
      <c r="F27" s="81"/>
      <c r="G27" s="82"/>
      <c r="H27" s="82"/>
      <c r="I27" s="82">
        <v>1</v>
      </c>
      <c r="J27" s="83"/>
      <c r="K27" s="83"/>
      <c r="L27" s="83"/>
      <c r="M27" s="84"/>
      <c r="N27" s="84"/>
      <c r="O27" s="118"/>
      <c r="P27" s="172">
        <f t="shared" si="0"/>
        <v>3</v>
      </c>
    </row>
    <row r="28" spans="1:16" ht="13.5">
      <c r="A28" s="19">
        <v>182</v>
      </c>
      <c r="B28" s="44" t="s">
        <v>223</v>
      </c>
      <c r="C28" s="43" t="s">
        <v>89</v>
      </c>
      <c r="D28" s="80">
        <v>1</v>
      </c>
      <c r="E28" s="81">
        <v>1</v>
      </c>
      <c r="F28" s="81"/>
      <c r="G28" s="82"/>
      <c r="H28" s="82"/>
      <c r="I28" s="82"/>
      <c r="J28" s="83"/>
      <c r="K28" s="83"/>
      <c r="L28" s="83"/>
      <c r="M28" s="84"/>
      <c r="N28" s="84"/>
      <c r="O28" s="118"/>
      <c r="P28" s="172">
        <f t="shared" si="0"/>
        <v>2</v>
      </c>
    </row>
    <row r="29" spans="1:16" ht="13.5">
      <c r="A29" s="19">
        <v>191</v>
      </c>
      <c r="B29" s="44" t="s">
        <v>223</v>
      </c>
      <c r="C29" s="43" t="s">
        <v>76</v>
      </c>
      <c r="D29" s="80">
        <v>2</v>
      </c>
      <c r="E29" s="81">
        <v>1</v>
      </c>
      <c r="F29" s="81"/>
      <c r="G29" s="82"/>
      <c r="H29" s="82"/>
      <c r="I29" s="82">
        <v>1</v>
      </c>
      <c r="J29" s="83"/>
      <c r="K29" s="83"/>
      <c r="L29" s="83"/>
      <c r="M29" s="84">
        <v>3</v>
      </c>
      <c r="N29" s="84"/>
      <c r="O29" s="118">
        <v>1</v>
      </c>
      <c r="P29" s="172">
        <f t="shared" si="0"/>
        <v>8</v>
      </c>
    </row>
    <row r="30" spans="1:16" ht="13.5">
      <c r="A30" s="19">
        <v>282</v>
      </c>
      <c r="B30" s="44" t="s">
        <v>212</v>
      </c>
      <c r="C30" s="43" t="s">
        <v>78</v>
      </c>
      <c r="D30" s="80"/>
      <c r="E30" s="81">
        <v>2</v>
      </c>
      <c r="F30" s="81"/>
      <c r="G30" s="82"/>
      <c r="H30" s="82"/>
      <c r="I30" s="82"/>
      <c r="J30" s="83"/>
      <c r="K30" s="83"/>
      <c r="L30" s="83"/>
      <c r="M30" s="84"/>
      <c r="N30" s="84"/>
      <c r="O30" s="118"/>
      <c r="P30" s="172">
        <f t="shared" si="0"/>
        <v>2</v>
      </c>
    </row>
    <row r="31" spans="1:16" ht="13.5">
      <c r="A31" s="19">
        <v>307</v>
      </c>
      <c r="B31" s="44" t="s">
        <v>210</v>
      </c>
      <c r="C31" s="43" t="s">
        <v>63</v>
      </c>
      <c r="D31" s="80">
        <v>5</v>
      </c>
      <c r="E31" s="81">
        <v>3</v>
      </c>
      <c r="F31" s="81">
        <v>3</v>
      </c>
      <c r="G31" s="82">
        <v>2</v>
      </c>
      <c r="H31" s="82">
        <v>1</v>
      </c>
      <c r="I31" s="82">
        <v>7</v>
      </c>
      <c r="J31" s="83">
        <v>10</v>
      </c>
      <c r="K31" s="83">
        <v>3</v>
      </c>
      <c r="L31" s="83">
        <v>7</v>
      </c>
      <c r="M31" s="84">
        <v>8</v>
      </c>
      <c r="N31" s="84">
        <v>12</v>
      </c>
      <c r="O31" s="118">
        <v>6</v>
      </c>
      <c r="P31" s="172">
        <f t="shared" si="0"/>
        <v>67</v>
      </c>
    </row>
    <row r="32" spans="1:16" ht="13.5">
      <c r="A32" s="19">
        <v>309</v>
      </c>
      <c r="B32" s="44" t="s">
        <v>210</v>
      </c>
      <c r="C32" s="43" t="s">
        <v>6</v>
      </c>
      <c r="D32" s="80"/>
      <c r="E32" s="81"/>
      <c r="F32" s="81"/>
      <c r="G32" s="82"/>
      <c r="H32" s="82"/>
      <c r="I32" s="82"/>
      <c r="J32" s="83"/>
      <c r="K32" s="83"/>
      <c r="L32" s="83">
        <v>1</v>
      </c>
      <c r="M32" s="84"/>
      <c r="N32" s="84"/>
      <c r="O32" s="118"/>
      <c r="P32" s="172">
        <f t="shared" si="0"/>
        <v>1</v>
      </c>
    </row>
    <row r="33" spans="1:16" ht="13.5">
      <c r="A33" s="19">
        <v>356</v>
      </c>
      <c r="B33" s="44" t="s">
        <v>236</v>
      </c>
      <c r="C33" s="43" t="s">
        <v>154</v>
      </c>
      <c r="D33" s="80">
        <v>3</v>
      </c>
      <c r="E33" s="81">
        <v>2</v>
      </c>
      <c r="F33" s="81">
        <v>2</v>
      </c>
      <c r="G33" s="82"/>
      <c r="H33" s="82">
        <v>2</v>
      </c>
      <c r="I33" s="82"/>
      <c r="J33" s="83"/>
      <c r="K33" s="83"/>
      <c r="L33" s="83"/>
      <c r="M33" s="84"/>
      <c r="N33" s="84">
        <v>4</v>
      </c>
      <c r="O33" s="118">
        <v>3</v>
      </c>
      <c r="P33" s="172">
        <f t="shared" si="0"/>
        <v>16</v>
      </c>
    </row>
    <row r="34" spans="1:16" ht="13.5">
      <c r="A34" s="19">
        <v>358</v>
      </c>
      <c r="B34" s="44" t="s">
        <v>224</v>
      </c>
      <c r="C34" s="43" t="s">
        <v>103</v>
      </c>
      <c r="D34" s="80"/>
      <c r="E34" s="81"/>
      <c r="F34" s="81"/>
      <c r="G34" s="82"/>
      <c r="H34" s="82"/>
      <c r="I34" s="82">
        <v>22</v>
      </c>
      <c r="J34" s="83"/>
      <c r="K34" s="83"/>
      <c r="L34" s="83"/>
      <c r="M34" s="84"/>
      <c r="N34" s="84"/>
      <c r="O34" s="118"/>
      <c r="P34" s="172">
        <f t="shared" si="0"/>
        <v>22</v>
      </c>
    </row>
    <row r="35" spans="1:16" ht="13.5">
      <c r="A35" s="19">
        <v>359</v>
      </c>
      <c r="B35" s="44" t="s">
        <v>224</v>
      </c>
      <c r="C35" s="43" t="s">
        <v>129</v>
      </c>
      <c r="D35" s="80">
        <v>2</v>
      </c>
      <c r="E35" s="81">
        <v>9</v>
      </c>
      <c r="F35" s="81"/>
      <c r="G35" s="82"/>
      <c r="H35" s="82"/>
      <c r="I35" s="82">
        <v>3</v>
      </c>
      <c r="J35" s="83"/>
      <c r="K35" s="83"/>
      <c r="L35" s="83"/>
      <c r="M35" s="84"/>
      <c r="N35" s="84"/>
      <c r="O35" s="118"/>
      <c r="P35" s="172">
        <f t="shared" si="0"/>
        <v>14</v>
      </c>
    </row>
    <row r="36" spans="1:16" ht="13.5">
      <c r="A36" s="19">
        <v>366</v>
      </c>
      <c r="B36" s="44" t="s">
        <v>226</v>
      </c>
      <c r="C36" s="43" t="s">
        <v>64</v>
      </c>
      <c r="D36" s="80">
        <v>1</v>
      </c>
      <c r="E36" s="81"/>
      <c r="F36" s="81"/>
      <c r="G36" s="82"/>
      <c r="H36" s="82"/>
      <c r="I36" s="82">
        <v>1</v>
      </c>
      <c r="J36" s="83"/>
      <c r="K36" s="83">
        <v>1</v>
      </c>
      <c r="L36" s="83">
        <v>2</v>
      </c>
      <c r="M36" s="84"/>
      <c r="N36" s="84">
        <v>1</v>
      </c>
      <c r="O36" s="118"/>
      <c r="P36" s="172">
        <f t="shared" si="0"/>
        <v>6</v>
      </c>
    </row>
    <row r="37" spans="1:16" ht="13.5">
      <c r="A37" s="19">
        <v>367</v>
      </c>
      <c r="B37" s="44" t="s">
        <v>226</v>
      </c>
      <c r="C37" s="43" t="s">
        <v>142</v>
      </c>
      <c r="D37" s="80">
        <v>2</v>
      </c>
      <c r="E37" s="81"/>
      <c r="F37" s="81"/>
      <c r="G37" s="82"/>
      <c r="H37" s="82"/>
      <c r="I37" s="82">
        <v>2</v>
      </c>
      <c r="J37" s="83">
        <v>6</v>
      </c>
      <c r="K37" s="83">
        <v>3</v>
      </c>
      <c r="L37" s="83">
        <v>1</v>
      </c>
      <c r="M37" s="84">
        <v>2</v>
      </c>
      <c r="N37" s="84">
        <v>2</v>
      </c>
      <c r="O37" s="118">
        <v>1</v>
      </c>
      <c r="P37" s="172">
        <f t="shared" si="0"/>
        <v>19</v>
      </c>
    </row>
    <row r="38" spans="1:16" ht="13.5">
      <c r="A38" s="19">
        <v>368</v>
      </c>
      <c r="B38" s="44" t="s">
        <v>226</v>
      </c>
      <c r="C38" s="43" t="s">
        <v>111</v>
      </c>
      <c r="D38" s="80"/>
      <c r="E38" s="81">
        <v>2</v>
      </c>
      <c r="F38" s="81"/>
      <c r="G38" s="82">
        <v>2</v>
      </c>
      <c r="H38" s="82"/>
      <c r="I38" s="82"/>
      <c r="J38" s="83">
        <v>2</v>
      </c>
      <c r="K38" s="83"/>
      <c r="L38" s="83"/>
      <c r="M38" s="84"/>
      <c r="N38" s="84">
        <v>2</v>
      </c>
      <c r="O38" s="118"/>
      <c r="P38" s="172">
        <f aca="true" t="shared" si="1" ref="P38:P66">SUM(D38:O38)</f>
        <v>8</v>
      </c>
    </row>
    <row r="39" spans="1:16" ht="13.5">
      <c r="A39" s="19">
        <v>372</v>
      </c>
      <c r="B39" s="44" t="s">
        <v>226</v>
      </c>
      <c r="C39" s="43" t="s">
        <v>158</v>
      </c>
      <c r="D39" s="80"/>
      <c r="E39" s="81"/>
      <c r="F39" s="81"/>
      <c r="G39" s="82"/>
      <c r="H39" s="82"/>
      <c r="I39" s="82"/>
      <c r="J39" s="83"/>
      <c r="K39" s="83"/>
      <c r="L39" s="83"/>
      <c r="M39" s="84"/>
      <c r="N39" s="84">
        <v>1</v>
      </c>
      <c r="O39" s="118"/>
      <c r="P39" s="172">
        <f t="shared" si="1"/>
        <v>1</v>
      </c>
    </row>
    <row r="40" spans="1:16" ht="13.5">
      <c r="A40" s="19">
        <v>375</v>
      </c>
      <c r="B40" s="44" t="s">
        <v>226</v>
      </c>
      <c r="C40" s="43" t="s">
        <v>121</v>
      </c>
      <c r="D40" s="80"/>
      <c r="E40" s="81"/>
      <c r="F40" s="81"/>
      <c r="G40" s="82"/>
      <c r="H40" s="82"/>
      <c r="I40" s="82"/>
      <c r="J40" s="83"/>
      <c r="K40" s="83"/>
      <c r="L40" s="83"/>
      <c r="M40" s="84"/>
      <c r="N40" s="84">
        <v>5</v>
      </c>
      <c r="O40" s="118"/>
      <c r="P40" s="172">
        <f t="shared" si="1"/>
        <v>5</v>
      </c>
    </row>
    <row r="41" spans="1:16" ht="13.5">
      <c r="A41" s="19">
        <v>379</v>
      </c>
      <c r="B41" s="44" t="s">
        <v>239</v>
      </c>
      <c r="C41" s="43" t="s">
        <v>156</v>
      </c>
      <c r="D41" s="80">
        <v>7</v>
      </c>
      <c r="E41" s="81">
        <v>6</v>
      </c>
      <c r="F41" s="81">
        <v>6</v>
      </c>
      <c r="G41" s="82">
        <v>7</v>
      </c>
      <c r="H41" s="82">
        <v>4</v>
      </c>
      <c r="I41" s="82">
        <v>5</v>
      </c>
      <c r="J41" s="83">
        <v>30</v>
      </c>
      <c r="K41" s="83">
        <v>7</v>
      </c>
      <c r="L41" s="83">
        <v>17</v>
      </c>
      <c r="M41" s="84">
        <v>8</v>
      </c>
      <c r="N41" s="84">
        <v>16</v>
      </c>
      <c r="O41" s="118">
        <v>4</v>
      </c>
      <c r="P41" s="172">
        <f t="shared" si="1"/>
        <v>117</v>
      </c>
    </row>
    <row r="42" spans="1:16" ht="13.5">
      <c r="A42" s="19">
        <v>381</v>
      </c>
      <c r="B42" s="44" t="s">
        <v>219</v>
      </c>
      <c r="C42" s="43" t="s">
        <v>181</v>
      </c>
      <c r="D42" s="80">
        <v>3</v>
      </c>
      <c r="E42" s="81">
        <v>1</v>
      </c>
      <c r="F42" s="81">
        <v>3</v>
      </c>
      <c r="G42" s="82"/>
      <c r="H42" s="82"/>
      <c r="I42" s="82">
        <v>5</v>
      </c>
      <c r="J42" s="83">
        <v>6</v>
      </c>
      <c r="K42" s="83">
        <v>4</v>
      </c>
      <c r="L42" s="83">
        <v>4</v>
      </c>
      <c r="M42" s="84">
        <v>2</v>
      </c>
      <c r="N42" s="84">
        <v>3</v>
      </c>
      <c r="O42" s="118">
        <v>2</v>
      </c>
      <c r="P42" s="172">
        <f t="shared" si="1"/>
        <v>33</v>
      </c>
    </row>
    <row r="43" spans="1:16" ht="13.5">
      <c r="A43" s="19">
        <v>399</v>
      </c>
      <c r="B43" s="44" t="s">
        <v>191</v>
      </c>
      <c r="C43" s="43" t="s">
        <v>104</v>
      </c>
      <c r="D43" s="80"/>
      <c r="E43" s="81"/>
      <c r="F43" s="81"/>
      <c r="G43" s="82"/>
      <c r="H43" s="82"/>
      <c r="I43" s="82"/>
      <c r="J43" s="83">
        <v>1</v>
      </c>
      <c r="K43" s="83"/>
      <c r="L43" s="83"/>
      <c r="M43" s="84">
        <v>2</v>
      </c>
      <c r="N43" s="84">
        <v>1</v>
      </c>
      <c r="O43" s="118"/>
      <c r="P43" s="172">
        <f t="shared" si="1"/>
        <v>4</v>
      </c>
    </row>
    <row r="44" spans="1:16" ht="13.5">
      <c r="A44" s="19">
        <v>410</v>
      </c>
      <c r="B44" s="44" t="s">
        <v>191</v>
      </c>
      <c r="C44" s="43" t="s">
        <v>137</v>
      </c>
      <c r="D44" s="80"/>
      <c r="E44" s="81"/>
      <c r="F44" s="81"/>
      <c r="G44" s="82"/>
      <c r="H44" s="82"/>
      <c r="I44" s="82"/>
      <c r="J44" s="83">
        <v>1</v>
      </c>
      <c r="K44" s="83"/>
      <c r="L44" s="83"/>
      <c r="M44" s="84"/>
      <c r="N44" s="84"/>
      <c r="O44" s="118"/>
      <c r="P44" s="172">
        <f t="shared" si="1"/>
        <v>1</v>
      </c>
    </row>
    <row r="45" spans="1:16" ht="13.5">
      <c r="A45" s="19">
        <v>417</v>
      </c>
      <c r="B45" s="44" t="s">
        <v>191</v>
      </c>
      <c r="C45" s="43" t="s">
        <v>106</v>
      </c>
      <c r="D45" s="80">
        <v>1</v>
      </c>
      <c r="E45" s="81"/>
      <c r="F45" s="81"/>
      <c r="G45" s="82"/>
      <c r="H45" s="82"/>
      <c r="I45" s="82"/>
      <c r="J45" s="83"/>
      <c r="K45" s="83">
        <v>2</v>
      </c>
      <c r="L45" s="83"/>
      <c r="M45" s="84">
        <v>5</v>
      </c>
      <c r="N45" s="84">
        <v>8</v>
      </c>
      <c r="O45" s="118">
        <v>1</v>
      </c>
      <c r="P45" s="172">
        <f t="shared" si="1"/>
        <v>17</v>
      </c>
    </row>
    <row r="46" spans="1:16" ht="13.5">
      <c r="A46" s="19">
        <v>420</v>
      </c>
      <c r="B46" s="44" t="s">
        <v>191</v>
      </c>
      <c r="C46" s="43" t="s">
        <v>127</v>
      </c>
      <c r="D46" s="80">
        <v>3</v>
      </c>
      <c r="E46" s="81"/>
      <c r="F46" s="81"/>
      <c r="G46" s="82"/>
      <c r="H46" s="82"/>
      <c r="I46" s="82"/>
      <c r="J46" s="83"/>
      <c r="K46" s="83">
        <v>3</v>
      </c>
      <c r="L46" s="83">
        <v>20</v>
      </c>
      <c r="M46" s="84">
        <v>7</v>
      </c>
      <c r="N46" s="84">
        <v>11</v>
      </c>
      <c r="O46" s="118">
        <v>5</v>
      </c>
      <c r="P46" s="172">
        <f t="shared" si="1"/>
        <v>49</v>
      </c>
    </row>
    <row r="47" spans="1:16" ht="13.5">
      <c r="A47" s="19">
        <v>425</v>
      </c>
      <c r="B47" s="44" t="s">
        <v>192</v>
      </c>
      <c r="C47" s="43" t="s">
        <v>21</v>
      </c>
      <c r="D47" s="80">
        <v>2</v>
      </c>
      <c r="E47" s="81"/>
      <c r="F47" s="81"/>
      <c r="G47" s="82"/>
      <c r="H47" s="82"/>
      <c r="I47" s="82"/>
      <c r="J47" s="83">
        <v>1</v>
      </c>
      <c r="K47" s="83">
        <v>3</v>
      </c>
      <c r="L47" s="83">
        <v>7</v>
      </c>
      <c r="M47" s="84">
        <v>4</v>
      </c>
      <c r="N47" s="84">
        <v>3</v>
      </c>
      <c r="O47" s="118">
        <v>2</v>
      </c>
      <c r="P47" s="172">
        <f t="shared" si="1"/>
        <v>22</v>
      </c>
    </row>
    <row r="48" spans="1:16" ht="13.5">
      <c r="A48" s="19">
        <v>427</v>
      </c>
      <c r="B48" s="44" t="s">
        <v>192</v>
      </c>
      <c r="C48" s="43" t="s">
        <v>27</v>
      </c>
      <c r="D48" s="80"/>
      <c r="E48" s="81"/>
      <c r="F48" s="81">
        <v>1</v>
      </c>
      <c r="G48" s="82"/>
      <c r="H48" s="82"/>
      <c r="I48" s="82"/>
      <c r="J48" s="83"/>
      <c r="K48" s="83"/>
      <c r="L48" s="83"/>
      <c r="M48" s="84"/>
      <c r="N48" s="84"/>
      <c r="O48" s="118"/>
      <c r="P48" s="172">
        <f t="shared" si="1"/>
        <v>1</v>
      </c>
    </row>
    <row r="49" spans="1:16" ht="13.5">
      <c r="A49" s="19">
        <v>431</v>
      </c>
      <c r="B49" s="44" t="s">
        <v>192</v>
      </c>
      <c r="C49" s="43" t="s">
        <v>40</v>
      </c>
      <c r="D49" s="80"/>
      <c r="E49" s="81">
        <v>2</v>
      </c>
      <c r="F49" s="81"/>
      <c r="G49" s="82"/>
      <c r="H49" s="82"/>
      <c r="I49" s="82"/>
      <c r="J49" s="83"/>
      <c r="K49" s="83"/>
      <c r="L49" s="83"/>
      <c r="M49" s="84"/>
      <c r="N49" s="84"/>
      <c r="O49" s="118"/>
      <c r="P49" s="172">
        <f t="shared" si="1"/>
        <v>2</v>
      </c>
    </row>
    <row r="50" spans="1:16" ht="13.5">
      <c r="A50" s="19">
        <v>435</v>
      </c>
      <c r="B50" s="44" t="s">
        <v>192</v>
      </c>
      <c r="C50" s="43" t="s">
        <v>180</v>
      </c>
      <c r="D50" s="80"/>
      <c r="E50" s="81">
        <v>1</v>
      </c>
      <c r="F50" s="81"/>
      <c r="G50" s="82"/>
      <c r="H50" s="82"/>
      <c r="I50" s="82"/>
      <c r="J50" s="83"/>
      <c r="K50" s="83"/>
      <c r="L50" s="83"/>
      <c r="M50" s="84"/>
      <c r="N50" s="84"/>
      <c r="O50" s="118"/>
      <c r="P50" s="172">
        <f t="shared" si="1"/>
        <v>1</v>
      </c>
    </row>
    <row r="51" spans="1:16" ht="13.5">
      <c r="A51" s="19">
        <v>440</v>
      </c>
      <c r="B51" s="44" t="s">
        <v>192</v>
      </c>
      <c r="C51" s="43" t="s">
        <v>112</v>
      </c>
      <c r="D51" s="80"/>
      <c r="E51" s="81">
        <v>3</v>
      </c>
      <c r="F51" s="81"/>
      <c r="G51" s="82"/>
      <c r="H51" s="82"/>
      <c r="I51" s="82"/>
      <c r="J51" s="83"/>
      <c r="K51" s="83"/>
      <c r="L51" s="83"/>
      <c r="M51" s="84"/>
      <c r="N51" s="84"/>
      <c r="O51" s="118"/>
      <c r="P51" s="172">
        <f t="shared" si="1"/>
        <v>3</v>
      </c>
    </row>
    <row r="52" spans="1:16" ht="13.5">
      <c r="A52" s="19">
        <v>451</v>
      </c>
      <c r="B52" s="44" t="s">
        <v>229</v>
      </c>
      <c r="C52" s="43" t="s">
        <v>30</v>
      </c>
      <c r="D52" s="80"/>
      <c r="E52" s="81"/>
      <c r="F52" s="81"/>
      <c r="G52" s="82"/>
      <c r="H52" s="82"/>
      <c r="I52" s="82"/>
      <c r="J52" s="83"/>
      <c r="K52" s="83"/>
      <c r="L52" s="83"/>
      <c r="M52" s="84">
        <v>5</v>
      </c>
      <c r="N52" s="84">
        <v>7</v>
      </c>
      <c r="O52" s="118"/>
      <c r="P52" s="172">
        <f t="shared" si="1"/>
        <v>12</v>
      </c>
    </row>
    <row r="53" spans="1:16" ht="13.5">
      <c r="A53" s="19">
        <v>457</v>
      </c>
      <c r="B53" s="44" t="s">
        <v>237</v>
      </c>
      <c r="C53" s="43" t="s">
        <v>99</v>
      </c>
      <c r="D53" s="80"/>
      <c r="E53" s="81"/>
      <c r="F53" s="81"/>
      <c r="G53" s="82"/>
      <c r="H53" s="82"/>
      <c r="I53" s="82"/>
      <c r="J53" s="83">
        <v>3</v>
      </c>
      <c r="K53" s="83">
        <v>2</v>
      </c>
      <c r="L53" s="83"/>
      <c r="M53" s="84">
        <v>1</v>
      </c>
      <c r="N53" s="84"/>
      <c r="O53" s="118">
        <v>2</v>
      </c>
      <c r="P53" s="172">
        <f t="shared" si="1"/>
        <v>8</v>
      </c>
    </row>
    <row r="54" spans="1:16" ht="13.5">
      <c r="A54" s="19">
        <v>460</v>
      </c>
      <c r="B54" s="44" t="s">
        <v>242</v>
      </c>
      <c r="C54" s="43" t="s">
        <v>178</v>
      </c>
      <c r="D54" s="80">
        <v>2</v>
      </c>
      <c r="E54" s="81"/>
      <c r="F54" s="81"/>
      <c r="G54" s="82"/>
      <c r="H54" s="82"/>
      <c r="I54" s="82"/>
      <c r="J54" s="83"/>
      <c r="K54" s="83">
        <v>9</v>
      </c>
      <c r="L54" s="83"/>
      <c r="M54" s="84">
        <v>7</v>
      </c>
      <c r="N54" s="84"/>
      <c r="O54" s="118">
        <v>4</v>
      </c>
      <c r="P54" s="172">
        <f t="shared" si="1"/>
        <v>22</v>
      </c>
    </row>
    <row r="55" spans="1:16" ht="13.5">
      <c r="A55" s="19">
        <v>465</v>
      </c>
      <c r="B55" s="44" t="s">
        <v>208</v>
      </c>
      <c r="C55" s="43" t="s">
        <v>163</v>
      </c>
      <c r="D55" s="80">
        <v>5</v>
      </c>
      <c r="E55" s="81">
        <v>2</v>
      </c>
      <c r="F55" s="81">
        <v>1</v>
      </c>
      <c r="G55" s="82">
        <v>2</v>
      </c>
      <c r="H55" s="82"/>
      <c r="I55" s="82"/>
      <c r="J55" s="83">
        <v>3</v>
      </c>
      <c r="K55" s="83">
        <v>2</v>
      </c>
      <c r="L55" s="83">
        <v>2</v>
      </c>
      <c r="M55" s="84">
        <v>11</v>
      </c>
      <c r="N55" s="84">
        <v>6</v>
      </c>
      <c r="O55" s="118">
        <v>5</v>
      </c>
      <c r="P55" s="172">
        <f t="shared" si="1"/>
        <v>39</v>
      </c>
    </row>
    <row r="56" spans="1:16" ht="13.5">
      <c r="A56" s="19">
        <v>468</v>
      </c>
      <c r="B56" s="44" t="s">
        <v>208</v>
      </c>
      <c r="C56" s="43" t="s">
        <v>162</v>
      </c>
      <c r="D56" s="80"/>
      <c r="E56" s="81"/>
      <c r="F56" s="81"/>
      <c r="G56" s="82"/>
      <c r="H56" s="82"/>
      <c r="I56" s="82"/>
      <c r="J56" s="83"/>
      <c r="K56" s="83"/>
      <c r="L56" s="83"/>
      <c r="M56" s="84"/>
      <c r="N56" s="84">
        <v>1</v>
      </c>
      <c r="O56" s="118"/>
      <c r="P56" s="172">
        <f t="shared" si="1"/>
        <v>1</v>
      </c>
    </row>
    <row r="57" spans="1:16" ht="13.5">
      <c r="A57" s="19">
        <v>471</v>
      </c>
      <c r="B57" s="44" t="s">
        <v>208</v>
      </c>
      <c r="C57" s="43" t="s">
        <v>49</v>
      </c>
      <c r="D57" s="80"/>
      <c r="E57" s="81"/>
      <c r="F57" s="81"/>
      <c r="G57" s="82"/>
      <c r="H57" s="82"/>
      <c r="I57" s="82"/>
      <c r="J57" s="83"/>
      <c r="K57" s="83"/>
      <c r="L57" s="83"/>
      <c r="M57" s="84">
        <v>14</v>
      </c>
      <c r="N57" s="84">
        <v>6</v>
      </c>
      <c r="O57" s="118">
        <v>2</v>
      </c>
      <c r="P57" s="172">
        <f t="shared" si="1"/>
        <v>22</v>
      </c>
    </row>
    <row r="58" spans="1:16" ht="13.5">
      <c r="A58" s="19">
        <v>477</v>
      </c>
      <c r="B58" s="44" t="s">
        <v>208</v>
      </c>
      <c r="C58" s="43" t="s">
        <v>4</v>
      </c>
      <c r="D58" s="80">
        <v>3</v>
      </c>
      <c r="E58" s="81"/>
      <c r="F58" s="81"/>
      <c r="G58" s="82"/>
      <c r="H58" s="82"/>
      <c r="I58" s="82"/>
      <c r="J58" s="83">
        <v>2</v>
      </c>
      <c r="K58" s="83">
        <v>6</v>
      </c>
      <c r="L58" s="83">
        <v>1</v>
      </c>
      <c r="M58" s="84">
        <v>3</v>
      </c>
      <c r="N58" s="84">
        <v>6</v>
      </c>
      <c r="O58" s="118">
        <v>2</v>
      </c>
      <c r="P58" s="172">
        <f t="shared" si="1"/>
        <v>23</v>
      </c>
    </row>
    <row r="59" spans="1:16" ht="13.5">
      <c r="A59" s="19">
        <v>488</v>
      </c>
      <c r="B59" s="44" t="s">
        <v>218</v>
      </c>
      <c r="C59" s="43" t="s">
        <v>58</v>
      </c>
      <c r="D59" s="80">
        <v>1</v>
      </c>
      <c r="E59" s="81"/>
      <c r="F59" s="81">
        <v>2</v>
      </c>
      <c r="G59" s="82">
        <v>1</v>
      </c>
      <c r="H59" s="82"/>
      <c r="I59" s="82">
        <v>6</v>
      </c>
      <c r="J59" s="83"/>
      <c r="K59" s="83"/>
      <c r="L59" s="83">
        <v>10</v>
      </c>
      <c r="M59" s="84">
        <v>4</v>
      </c>
      <c r="N59" s="84">
        <v>2</v>
      </c>
      <c r="O59" s="118">
        <v>5</v>
      </c>
      <c r="P59" s="172">
        <f t="shared" si="1"/>
        <v>31</v>
      </c>
    </row>
    <row r="60" spans="1:16" ht="13.5">
      <c r="A60" s="19">
        <v>502</v>
      </c>
      <c r="B60" s="44" t="s">
        <v>218</v>
      </c>
      <c r="C60" s="43" t="s">
        <v>16</v>
      </c>
      <c r="D60" s="80"/>
      <c r="E60" s="81"/>
      <c r="F60" s="81"/>
      <c r="G60" s="82"/>
      <c r="H60" s="82"/>
      <c r="I60" s="82"/>
      <c r="J60" s="83"/>
      <c r="K60" s="83"/>
      <c r="L60" s="83"/>
      <c r="M60" s="84"/>
      <c r="N60" s="84"/>
      <c r="O60" s="118">
        <v>1</v>
      </c>
      <c r="P60" s="172">
        <f t="shared" si="1"/>
        <v>1</v>
      </c>
    </row>
    <row r="61" spans="1:16" ht="13.5">
      <c r="A61" s="19">
        <v>503</v>
      </c>
      <c r="B61" s="44" t="s">
        <v>218</v>
      </c>
      <c r="C61" s="43" t="s">
        <v>101</v>
      </c>
      <c r="D61" s="80"/>
      <c r="E61" s="81"/>
      <c r="F61" s="81"/>
      <c r="G61" s="82"/>
      <c r="H61" s="82"/>
      <c r="I61" s="82"/>
      <c r="J61" s="83"/>
      <c r="K61" s="83"/>
      <c r="L61" s="83"/>
      <c r="M61" s="84"/>
      <c r="N61" s="84">
        <v>1</v>
      </c>
      <c r="O61" s="118"/>
      <c r="P61" s="172">
        <f t="shared" si="1"/>
        <v>1</v>
      </c>
    </row>
    <row r="62" spans="1:16" ht="13.5">
      <c r="A62" s="19">
        <v>505</v>
      </c>
      <c r="B62" s="44" t="s">
        <v>340</v>
      </c>
      <c r="C62" s="43" t="s">
        <v>108</v>
      </c>
      <c r="D62" s="80">
        <v>26</v>
      </c>
      <c r="E62" s="81">
        <v>12</v>
      </c>
      <c r="F62" s="81">
        <v>16</v>
      </c>
      <c r="G62" s="82">
        <v>7</v>
      </c>
      <c r="H62" s="82">
        <v>15</v>
      </c>
      <c r="I62" s="82">
        <v>130</v>
      </c>
      <c r="J62" s="83">
        <v>31</v>
      </c>
      <c r="K62" s="83">
        <v>7</v>
      </c>
      <c r="L62" s="83">
        <v>45</v>
      </c>
      <c r="M62" s="84">
        <v>72</v>
      </c>
      <c r="N62" s="84">
        <v>10</v>
      </c>
      <c r="O62" s="118">
        <v>17</v>
      </c>
      <c r="P62" s="172">
        <f t="shared" si="1"/>
        <v>388</v>
      </c>
    </row>
    <row r="63" spans="1:16" ht="13.5">
      <c r="A63" s="19">
        <v>511</v>
      </c>
      <c r="B63" s="44" t="s">
        <v>233</v>
      </c>
      <c r="C63" s="43" t="s">
        <v>176</v>
      </c>
      <c r="D63" s="80">
        <v>4</v>
      </c>
      <c r="E63" s="81"/>
      <c r="F63" s="81"/>
      <c r="G63" s="82"/>
      <c r="H63" s="82">
        <v>2</v>
      </c>
      <c r="I63" s="82">
        <v>9</v>
      </c>
      <c r="J63" s="83">
        <v>110</v>
      </c>
      <c r="K63" s="83">
        <v>8</v>
      </c>
      <c r="L63" s="83"/>
      <c r="M63" s="84">
        <v>28</v>
      </c>
      <c r="N63" s="84">
        <v>6</v>
      </c>
      <c r="O63" s="118">
        <v>11</v>
      </c>
      <c r="P63" s="172">
        <f t="shared" si="1"/>
        <v>178</v>
      </c>
    </row>
    <row r="64" spans="1:16" ht="13.5">
      <c r="A64" s="19">
        <v>516</v>
      </c>
      <c r="B64" s="44" t="s">
        <v>231</v>
      </c>
      <c r="C64" s="43" t="s">
        <v>48</v>
      </c>
      <c r="D64" s="80">
        <v>2</v>
      </c>
      <c r="E64" s="81"/>
      <c r="F64" s="81"/>
      <c r="G64" s="82"/>
      <c r="H64" s="82"/>
      <c r="I64" s="82"/>
      <c r="J64" s="83">
        <v>16</v>
      </c>
      <c r="K64" s="83"/>
      <c r="L64" s="83"/>
      <c r="M64" s="84">
        <v>2</v>
      </c>
      <c r="N64" s="84">
        <v>1</v>
      </c>
      <c r="O64" s="118">
        <v>2</v>
      </c>
      <c r="P64" s="172">
        <f t="shared" si="1"/>
        <v>23</v>
      </c>
    </row>
    <row r="65" spans="1:16" ht="13.5">
      <c r="A65" s="19">
        <v>523</v>
      </c>
      <c r="B65" s="44" t="s">
        <v>231</v>
      </c>
      <c r="C65" s="43" t="s">
        <v>146</v>
      </c>
      <c r="D65" s="80">
        <v>2</v>
      </c>
      <c r="E65" s="81">
        <v>3</v>
      </c>
      <c r="F65" s="81"/>
      <c r="G65" s="82">
        <v>1</v>
      </c>
      <c r="H65" s="82">
        <v>2</v>
      </c>
      <c r="I65" s="82">
        <v>5</v>
      </c>
      <c r="J65" s="83"/>
      <c r="K65" s="83"/>
      <c r="L65" s="83"/>
      <c r="M65" s="84">
        <v>3</v>
      </c>
      <c r="N65" s="84">
        <v>1</v>
      </c>
      <c r="O65" s="118">
        <v>3</v>
      </c>
      <c r="P65" s="172">
        <f t="shared" si="1"/>
        <v>20</v>
      </c>
    </row>
    <row r="66" spans="1:16" ht="14.25" thickBot="1">
      <c r="A66" s="19">
        <v>524</v>
      </c>
      <c r="B66" s="44" t="s">
        <v>231</v>
      </c>
      <c r="C66" s="43" t="s">
        <v>145</v>
      </c>
      <c r="D66" s="80"/>
      <c r="E66" s="81"/>
      <c r="F66" s="81"/>
      <c r="G66" s="82"/>
      <c r="H66" s="82"/>
      <c r="I66" s="82"/>
      <c r="J66" s="83">
        <v>1</v>
      </c>
      <c r="K66" s="83"/>
      <c r="L66" s="83"/>
      <c r="M66" s="84"/>
      <c r="N66" s="84"/>
      <c r="O66" s="118">
        <v>2</v>
      </c>
      <c r="P66" s="172">
        <f t="shared" si="1"/>
        <v>3</v>
      </c>
    </row>
    <row r="67" spans="2:16" ht="13.5">
      <c r="B67" s="194" t="s">
        <v>0</v>
      </c>
      <c r="C67" s="195"/>
      <c r="D67" s="149">
        <f aca="true" t="shared" si="2" ref="D67:P67">SUM(D7:D66)</f>
        <v>1106</v>
      </c>
      <c r="E67" s="88">
        <f t="shared" si="2"/>
        <v>1344</v>
      </c>
      <c r="F67" s="88">
        <f t="shared" si="2"/>
        <v>1328</v>
      </c>
      <c r="G67" s="88">
        <f t="shared" si="2"/>
        <v>1187</v>
      </c>
      <c r="H67" s="88">
        <f t="shared" si="2"/>
        <v>963</v>
      </c>
      <c r="I67" s="88">
        <f t="shared" si="2"/>
        <v>1053</v>
      </c>
      <c r="J67" s="88">
        <f t="shared" si="2"/>
        <v>1120</v>
      </c>
      <c r="K67" s="88">
        <f t="shared" si="2"/>
        <v>802</v>
      </c>
      <c r="L67" s="88">
        <f t="shared" si="2"/>
        <v>823</v>
      </c>
      <c r="M67" s="88">
        <f t="shared" si="2"/>
        <v>999</v>
      </c>
      <c r="N67" s="88">
        <f t="shared" si="2"/>
        <v>889</v>
      </c>
      <c r="O67" s="170">
        <f t="shared" si="2"/>
        <v>844</v>
      </c>
      <c r="P67" s="173">
        <f t="shared" si="2"/>
        <v>12458</v>
      </c>
    </row>
    <row r="68" spans="2:16" ht="14.25" thickBot="1">
      <c r="B68" s="196" t="s">
        <v>202</v>
      </c>
      <c r="C68" s="197"/>
      <c r="D68" s="150">
        <f aca="true" t="shared" si="3" ref="D68:P68">COUNTA(D7:D66)</f>
        <v>28</v>
      </c>
      <c r="E68" s="89">
        <f t="shared" si="3"/>
        <v>26</v>
      </c>
      <c r="F68" s="89">
        <f t="shared" si="3"/>
        <v>16</v>
      </c>
      <c r="G68" s="89">
        <f t="shared" si="3"/>
        <v>16</v>
      </c>
      <c r="H68" s="89">
        <f t="shared" si="3"/>
        <v>15</v>
      </c>
      <c r="I68" s="89">
        <f t="shared" si="3"/>
        <v>18</v>
      </c>
      <c r="J68" s="89">
        <f t="shared" si="3"/>
        <v>22</v>
      </c>
      <c r="K68" s="89">
        <f t="shared" si="3"/>
        <v>24</v>
      </c>
      <c r="L68" s="89">
        <f t="shared" si="3"/>
        <v>23</v>
      </c>
      <c r="M68" s="89">
        <f t="shared" si="3"/>
        <v>27</v>
      </c>
      <c r="N68" s="89">
        <f t="shared" si="3"/>
        <v>32</v>
      </c>
      <c r="O68" s="122">
        <f t="shared" si="3"/>
        <v>26</v>
      </c>
      <c r="P68" s="174">
        <f t="shared" si="3"/>
        <v>60</v>
      </c>
    </row>
  </sheetData>
  <mergeCells count="2">
    <mergeCell ref="B67:C67"/>
    <mergeCell ref="B68:C68"/>
  </mergeCells>
  <dataValidations count="1">
    <dataValidation allowBlank="1" showInputMessage="1" showErrorMessage="1" imeMode="off" sqref="D67:P68 D2:O66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Q82"/>
  <sheetViews>
    <sheetView zoomScale="75" zoomScaleNormal="75" workbookViewId="0" topLeftCell="A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.5" style="0" bestFit="1" customWidth="1"/>
    <col min="8" max="8" width="11" style="0" bestFit="1" customWidth="1"/>
    <col min="9" max="9" width="11.59765625" style="0" bestFit="1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5" width="11" style="0" bestFit="1" customWidth="1"/>
  </cols>
  <sheetData>
    <row r="1" spans="2:17" ht="13.5">
      <c r="B1" s="20"/>
      <c r="C1" s="42"/>
      <c r="D1" s="53" t="s">
        <v>198</v>
      </c>
      <c r="E1" s="54">
        <v>8</v>
      </c>
      <c r="F1" s="54" t="s">
        <v>199</v>
      </c>
      <c r="G1" s="55" t="s">
        <v>337</v>
      </c>
      <c r="H1" s="55"/>
      <c r="I1" s="56"/>
      <c r="J1" s="57"/>
      <c r="K1" s="58"/>
      <c r="L1" s="59" t="s">
        <v>343</v>
      </c>
      <c r="M1" s="60" t="s">
        <v>341</v>
      </c>
      <c r="N1" s="61"/>
      <c r="O1" s="62"/>
      <c r="P1" s="31"/>
      <c r="Q1" s="2"/>
    </row>
    <row r="2" spans="2:16" s="151" customFormat="1" ht="13.5">
      <c r="B2" s="152"/>
      <c r="C2" s="153" t="s">
        <v>201</v>
      </c>
      <c r="D2" s="154">
        <v>27879</v>
      </c>
      <c r="E2" s="154">
        <v>27896</v>
      </c>
      <c r="F2" s="154">
        <v>27910</v>
      </c>
      <c r="G2" s="155">
        <v>27949</v>
      </c>
      <c r="H2" s="155">
        <v>28000</v>
      </c>
      <c r="I2" s="155">
        <v>28018</v>
      </c>
      <c r="J2" s="156">
        <v>28050</v>
      </c>
      <c r="K2" s="156">
        <v>28085</v>
      </c>
      <c r="L2" s="156">
        <v>28106</v>
      </c>
      <c r="M2" s="157">
        <v>28134</v>
      </c>
      <c r="N2" s="157">
        <v>28167</v>
      </c>
      <c r="O2" s="157">
        <v>28197</v>
      </c>
      <c r="P2" s="153"/>
    </row>
    <row r="3" spans="2:16" ht="13.5">
      <c r="B3" s="33"/>
      <c r="C3" s="32" t="s">
        <v>195</v>
      </c>
      <c r="D3" s="63" t="s">
        <v>253</v>
      </c>
      <c r="E3" s="64" t="s">
        <v>246</v>
      </c>
      <c r="F3" s="64" t="s">
        <v>249</v>
      </c>
      <c r="G3" s="65" t="s">
        <v>248</v>
      </c>
      <c r="H3" s="65" t="s">
        <v>245</v>
      </c>
      <c r="I3" s="65" t="s">
        <v>248</v>
      </c>
      <c r="J3" s="66" t="s">
        <v>245</v>
      </c>
      <c r="K3" s="66" t="s">
        <v>245</v>
      </c>
      <c r="L3" s="66" t="s">
        <v>248</v>
      </c>
      <c r="M3" s="67" t="s">
        <v>246</v>
      </c>
      <c r="N3" s="68" t="s">
        <v>247</v>
      </c>
      <c r="O3" s="68" t="s">
        <v>250</v>
      </c>
      <c r="P3" s="32"/>
    </row>
    <row r="4" spans="2:16" ht="13.5">
      <c r="B4" s="33"/>
      <c r="C4" s="32" t="s">
        <v>196</v>
      </c>
      <c r="D4" s="69">
        <v>0.548611111111111</v>
      </c>
      <c r="E4" s="70">
        <v>0.5</v>
      </c>
      <c r="F4" s="70">
        <v>0.40972222222222227</v>
      </c>
      <c r="G4" s="71">
        <v>0.1875</v>
      </c>
      <c r="H4" s="71">
        <v>0.6736111111111112</v>
      </c>
      <c r="I4" s="71">
        <v>0.4791666666666667</v>
      </c>
      <c r="J4" s="72">
        <v>0.4444444444444444</v>
      </c>
      <c r="K4" s="72">
        <v>0.46527777777777773</v>
      </c>
      <c r="L4" s="72">
        <v>0.4375</v>
      </c>
      <c r="M4" s="73">
        <v>0.4583333333333333</v>
      </c>
      <c r="N4" s="73">
        <v>0.4861111111111111</v>
      </c>
      <c r="O4" s="74">
        <v>0.5347222222222222</v>
      </c>
      <c r="P4" s="32"/>
    </row>
    <row r="5" spans="1:16" ht="14.25" thickBot="1">
      <c r="A5" t="s">
        <v>251</v>
      </c>
      <c r="B5" s="45"/>
      <c r="C5" s="34" t="s">
        <v>197</v>
      </c>
      <c r="D5" s="75">
        <v>0.6458333333333334</v>
      </c>
      <c r="E5" s="76">
        <v>0.5972222222222222</v>
      </c>
      <c r="F5" s="76">
        <v>0.5208333333333334</v>
      </c>
      <c r="G5" s="77">
        <v>0.2986111111111111</v>
      </c>
      <c r="H5" s="77">
        <v>0.7708333333333334</v>
      </c>
      <c r="I5" s="77">
        <v>0.5833333333333334</v>
      </c>
      <c r="J5" s="78">
        <v>0.5694444444444444</v>
      </c>
      <c r="K5" s="78">
        <v>0.5347222222222222</v>
      </c>
      <c r="L5" s="78">
        <v>0.5347222222222222</v>
      </c>
      <c r="M5" s="79">
        <v>0.5625</v>
      </c>
      <c r="N5" s="79">
        <v>0.6354166666666666</v>
      </c>
      <c r="O5" s="79">
        <v>0.638888888888889</v>
      </c>
      <c r="P5" s="34"/>
    </row>
    <row r="6" spans="2:16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69">
        <v>12</v>
      </c>
      <c r="P6" s="171" t="s">
        <v>0</v>
      </c>
    </row>
    <row r="7" spans="1:16" ht="13.5">
      <c r="A7" s="19">
        <v>5</v>
      </c>
      <c r="B7" s="44" t="s">
        <v>213</v>
      </c>
      <c r="C7" s="43" t="s">
        <v>47</v>
      </c>
      <c r="D7" s="80">
        <v>1</v>
      </c>
      <c r="E7" s="81">
        <v>1</v>
      </c>
      <c r="F7" s="81">
        <v>3</v>
      </c>
      <c r="G7" s="82"/>
      <c r="H7" s="82">
        <v>4</v>
      </c>
      <c r="I7" s="82">
        <v>1</v>
      </c>
      <c r="J7" s="83">
        <v>1</v>
      </c>
      <c r="K7" s="83">
        <v>3</v>
      </c>
      <c r="L7" s="83">
        <v>1</v>
      </c>
      <c r="M7" s="84">
        <v>5</v>
      </c>
      <c r="N7" s="84">
        <v>6</v>
      </c>
      <c r="O7" s="118">
        <v>4</v>
      </c>
      <c r="P7" s="172">
        <f aca="true" t="shared" si="0" ref="P7:P38">SUM(D7:O7)</f>
        <v>30</v>
      </c>
    </row>
    <row r="8" spans="1:16" ht="13.5">
      <c r="A8" s="19">
        <v>43</v>
      </c>
      <c r="B8" s="44" t="s">
        <v>228</v>
      </c>
      <c r="C8" s="43" t="s">
        <v>55</v>
      </c>
      <c r="D8" s="80"/>
      <c r="E8" s="81"/>
      <c r="F8" s="81"/>
      <c r="G8" s="82"/>
      <c r="H8" s="82"/>
      <c r="I8" s="82"/>
      <c r="J8" s="83">
        <v>1</v>
      </c>
      <c r="K8" s="83">
        <v>1</v>
      </c>
      <c r="L8" s="83"/>
      <c r="M8" s="84">
        <v>1</v>
      </c>
      <c r="N8" s="84">
        <v>1</v>
      </c>
      <c r="O8" s="118">
        <v>1</v>
      </c>
      <c r="P8" s="172">
        <f t="shared" si="0"/>
        <v>5</v>
      </c>
    </row>
    <row r="9" spans="1:16" ht="13.5">
      <c r="A9" s="19">
        <v>50</v>
      </c>
      <c r="B9" s="44" t="s">
        <v>207</v>
      </c>
      <c r="C9" s="43" t="s">
        <v>189</v>
      </c>
      <c r="D9" s="80"/>
      <c r="E9" s="81"/>
      <c r="F9" s="81">
        <v>1</v>
      </c>
      <c r="G9" s="82">
        <v>4</v>
      </c>
      <c r="H9" s="82">
        <v>2</v>
      </c>
      <c r="I9" s="82"/>
      <c r="J9" s="83"/>
      <c r="K9" s="83"/>
      <c r="L9" s="83"/>
      <c r="M9" s="84"/>
      <c r="N9" s="84"/>
      <c r="O9" s="118"/>
      <c r="P9" s="172">
        <f t="shared" si="0"/>
        <v>7</v>
      </c>
    </row>
    <row r="10" spans="1:16" ht="13.5">
      <c r="A10" s="19">
        <v>56</v>
      </c>
      <c r="B10" s="44" t="s">
        <v>207</v>
      </c>
      <c r="C10" s="43" t="s">
        <v>79</v>
      </c>
      <c r="D10" s="80"/>
      <c r="E10" s="81"/>
      <c r="F10" s="81">
        <v>6</v>
      </c>
      <c r="G10" s="82">
        <v>7</v>
      </c>
      <c r="H10" s="82">
        <v>1</v>
      </c>
      <c r="I10" s="82">
        <v>300</v>
      </c>
      <c r="J10" s="83"/>
      <c r="K10" s="83"/>
      <c r="L10" s="83"/>
      <c r="M10" s="84"/>
      <c r="N10" s="84"/>
      <c r="O10" s="119"/>
      <c r="P10" s="172">
        <f t="shared" si="0"/>
        <v>314</v>
      </c>
    </row>
    <row r="11" spans="1:16" ht="13.5">
      <c r="A11" s="19">
        <v>60</v>
      </c>
      <c r="B11" s="44" t="s">
        <v>207</v>
      </c>
      <c r="C11" s="43" t="s">
        <v>12</v>
      </c>
      <c r="D11" s="80"/>
      <c r="E11" s="81"/>
      <c r="F11" s="81"/>
      <c r="G11" s="82"/>
      <c r="H11" s="82"/>
      <c r="I11" s="82">
        <v>7</v>
      </c>
      <c r="J11" s="83">
        <v>1</v>
      </c>
      <c r="K11" s="83"/>
      <c r="L11" s="83"/>
      <c r="M11" s="84"/>
      <c r="N11" s="84"/>
      <c r="O11" s="119"/>
      <c r="P11" s="172">
        <f t="shared" si="0"/>
        <v>8</v>
      </c>
    </row>
    <row r="12" spans="1:16" ht="13.5">
      <c r="A12" s="19">
        <v>61</v>
      </c>
      <c r="B12" s="44" t="s">
        <v>207</v>
      </c>
      <c r="C12" s="43" t="s">
        <v>115</v>
      </c>
      <c r="D12" s="80"/>
      <c r="E12" s="81"/>
      <c r="F12" s="81"/>
      <c r="G12" s="82"/>
      <c r="H12" s="82">
        <v>1</v>
      </c>
      <c r="I12" s="82">
        <v>3</v>
      </c>
      <c r="J12" s="83">
        <v>1</v>
      </c>
      <c r="K12" s="83">
        <v>4</v>
      </c>
      <c r="L12" s="83">
        <v>2</v>
      </c>
      <c r="M12" s="84">
        <v>3</v>
      </c>
      <c r="N12" s="84">
        <v>7</v>
      </c>
      <c r="O12" s="119">
        <v>3</v>
      </c>
      <c r="P12" s="172">
        <f t="shared" si="0"/>
        <v>24</v>
      </c>
    </row>
    <row r="13" spans="1:16" ht="13.5">
      <c r="A13" s="19">
        <v>62</v>
      </c>
      <c r="B13" s="44" t="s">
        <v>207</v>
      </c>
      <c r="C13" s="43" t="s">
        <v>123</v>
      </c>
      <c r="D13" s="80"/>
      <c r="E13" s="81"/>
      <c r="F13" s="81">
        <v>2</v>
      </c>
      <c r="G13" s="82"/>
      <c r="H13" s="82">
        <v>2</v>
      </c>
      <c r="I13" s="82"/>
      <c r="J13" s="83">
        <v>1</v>
      </c>
      <c r="K13" s="83"/>
      <c r="L13" s="83"/>
      <c r="M13" s="84"/>
      <c r="N13" s="84"/>
      <c r="O13" s="119"/>
      <c r="P13" s="172">
        <f t="shared" si="0"/>
        <v>5</v>
      </c>
    </row>
    <row r="14" spans="1:16" ht="13.5">
      <c r="A14" s="19">
        <v>63</v>
      </c>
      <c r="B14" s="44" t="s">
        <v>207</v>
      </c>
      <c r="C14" s="43" t="s">
        <v>83</v>
      </c>
      <c r="D14" s="80">
        <v>10</v>
      </c>
      <c r="E14" s="81">
        <v>7</v>
      </c>
      <c r="F14" s="81">
        <v>40</v>
      </c>
      <c r="G14" s="82">
        <v>10</v>
      </c>
      <c r="H14" s="82">
        <v>49</v>
      </c>
      <c r="I14" s="82">
        <v>14</v>
      </c>
      <c r="J14" s="83">
        <v>23</v>
      </c>
      <c r="K14" s="83">
        <v>11</v>
      </c>
      <c r="L14" s="83">
        <v>11</v>
      </c>
      <c r="M14" s="84">
        <v>4</v>
      </c>
      <c r="N14" s="84">
        <v>10</v>
      </c>
      <c r="O14" s="119">
        <v>15</v>
      </c>
      <c r="P14" s="172">
        <f t="shared" si="0"/>
        <v>204</v>
      </c>
    </row>
    <row r="15" spans="1:16" ht="13.5">
      <c r="A15" s="19">
        <v>66</v>
      </c>
      <c r="B15" s="44" t="s">
        <v>207</v>
      </c>
      <c r="C15" s="43" t="s">
        <v>3</v>
      </c>
      <c r="D15" s="80"/>
      <c r="E15" s="81">
        <v>1</v>
      </c>
      <c r="F15" s="81"/>
      <c r="G15" s="82">
        <v>15</v>
      </c>
      <c r="H15" s="82"/>
      <c r="I15" s="82">
        <v>7</v>
      </c>
      <c r="J15" s="83">
        <v>9</v>
      </c>
      <c r="K15" s="83">
        <v>31</v>
      </c>
      <c r="L15" s="83">
        <v>20</v>
      </c>
      <c r="M15" s="84">
        <v>56</v>
      </c>
      <c r="N15" s="84"/>
      <c r="O15" s="119"/>
      <c r="P15" s="172">
        <f t="shared" si="0"/>
        <v>139</v>
      </c>
    </row>
    <row r="16" spans="1:16" ht="13.5">
      <c r="A16" s="19">
        <v>91</v>
      </c>
      <c r="B16" s="44" t="s">
        <v>216</v>
      </c>
      <c r="C16" s="43" t="s">
        <v>167</v>
      </c>
      <c r="D16" s="80"/>
      <c r="E16" s="81"/>
      <c r="F16" s="81"/>
      <c r="G16" s="82"/>
      <c r="H16" s="82"/>
      <c r="I16" s="82"/>
      <c r="J16" s="83">
        <v>2</v>
      </c>
      <c r="K16" s="83"/>
      <c r="L16" s="83"/>
      <c r="M16" s="84"/>
      <c r="N16" s="84"/>
      <c r="O16" s="119"/>
      <c r="P16" s="172">
        <f t="shared" si="0"/>
        <v>2</v>
      </c>
    </row>
    <row r="17" spans="1:16" ht="13.5">
      <c r="A17" s="19">
        <v>92</v>
      </c>
      <c r="B17" s="44" t="s">
        <v>216</v>
      </c>
      <c r="C17" s="43" t="s">
        <v>53</v>
      </c>
      <c r="D17" s="80">
        <v>26</v>
      </c>
      <c r="E17" s="81">
        <v>15</v>
      </c>
      <c r="F17" s="81">
        <v>87</v>
      </c>
      <c r="G17" s="82">
        <v>87</v>
      </c>
      <c r="H17" s="82">
        <v>58</v>
      </c>
      <c r="I17" s="82">
        <v>30</v>
      </c>
      <c r="J17" s="83">
        <v>65</v>
      </c>
      <c r="K17" s="83">
        <v>88</v>
      </c>
      <c r="L17" s="83">
        <v>170</v>
      </c>
      <c r="M17" s="84">
        <v>325</v>
      </c>
      <c r="N17" s="84">
        <v>125</v>
      </c>
      <c r="O17" s="119">
        <v>116</v>
      </c>
      <c r="P17" s="172">
        <f t="shared" si="0"/>
        <v>1192</v>
      </c>
    </row>
    <row r="18" spans="1:16" ht="13.5">
      <c r="A18" s="19">
        <v>93</v>
      </c>
      <c r="B18" s="44" t="s">
        <v>216</v>
      </c>
      <c r="C18" s="43" t="s">
        <v>80</v>
      </c>
      <c r="D18" s="80">
        <v>85</v>
      </c>
      <c r="E18" s="81">
        <v>1</v>
      </c>
      <c r="F18" s="81"/>
      <c r="G18" s="82"/>
      <c r="H18" s="82"/>
      <c r="I18" s="82"/>
      <c r="J18" s="83">
        <v>24</v>
      </c>
      <c r="K18" s="83">
        <v>415</v>
      </c>
      <c r="L18" s="83">
        <v>665</v>
      </c>
      <c r="M18" s="84">
        <v>463</v>
      </c>
      <c r="N18" s="84">
        <v>241</v>
      </c>
      <c r="O18" s="119">
        <v>252</v>
      </c>
      <c r="P18" s="172">
        <f t="shared" si="0"/>
        <v>2146</v>
      </c>
    </row>
    <row r="19" spans="1:16" ht="13.5">
      <c r="A19" s="19">
        <v>97</v>
      </c>
      <c r="B19" s="44" t="s">
        <v>216</v>
      </c>
      <c r="C19" s="43" t="s">
        <v>153</v>
      </c>
      <c r="D19" s="80"/>
      <c r="E19" s="81"/>
      <c r="F19" s="81"/>
      <c r="G19" s="82"/>
      <c r="H19" s="82"/>
      <c r="I19" s="82"/>
      <c r="J19" s="83"/>
      <c r="K19" s="83"/>
      <c r="L19" s="83">
        <v>15</v>
      </c>
      <c r="M19" s="84"/>
      <c r="N19" s="84"/>
      <c r="O19" s="119">
        <v>15</v>
      </c>
      <c r="P19" s="172">
        <f t="shared" si="0"/>
        <v>30</v>
      </c>
    </row>
    <row r="20" spans="1:16" ht="13.5">
      <c r="A20" s="19">
        <v>99</v>
      </c>
      <c r="B20" s="44" t="s">
        <v>216</v>
      </c>
      <c r="C20" s="43" t="s">
        <v>45</v>
      </c>
      <c r="D20" s="80"/>
      <c r="E20" s="81"/>
      <c r="F20" s="81"/>
      <c r="G20" s="82"/>
      <c r="H20" s="82"/>
      <c r="I20" s="82"/>
      <c r="J20" s="83">
        <v>3</v>
      </c>
      <c r="K20" s="83">
        <v>162</v>
      </c>
      <c r="L20" s="83">
        <v>1200</v>
      </c>
      <c r="M20" s="84">
        <v>170</v>
      </c>
      <c r="N20" s="84">
        <v>769</v>
      </c>
      <c r="O20" s="119">
        <v>35</v>
      </c>
      <c r="P20" s="172">
        <f t="shared" si="0"/>
        <v>2339</v>
      </c>
    </row>
    <row r="21" spans="1:16" ht="13.5">
      <c r="A21" s="19">
        <v>100</v>
      </c>
      <c r="B21" s="44" t="s">
        <v>216</v>
      </c>
      <c r="C21" s="43" t="s">
        <v>100</v>
      </c>
      <c r="D21" s="80">
        <v>1</v>
      </c>
      <c r="E21" s="81"/>
      <c r="F21" s="81"/>
      <c r="G21" s="82"/>
      <c r="H21" s="82"/>
      <c r="I21" s="82"/>
      <c r="J21" s="83"/>
      <c r="K21" s="83"/>
      <c r="L21" s="83"/>
      <c r="M21" s="84"/>
      <c r="N21" s="84"/>
      <c r="O21" s="119"/>
      <c r="P21" s="172">
        <f t="shared" si="0"/>
        <v>1</v>
      </c>
    </row>
    <row r="22" spans="1:16" ht="13.5">
      <c r="A22" s="19">
        <v>101</v>
      </c>
      <c r="B22" s="44" t="s">
        <v>216</v>
      </c>
      <c r="C22" s="43" t="s">
        <v>144</v>
      </c>
      <c r="D22" s="80">
        <v>10</v>
      </c>
      <c r="E22" s="81"/>
      <c r="F22" s="81"/>
      <c r="G22" s="82"/>
      <c r="H22" s="82"/>
      <c r="I22" s="82"/>
      <c r="J22" s="83">
        <v>2</v>
      </c>
      <c r="K22" s="83">
        <v>253</v>
      </c>
      <c r="L22" s="83">
        <v>40</v>
      </c>
      <c r="M22" s="84"/>
      <c r="N22" s="84">
        <v>5</v>
      </c>
      <c r="O22" s="119"/>
      <c r="P22" s="172">
        <f t="shared" si="0"/>
        <v>310</v>
      </c>
    </row>
    <row r="23" spans="1:16" ht="13.5">
      <c r="A23" s="19">
        <v>103</v>
      </c>
      <c r="B23" s="44" t="s">
        <v>216</v>
      </c>
      <c r="C23" s="43" t="s">
        <v>165</v>
      </c>
      <c r="D23" s="80"/>
      <c r="E23" s="81">
        <v>1</v>
      </c>
      <c r="F23" s="81"/>
      <c r="G23" s="82"/>
      <c r="H23" s="82"/>
      <c r="I23" s="82"/>
      <c r="J23" s="83">
        <v>1</v>
      </c>
      <c r="K23" s="83">
        <v>1</v>
      </c>
      <c r="L23" s="83"/>
      <c r="M23" s="84"/>
      <c r="N23" s="84"/>
      <c r="O23" s="119"/>
      <c r="P23" s="172">
        <f t="shared" si="0"/>
        <v>3</v>
      </c>
    </row>
    <row r="24" spans="1:16" ht="13.5">
      <c r="A24" s="19">
        <v>108</v>
      </c>
      <c r="B24" s="44" t="s">
        <v>216</v>
      </c>
      <c r="C24" s="43" t="s">
        <v>69</v>
      </c>
      <c r="D24" s="80"/>
      <c r="E24" s="81"/>
      <c r="F24" s="81"/>
      <c r="G24" s="82"/>
      <c r="H24" s="82"/>
      <c r="I24" s="82"/>
      <c r="J24" s="83">
        <v>10</v>
      </c>
      <c r="K24" s="83">
        <v>10</v>
      </c>
      <c r="L24" s="83">
        <v>1</v>
      </c>
      <c r="M24" s="84"/>
      <c r="N24" s="84">
        <v>20</v>
      </c>
      <c r="O24" s="119">
        <v>1</v>
      </c>
      <c r="P24" s="172">
        <f t="shared" si="0"/>
        <v>42</v>
      </c>
    </row>
    <row r="25" spans="1:16" ht="13.5">
      <c r="A25" s="19">
        <v>109</v>
      </c>
      <c r="B25" s="44" t="s">
        <v>216</v>
      </c>
      <c r="C25" s="43" t="s">
        <v>107</v>
      </c>
      <c r="D25" s="80">
        <v>3</v>
      </c>
      <c r="E25" s="81"/>
      <c r="F25" s="81">
        <v>2</v>
      </c>
      <c r="G25" s="82"/>
      <c r="H25" s="82"/>
      <c r="I25" s="82">
        <v>10</v>
      </c>
      <c r="J25" s="83">
        <v>1</v>
      </c>
      <c r="K25" s="83"/>
      <c r="L25" s="83">
        <v>19</v>
      </c>
      <c r="M25" s="84"/>
      <c r="N25" s="84">
        <v>1</v>
      </c>
      <c r="O25" s="118">
        <v>6</v>
      </c>
      <c r="P25" s="172">
        <f t="shared" si="0"/>
        <v>42</v>
      </c>
    </row>
    <row r="26" spans="1:16" ht="13.5">
      <c r="A26" s="19">
        <v>124</v>
      </c>
      <c r="B26" s="44" t="s">
        <v>217</v>
      </c>
      <c r="C26" s="43" t="s">
        <v>135</v>
      </c>
      <c r="D26" s="80">
        <v>1</v>
      </c>
      <c r="E26" s="81"/>
      <c r="F26" s="81"/>
      <c r="G26" s="82"/>
      <c r="H26" s="82"/>
      <c r="I26" s="82">
        <v>2</v>
      </c>
      <c r="J26" s="83">
        <v>5</v>
      </c>
      <c r="K26" s="83">
        <v>4</v>
      </c>
      <c r="L26" s="83">
        <v>42</v>
      </c>
      <c r="M26" s="84">
        <v>5</v>
      </c>
      <c r="N26" s="84">
        <v>4</v>
      </c>
      <c r="O26" s="118">
        <v>4</v>
      </c>
      <c r="P26" s="172">
        <f t="shared" si="0"/>
        <v>67</v>
      </c>
    </row>
    <row r="27" spans="1:16" ht="13.5">
      <c r="A27" s="19">
        <v>143</v>
      </c>
      <c r="B27" s="44" t="s">
        <v>217</v>
      </c>
      <c r="C27" s="43" t="s">
        <v>125</v>
      </c>
      <c r="D27" s="80"/>
      <c r="E27" s="81"/>
      <c r="F27" s="81"/>
      <c r="G27" s="82"/>
      <c r="H27" s="82"/>
      <c r="I27" s="82"/>
      <c r="J27" s="83"/>
      <c r="K27" s="83">
        <v>1</v>
      </c>
      <c r="L27" s="83"/>
      <c r="M27" s="84">
        <v>3</v>
      </c>
      <c r="N27" s="84">
        <v>1</v>
      </c>
      <c r="O27" s="118"/>
      <c r="P27" s="172">
        <f t="shared" si="0"/>
        <v>5</v>
      </c>
    </row>
    <row r="28" spans="1:16" ht="13.5">
      <c r="A28" s="19">
        <v>150</v>
      </c>
      <c r="B28" s="44" t="s">
        <v>211</v>
      </c>
      <c r="C28" s="43" t="s">
        <v>126</v>
      </c>
      <c r="D28" s="80"/>
      <c r="E28" s="81"/>
      <c r="F28" s="81"/>
      <c r="G28" s="82"/>
      <c r="H28" s="82"/>
      <c r="I28" s="82"/>
      <c r="J28" s="83">
        <v>2</v>
      </c>
      <c r="K28" s="83"/>
      <c r="L28" s="83"/>
      <c r="M28" s="84"/>
      <c r="N28" s="84"/>
      <c r="O28" s="118"/>
      <c r="P28" s="172">
        <f t="shared" si="0"/>
        <v>2</v>
      </c>
    </row>
    <row r="29" spans="1:16" ht="13.5">
      <c r="A29" s="19">
        <v>156</v>
      </c>
      <c r="B29" s="44" t="s">
        <v>227</v>
      </c>
      <c r="C29" s="43" t="s">
        <v>62</v>
      </c>
      <c r="D29" s="80">
        <v>3</v>
      </c>
      <c r="E29" s="81">
        <v>2</v>
      </c>
      <c r="F29" s="81">
        <v>2</v>
      </c>
      <c r="G29" s="82">
        <v>2</v>
      </c>
      <c r="H29" s="82"/>
      <c r="I29" s="82"/>
      <c r="J29" s="83"/>
      <c r="K29" s="83"/>
      <c r="L29" s="83"/>
      <c r="M29" s="84"/>
      <c r="N29" s="84"/>
      <c r="O29" s="118"/>
      <c r="P29" s="172">
        <f t="shared" si="0"/>
        <v>9</v>
      </c>
    </row>
    <row r="30" spans="1:16" ht="13.5">
      <c r="A30" s="19">
        <v>173</v>
      </c>
      <c r="B30" s="44" t="s">
        <v>230</v>
      </c>
      <c r="C30" s="43" t="s">
        <v>150</v>
      </c>
      <c r="D30" s="80">
        <v>10</v>
      </c>
      <c r="E30" s="81">
        <v>7</v>
      </c>
      <c r="F30" s="81">
        <v>14</v>
      </c>
      <c r="G30" s="82">
        <v>2</v>
      </c>
      <c r="H30" s="82">
        <v>6</v>
      </c>
      <c r="I30" s="82">
        <v>3</v>
      </c>
      <c r="J30" s="83">
        <v>2</v>
      </c>
      <c r="K30" s="83">
        <v>1</v>
      </c>
      <c r="L30" s="83"/>
      <c r="M30" s="84">
        <v>1</v>
      </c>
      <c r="N30" s="84"/>
      <c r="O30" s="118"/>
      <c r="P30" s="172">
        <f t="shared" si="0"/>
        <v>46</v>
      </c>
    </row>
    <row r="31" spans="1:16" ht="13.5">
      <c r="A31" s="19">
        <v>179</v>
      </c>
      <c r="B31" s="44" t="s">
        <v>241</v>
      </c>
      <c r="C31" s="43" t="s">
        <v>122</v>
      </c>
      <c r="D31" s="80"/>
      <c r="E31" s="81"/>
      <c r="F31" s="81">
        <v>4</v>
      </c>
      <c r="G31" s="82"/>
      <c r="H31" s="82">
        <v>1</v>
      </c>
      <c r="I31" s="82"/>
      <c r="J31" s="83"/>
      <c r="K31" s="83"/>
      <c r="L31" s="83"/>
      <c r="M31" s="84"/>
      <c r="N31" s="84"/>
      <c r="O31" s="118"/>
      <c r="P31" s="172">
        <f t="shared" si="0"/>
        <v>5</v>
      </c>
    </row>
    <row r="32" spans="1:16" ht="13.5">
      <c r="A32" s="19">
        <v>182</v>
      </c>
      <c r="B32" s="44" t="s">
        <v>223</v>
      </c>
      <c r="C32" s="43" t="s">
        <v>89</v>
      </c>
      <c r="D32" s="80">
        <v>2</v>
      </c>
      <c r="E32" s="81"/>
      <c r="F32" s="81">
        <v>2</v>
      </c>
      <c r="G32" s="82">
        <v>7</v>
      </c>
      <c r="H32" s="82">
        <v>2</v>
      </c>
      <c r="I32" s="82"/>
      <c r="J32" s="83">
        <v>1</v>
      </c>
      <c r="K32" s="83"/>
      <c r="L32" s="83"/>
      <c r="M32" s="84"/>
      <c r="N32" s="84"/>
      <c r="O32" s="118"/>
      <c r="P32" s="172">
        <f>SUM(D32:O32)</f>
        <v>14</v>
      </c>
    </row>
    <row r="33" spans="1:16" ht="13.5">
      <c r="A33" s="19">
        <v>184</v>
      </c>
      <c r="B33" s="44" t="s">
        <v>223</v>
      </c>
      <c r="C33" s="43" t="s">
        <v>105</v>
      </c>
      <c r="D33" s="80">
        <v>7</v>
      </c>
      <c r="E33" s="81">
        <v>11</v>
      </c>
      <c r="F33" s="81">
        <v>3</v>
      </c>
      <c r="G33" s="82">
        <v>21</v>
      </c>
      <c r="H33" s="82">
        <v>36</v>
      </c>
      <c r="I33" s="82">
        <v>8</v>
      </c>
      <c r="J33" s="83"/>
      <c r="K33" s="83">
        <v>2</v>
      </c>
      <c r="L33" s="83">
        <v>40</v>
      </c>
      <c r="M33" s="84">
        <v>8</v>
      </c>
      <c r="N33" s="84">
        <v>6</v>
      </c>
      <c r="O33" s="118"/>
      <c r="P33" s="172">
        <f t="shared" si="0"/>
        <v>142</v>
      </c>
    </row>
    <row r="34" spans="1:16" ht="13.5">
      <c r="A34" s="19">
        <v>189</v>
      </c>
      <c r="B34" s="44" t="s">
        <v>223</v>
      </c>
      <c r="C34" s="43" t="s">
        <v>177</v>
      </c>
      <c r="D34" s="80"/>
      <c r="E34" s="81">
        <v>4</v>
      </c>
      <c r="F34" s="81"/>
      <c r="G34" s="82"/>
      <c r="H34" s="82">
        <v>4</v>
      </c>
      <c r="I34" s="82"/>
      <c r="J34" s="83"/>
      <c r="K34" s="83"/>
      <c r="L34" s="83"/>
      <c r="M34" s="84"/>
      <c r="N34" s="84"/>
      <c r="O34" s="118"/>
      <c r="P34" s="172">
        <f t="shared" si="0"/>
        <v>8</v>
      </c>
    </row>
    <row r="35" spans="1:16" ht="13.5">
      <c r="A35" s="19">
        <v>191</v>
      </c>
      <c r="B35" s="44" t="s">
        <v>223</v>
      </c>
      <c r="C35" s="43" t="s">
        <v>76</v>
      </c>
      <c r="D35" s="80">
        <v>14</v>
      </c>
      <c r="E35" s="81">
        <v>6</v>
      </c>
      <c r="F35" s="81">
        <v>8</v>
      </c>
      <c r="G35" s="82">
        <v>32</v>
      </c>
      <c r="H35" s="82">
        <v>61</v>
      </c>
      <c r="I35" s="82">
        <v>16</v>
      </c>
      <c r="J35" s="83">
        <v>9</v>
      </c>
      <c r="K35" s="83">
        <v>5</v>
      </c>
      <c r="L35" s="83">
        <v>9</v>
      </c>
      <c r="M35" s="84">
        <v>1</v>
      </c>
      <c r="N35" s="84">
        <v>2</v>
      </c>
      <c r="O35" s="118">
        <v>3</v>
      </c>
      <c r="P35" s="172">
        <f t="shared" si="0"/>
        <v>166</v>
      </c>
    </row>
    <row r="36" spans="1:16" ht="13.5">
      <c r="A36" s="19">
        <v>192</v>
      </c>
      <c r="B36" s="44" t="s">
        <v>223</v>
      </c>
      <c r="C36" s="43" t="s">
        <v>119</v>
      </c>
      <c r="D36" s="80"/>
      <c r="E36" s="81"/>
      <c r="F36" s="81"/>
      <c r="G36" s="82"/>
      <c r="H36" s="82"/>
      <c r="I36" s="82"/>
      <c r="J36" s="83"/>
      <c r="K36" s="83"/>
      <c r="L36" s="83">
        <v>2</v>
      </c>
      <c r="M36" s="84"/>
      <c r="N36" s="84">
        <v>3</v>
      </c>
      <c r="O36" s="118">
        <v>2</v>
      </c>
      <c r="P36" s="172">
        <f t="shared" si="0"/>
        <v>7</v>
      </c>
    </row>
    <row r="37" spans="1:16" ht="13.5">
      <c r="A37" s="19">
        <v>193</v>
      </c>
      <c r="B37" s="44" t="s">
        <v>205</v>
      </c>
      <c r="C37" s="43" t="s">
        <v>67</v>
      </c>
      <c r="D37" s="80">
        <v>2</v>
      </c>
      <c r="E37" s="81"/>
      <c r="F37" s="81"/>
      <c r="G37" s="82"/>
      <c r="H37" s="82">
        <v>1</v>
      </c>
      <c r="I37" s="82"/>
      <c r="J37" s="83"/>
      <c r="K37" s="83"/>
      <c r="L37" s="83"/>
      <c r="M37" s="84"/>
      <c r="N37" s="84"/>
      <c r="O37" s="118"/>
      <c r="P37" s="172">
        <f t="shared" si="0"/>
        <v>3</v>
      </c>
    </row>
    <row r="38" spans="1:16" ht="13.5">
      <c r="A38" s="19">
        <v>196</v>
      </c>
      <c r="B38" s="44" t="s">
        <v>205</v>
      </c>
      <c r="C38" s="43" t="s">
        <v>134</v>
      </c>
      <c r="D38" s="80"/>
      <c r="E38" s="81">
        <v>284</v>
      </c>
      <c r="F38" s="81"/>
      <c r="G38" s="82"/>
      <c r="H38" s="82">
        <v>4</v>
      </c>
      <c r="I38" s="82"/>
      <c r="J38" s="83"/>
      <c r="K38" s="83"/>
      <c r="L38" s="83"/>
      <c r="M38" s="84"/>
      <c r="N38" s="84"/>
      <c r="O38" s="118"/>
      <c r="P38" s="172">
        <f t="shared" si="0"/>
        <v>288</v>
      </c>
    </row>
    <row r="39" spans="1:16" ht="13.5">
      <c r="A39" s="19">
        <v>204</v>
      </c>
      <c r="B39" s="44" t="s">
        <v>205</v>
      </c>
      <c r="C39" s="43" t="s">
        <v>148</v>
      </c>
      <c r="D39" s="80">
        <v>85</v>
      </c>
      <c r="E39" s="81">
        <v>3</v>
      </c>
      <c r="F39" s="81"/>
      <c r="G39" s="82"/>
      <c r="H39" s="82"/>
      <c r="I39" s="82"/>
      <c r="J39" s="83"/>
      <c r="K39" s="83">
        <v>66</v>
      </c>
      <c r="L39" s="83">
        <v>80</v>
      </c>
      <c r="M39" s="84">
        <v>72</v>
      </c>
      <c r="N39" s="84">
        <v>17</v>
      </c>
      <c r="O39" s="118"/>
      <c r="P39" s="172">
        <f aca="true" t="shared" si="1" ref="P39:P70">SUM(D39:O39)</f>
        <v>323</v>
      </c>
    </row>
    <row r="40" spans="1:16" ht="13.5">
      <c r="A40" s="19">
        <v>210</v>
      </c>
      <c r="B40" s="44" t="s">
        <v>205</v>
      </c>
      <c r="C40" s="43" t="s">
        <v>31</v>
      </c>
      <c r="D40" s="80"/>
      <c r="E40" s="81"/>
      <c r="F40" s="81"/>
      <c r="G40" s="82"/>
      <c r="H40" s="82"/>
      <c r="I40" s="82">
        <v>1</v>
      </c>
      <c r="J40" s="83"/>
      <c r="K40" s="83"/>
      <c r="L40" s="83"/>
      <c r="M40" s="84"/>
      <c r="N40" s="84"/>
      <c r="O40" s="118"/>
      <c r="P40" s="172">
        <f t="shared" si="1"/>
        <v>1</v>
      </c>
    </row>
    <row r="41" spans="1:16" ht="13.5">
      <c r="A41" s="19">
        <v>214</v>
      </c>
      <c r="B41" s="44" t="s">
        <v>205</v>
      </c>
      <c r="C41" s="43" t="s">
        <v>38</v>
      </c>
      <c r="D41" s="80">
        <v>2</v>
      </c>
      <c r="E41" s="81"/>
      <c r="F41" s="81"/>
      <c r="G41" s="82"/>
      <c r="H41" s="82"/>
      <c r="I41" s="82"/>
      <c r="J41" s="83"/>
      <c r="K41" s="83"/>
      <c r="L41" s="83"/>
      <c r="M41" s="84"/>
      <c r="N41" s="84"/>
      <c r="O41" s="118"/>
      <c r="P41" s="172">
        <f t="shared" si="1"/>
        <v>2</v>
      </c>
    </row>
    <row r="42" spans="1:16" ht="13.5">
      <c r="A42" s="19">
        <v>216</v>
      </c>
      <c r="B42" s="44" t="s">
        <v>205</v>
      </c>
      <c r="C42" s="43" t="s">
        <v>133</v>
      </c>
      <c r="D42" s="80">
        <v>20</v>
      </c>
      <c r="E42" s="81"/>
      <c r="F42" s="81"/>
      <c r="G42" s="82"/>
      <c r="H42" s="82"/>
      <c r="I42" s="82"/>
      <c r="J42" s="83"/>
      <c r="K42" s="83">
        <v>14</v>
      </c>
      <c r="L42" s="83"/>
      <c r="M42" s="84"/>
      <c r="N42" s="84"/>
      <c r="O42" s="118">
        <v>1</v>
      </c>
      <c r="P42" s="172">
        <f t="shared" si="1"/>
        <v>35</v>
      </c>
    </row>
    <row r="43" spans="1:16" ht="13.5">
      <c r="A43" s="19">
        <v>220</v>
      </c>
      <c r="B43" s="44" t="s">
        <v>205</v>
      </c>
      <c r="C43" s="43" t="s">
        <v>1</v>
      </c>
      <c r="D43" s="80"/>
      <c r="E43" s="81">
        <v>1</v>
      </c>
      <c r="F43" s="81"/>
      <c r="G43" s="82"/>
      <c r="H43" s="82">
        <v>3</v>
      </c>
      <c r="I43" s="82"/>
      <c r="J43" s="83"/>
      <c r="K43" s="83"/>
      <c r="L43" s="83"/>
      <c r="M43" s="84"/>
      <c r="N43" s="84"/>
      <c r="O43" s="118"/>
      <c r="P43" s="172">
        <f t="shared" si="1"/>
        <v>4</v>
      </c>
    </row>
    <row r="44" spans="1:16" ht="13.5">
      <c r="A44" s="19">
        <v>224</v>
      </c>
      <c r="B44" s="44" t="s">
        <v>205</v>
      </c>
      <c r="C44" s="43" t="s">
        <v>118</v>
      </c>
      <c r="D44" s="80">
        <v>1</v>
      </c>
      <c r="E44" s="81"/>
      <c r="F44" s="81">
        <v>5</v>
      </c>
      <c r="G44" s="82"/>
      <c r="H44" s="82">
        <v>28</v>
      </c>
      <c r="I44" s="82">
        <v>17</v>
      </c>
      <c r="J44" s="83">
        <v>7</v>
      </c>
      <c r="K44" s="83"/>
      <c r="L44" s="83"/>
      <c r="M44" s="84"/>
      <c r="N44" s="84"/>
      <c r="O44" s="118"/>
      <c r="P44" s="172">
        <f t="shared" si="1"/>
        <v>58</v>
      </c>
    </row>
    <row r="45" spans="1:16" ht="13.5">
      <c r="A45" s="19">
        <v>226</v>
      </c>
      <c r="B45" s="44" t="s">
        <v>205</v>
      </c>
      <c r="C45" s="43" t="s">
        <v>60</v>
      </c>
      <c r="D45" s="80"/>
      <c r="E45" s="81">
        <v>8</v>
      </c>
      <c r="F45" s="81">
        <v>1</v>
      </c>
      <c r="G45" s="82"/>
      <c r="H45" s="82">
        <v>11</v>
      </c>
      <c r="I45" s="82"/>
      <c r="J45" s="83"/>
      <c r="K45" s="83"/>
      <c r="L45" s="83"/>
      <c r="M45" s="84"/>
      <c r="N45" s="84"/>
      <c r="O45" s="118"/>
      <c r="P45" s="172">
        <f t="shared" si="1"/>
        <v>20</v>
      </c>
    </row>
    <row r="46" spans="1:16" ht="13.5">
      <c r="A46" s="19">
        <v>227</v>
      </c>
      <c r="B46" s="44" t="s">
        <v>205</v>
      </c>
      <c r="C46" s="43" t="s">
        <v>19</v>
      </c>
      <c r="D46" s="80"/>
      <c r="E46" s="81">
        <v>1</v>
      </c>
      <c r="F46" s="81"/>
      <c r="G46" s="82">
        <v>1</v>
      </c>
      <c r="H46" s="82">
        <v>2</v>
      </c>
      <c r="I46" s="82"/>
      <c r="J46" s="83"/>
      <c r="K46" s="83"/>
      <c r="L46" s="83"/>
      <c r="M46" s="84"/>
      <c r="N46" s="84"/>
      <c r="O46" s="118"/>
      <c r="P46" s="172">
        <f t="shared" si="1"/>
        <v>4</v>
      </c>
    </row>
    <row r="47" spans="1:16" ht="13.5">
      <c r="A47" s="19">
        <v>228</v>
      </c>
      <c r="B47" s="44" t="s">
        <v>205</v>
      </c>
      <c r="C47" s="43" t="s">
        <v>114</v>
      </c>
      <c r="D47" s="80"/>
      <c r="E47" s="81"/>
      <c r="F47" s="81"/>
      <c r="G47" s="82">
        <v>1</v>
      </c>
      <c r="H47" s="82">
        <v>1</v>
      </c>
      <c r="I47" s="82"/>
      <c r="J47" s="83"/>
      <c r="K47" s="83"/>
      <c r="L47" s="83"/>
      <c r="M47" s="84"/>
      <c r="N47" s="84"/>
      <c r="O47" s="118"/>
      <c r="P47" s="172">
        <f t="shared" si="1"/>
        <v>2</v>
      </c>
    </row>
    <row r="48" spans="1:16" ht="13.5">
      <c r="A48" s="19">
        <v>229</v>
      </c>
      <c r="B48" s="44" t="s">
        <v>205</v>
      </c>
      <c r="C48" s="43" t="s">
        <v>43</v>
      </c>
      <c r="D48" s="80"/>
      <c r="E48" s="81"/>
      <c r="F48" s="81"/>
      <c r="G48" s="82"/>
      <c r="H48" s="82">
        <v>25</v>
      </c>
      <c r="I48" s="82"/>
      <c r="J48" s="83"/>
      <c r="K48" s="83"/>
      <c r="L48" s="83"/>
      <c r="M48" s="84"/>
      <c r="N48" s="84"/>
      <c r="O48" s="118"/>
      <c r="P48" s="172">
        <f t="shared" si="1"/>
        <v>25</v>
      </c>
    </row>
    <row r="49" spans="1:16" ht="13.5">
      <c r="A49" s="19">
        <v>234</v>
      </c>
      <c r="B49" s="44" t="s">
        <v>205</v>
      </c>
      <c r="C49" s="43" t="s">
        <v>124</v>
      </c>
      <c r="D49" s="80">
        <v>2</v>
      </c>
      <c r="E49" s="81"/>
      <c r="F49" s="81"/>
      <c r="G49" s="82"/>
      <c r="H49" s="82">
        <v>5</v>
      </c>
      <c r="I49" s="82"/>
      <c r="J49" s="83"/>
      <c r="K49" s="83"/>
      <c r="L49" s="83"/>
      <c r="M49" s="84"/>
      <c r="N49" s="84"/>
      <c r="O49" s="118"/>
      <c r="P49" s="172">
        <f t="shared" si="1"/>
        <v>7</v>
      </c>
    </row>
    <row r="50" spans="1:16" ht="13.5">
      <c r="A50" s="19">
        <v>236</v>
      </c>
      <c r="B50" s="44" t="s">
        <v>205</v>
      </c>
      <c r="C50" s="43" t="s">
        <v>86</v>
      </c>
      <c r="D50" s="80"/>
      <c r="E50" s="81"/>
      <c r="F50" s="81"/>
      <c r="G50" s="82"/>
      <c r="H50" s="82">
        <v>1</v>
      </c>
      <c r="I50" s="82"/>
      <c r="J50" s="83"/>
      <c r="K50" s="83"/>
      <c r="L50" s="83"/>
      <c r="M50" s="84"/>
      <c r="N50" s="84"/>
      <c r="O50" s="118"/>
      <c r="P50" s="172">
        <f t="shared" si="1"/>
        <v>1</v>
      </c>
    </row>
    <row r="51" spans="1:16" ht="13.5">
      <c r="A51" s="19">
        <v>239</v>
      </c>
      <c r="B51" s="44" t="s">
        <v>205</v>
      </c>
      <c r="C51" s="43" t="s">
        <v>120</v>
      </c>
      <c r="D51" s="80"/>
      <c r="E51" s="81"/>
      <c r="F51" s="81">
        <v>2</v>
      </c>
      <c r="G51" s="82"/>
      <c r="H51" s="82"/>
      <c r="I51" s="82"/>
      <c r="J51" s="83"/>
      <c r="K51" s="83"/>
      <c r="L51" s="83"/>
      <c r="M51" s="84">
        <v>4</v>
      </c>
      <c r="N51" s="84"/>
      <c r="O51" s="118">
        <v>4</v>
      </c>
      <c r="P51" s="172">
        <f t="shared" si="1"/>
        <v>10</v>
      </c>
    </row>
    <row r="52" spans="1:16" ht="13.5">
      <c r="A52" s="19">
        <v>242</v>
      </c>
      <c r="B52" s="44" t="s">
        <v>205</v>
      </c>
      <c r="C52" s="43" t="s">
        <v>33</v>
      </c>
      <c r="D52" s="80"/>
      <c r="E52" s="81"/>
      <c r="F52" s="81"/>
      <c r="G52" s="82"/>
      <c r="H52" s="82"/>
      <c r="I52" s="82">
        <v>1</v>
      </c>
      <c r="J52" s="83"/>
      <c r="K52" s="83"/>
      <c r="L52" s="83"/>
      <c r="M52" s="84"/>
      <c r="N52" s="84"/>
      <c r="O52" s="118"/>
      <c r="P52" s="172">
        <f t="shared" si="1"/>
        <v>1</v>
      </c>
    </row>
    <row r="53" spans="1:16" ht="13.5">
      <c r="A53" s="19">
        <v>245</v>
      </c>
      <c r="B53" s="44" t="s">
        <v>240</v>
      </c>
      <c r="C53" s="43" t="s">
        <v>109</v>
      </c>
      <c r="D53" s="80"/>
      <c r="E53" s="81"/>
      <c r="F53" s="81">
        <v>5</v>
      </c>
      <c r="G53" s="82"/>
      <c r="H53" s="82"/>
      <c r="I53" s="82"/>
      <c r="J53" s="83"/>
      <c r="K53" s="83"/>
      <c r="L53" s="83"/>
      <c r="M53" s="84"/>
      <c r="N53" s="84"/>
      <c r="O53" s="118"/>
      <c r="P53" s="172">
        <f t="shared" si="1"/>
        <v>5</v>
      </c>
    </row>
    <row r="54" spans="1:16" ht="13.5">
      <c r="A54" s="19">
        <v>249</v>
      </c>
      <c r="B54" s="44" t="s">
        <v>243</v>
      </c>
      <c r="C54" s="43" t="s">
        <v>130</v>
      </c>
      <c r="D54" s="80"/>
      <c r="E54" s="81"/>
      <c r="F54" s="81"/>
      <c r="G54" s="82">
        <v>12</v>
      </c>
      <c r="H54" s="82">
        <v>1</v>
      </c>
      <c r="I54" s="82"/>
      <c r="J54" s="83">
        <v>11</v>
      </c>
      <c r="K54" s="83"/>
      <c r="L54" s="83"/>
      <c r="M54" s="84"/>
      <c r="N54" s="84"/>
      <c r="O54" s="118"/>
      <c r="P54" s="172">
        <f t="shared" si="1"/>
        <v>24</v>
      </c>
    </row>
    <row r="55" spans="1:16" ht="13.5">
      <c r="A55" s="19">
        <v>256</v>
      </c>
      <c r="B55" s="44" t="s">
        <v>212</v>
      </c>
      <c r="C55" s="43" t="s">
        <v>187</v>
      </c>
      <c r="D55" s="80">
        <v>17</v>
      </c>
      <c r="E55" s="81">
        <v>1</v>
      </c>
      <c r="F55" s="81"/>
      <c r="G55" s="82"/>
      <c r="H55" s="82"/>
      <c r="I55" s="82"/>
      <c r="J55" s="83">
        <v>1</v>
      </c>
      <c r="K55" s="83">
        <v>6</v>
      </c>
      <c r="L55" s="83">
        <v>1</v>
      </c>
      <c r="M55" s="84">
        <v>37</v>
      </c>
      <c r="N55" s="84">
        <v>22</v>
      </c>
      <c r="O55" s="118">
        <v>8</v>
      </c>
      <c r="P55" s="172">
        <f t="shared" si="1"/>
        <v>93</v>
      </c>
    </row>
    <row r="56" spans="1:16" ht="13.5">
      <c r="A56" s="19">
        <v>282</v>
      </c>
      <c r="B56" s="44" t="s">
        <v>212</v>
      </c>
      <c r="C56" s="43" t="s">
        <v>78</v>
      </c>
      <c r="D56" s="80">
        <v>10</v>
      </c>
      <c r="E56" s="81">
        <v>8</v>
      </c>
      <c r="F56" s="81">
        <v>6</v>
      </c>
      <c r="G56" s="82">
        <v>9</v>
      </c>
      <c r="H56" s="82">
        <v>3</v>
      </c>
      <c r="I56" s="82"/>
      <c r="J56" s="83"/>
      <c r="K56" s="83"/>
      <c r="L56" s="83"/>
      <c r="M56" s="84"/>
      <c r="N56" s="84"/>
      <c r="O56" s="118"/>
      <c r="P56" s="172">
        <f t="shared" si="1"/>
        <v>36</v>
      </c>
    </row>
    <row r="57" spans="1:16" ht="13.5">
      <c r="A57" s="19">
        <v>307</v>
      </c>
      <c r="B57" s="44" t="s">
        <v>210</v>
      </c>
      <c r="C57" s="43" t="s">
        <v>63</v>
      </c>
      <c r="D57" s="80">
        <v>2</v>
      </c>
      <c r="E57" s="81"/>
      <c r="F57" s="81">
        <v>7</v>
      </c>
      <c r="G57" s="82">
        <v>48</v>
      </c>
      <c r="H57" s="82">
        <v>9</v>
      </c>
      <c r="I57" s="82">
        <v>3</v>
      </c>
      <c r="J57" s="83">
        <v>7</v>
      </c>
      <c r="K57" s="83">
        <v>7</v>
      </c>
      <c r="L57" s="83">
        <v>8</v>
      </c>
      <c r="M57" s="84">
        <v>5</v>
      </c>
      <c r="N57" s="84">
        <v>1</v>
      </c>
      <c r="O57" s="118">
        <v>2</v>
      </c>
      <c r="P57" s="172">
        <f t="shared" si="1"/>
        <v>99</v>
      </c>
    </row>
    <row r="58" spans="1:16" ht="13.5">
      <c r="A58" s="19">
        <v>356</v>
      </c>
      <c r="B58" s="44" t="s">
        <v>236</v>
      </c>
      <c r="C58" s="43" t="s">
        <v>154</v>
      </c>
      <c r="D58" s="80">
        <v>5</v>
      </c>
      <c r="E58" s="81">
        <v>3</v>
      </c>
      <c r="F58" s="81">
        <v>6</v>
      </c>
      <c r="G58" s="82">
        <v>8</v>
      </c>
      <c r="H58" s="82">
        <v>8</v>
      </c>
      <c r="I58" s="82">
        <v>1</v>
      </c>
      <c r="J58" s="83">
        <v>10</v>
      </c>
      <c r="K58" s="83">
        <v>12</v>
      </c>
      <c r="L58" s="83">
        <v>46</v>
      </c>
      <c r="M58" s="84">
        <v>50</v>
      </c>
      <c r="N58" s="84">
        <v>93</v>
      </c>
      <c r="O58" s="118">
        <v>30</v>
      </c>
      <c r="P58" s="172">
        <f t="shared" si="1"/>
        <v>272</v>
      </c>
    </row>
    <row r="59" spans="1:16" ht="13.5">
      <c r="A59" s="19">
        <v>358</v>
      </c>
      <c r="B59" s="44" t="s">
        <v>224</v>
      </c>
      <c r="C59" s="43" t="s">
        <v>103</v>
      </c>
      <c r="D59" s="80"/>
      <c r="E59" s="81"/>
      <c r="F59" s="81"/>
      <c r="G59" s="82"/>
      <c r="H59" s="82">
        <v>15</v>
      </c>
      <c r="I59" s="82">
        <v>159</v>
      </c>
      <c r="J59" s="83">
        <v>103</v>
      </c>
      <c r="K59" s="83"/>
      <c r="L59" s="83"/>
      <c r="M59" s="84"/>
      <c r="N59" s="84"/>
      <c r="O59" s="118"/>
      <c r="P59" s="172">
        <f t="shared" si="1"/>
        <v>277</v>
      </c>
    </row>
    <row r="60" spans="1:16" ht="13.5">
      <c r="A60" s="19">
        <v>359</v>
      </c>
      <c r="B60" s="44" t="s">
        <v>224</v>
      </c>
      <c r="C60" s="43" t="s">
        <v>129</v>
      </c>
      <c r="D60" s="80">
        <v>1</v>
      </c>
      <c r="E60" s="81">
        <v>1</v>
      </c>
      <c r="F60" s="81">
        <v>2</v>
      </c>
      <c r="G60" s="82">
        <v>28</v>
      </c>
      <c r="H60" s="82">
        <v>4</v>
      </c>
      <c r="I60" s="82"/>
      <c r="J60" s="83"/>
      <c r="K60" s="83"/>
      <c r="L60" s="83"/>
      <c r="M60" s="84"/>
      <c r="N60" s="84"/>
      <c r="O60" s="118"/>
      <c r="P60" s="172">
        <f t="shared" si="1"/>
        <v>36</v>
      </c>
    </row>
    <row r="61" spans="1:16" ht="13.5">
      <c r="A61" s="19">
        <v>367</v>
      </c>
      <c r="B61" s="44" t="s">
        <v>226</v>
      </c>
      <c r="C61" s="43" t="s">
        <v>142</v>
      </c>
      <c r="D61" s="80"/>
      <c r="E61" s="81"/>
      <c r="F61" s="81"/>
      <c r="G61" s="82"/>
      <c r="H61" s="82"/>
      <c r="I61" s="82"/>
      <c r="J61" s="83">
        <v>13</v>
      </c>
      <c r="K61" s="83">
        <v>13</v>
      </c>
      <c r="L61" s="83">
        <v>6</v>
      </c>
      <c r="M61" s="84">
        <v>9</v>
      </c>
      <c r="N61" s="84">
        <v>13</v>
      </c>
      <c r="O61" s="118">
        <v>4</v>
      </c>
      <c r="P61" s="172">
        <f t="shared" si="1"/>
        <v>58</v>
      </c>
    </row>
    <row r="62" spans="1:16" ht="13.5">
      <c r="A62" s="19">
        <v>375</v>
      </c>
      <c r="B62" s="44" t="s">
        <v>226</v>
      </c>
      <c r="C62" s="43" t="s">
        <v>121</v>
      </c>
      <c r="D62" s="80"/>
      <c r="E62" s="81"/>
      <c r="F62" s="81"/>
      <c r="G62" s="82"/>
      <c r="H62" s="82"/>
      <c r="I62" s="82"/>
      <c r="J62" s="83"/>
      <c r="K62" s="83">
        <v>2</v>
      </c>
      <c r="L62" s="83">
        <v>13</v>
      </c>
      <c r="M62" s="84">
        <v>4</v>
      </c>
      <c r="N62" s="84">
        <v>13</v>
      </c>
      <c r="O62" s="118">
        <v>1</v>
      </c>
      <c r="P62" s="172">
        <f t="shared" si="1"/>
        <v>33</v>
      </c>
    </row>
    <row r="63" spans="1:16" ht="13.5">
      <c r="A63" s="19">
        <v>379</v>
      </c>
      <c r="B63" s="44" t="s">
        <v>239</v>
      </c>
      <c r="C63" s="43" t="s">
        <v>156</v>
      </c>
      <c r="D63" s="80">
        <v>1</v>
      </c>
      <c r="E63" s="81"/>
      <c r="F63" s="81"/>
      <c r="G63" s="82"/>
      <c r="H63" s="82"/>
      <c r="I63" s="82"/>
      <c r="J63" s="83">
        <v>5</v>
      </c>
      <c r="K63" s="83"/>
      <c r="L63" s="83"/>
      <c r="M63" s="84">
        <v>5</v>
      </c>
      <c r="N63" s="84">
        <v>5</v>
      </c>
      <c r="O63" s="118"/>
      <c r="P63" s="172">
        <f t="shared" si="1"/>
        <v>16</v>
      </c>
    </row>
    <row r="64" spans="1:16" ht="13.5">
      <c r="A64" s="19">
        <v>381</v>
      </c>
      <c r="B64" s="44" t="s">
        <v>219</v>
      </c>
      <c r="C64" s="43" t="s">
        <v>181</v>
      </c>
      <c r="D64" s="80"/>
      <c r="E64" s="81"/>
      <c r="F64" s="81">
        <v>2</v>
      </c>
      <c r="G64" s="82">
        <v>2</v>
      </c>
      <c r="H64" s="82"/>
      <c r="I64" s="82">
        <v>1</v>
      </c>
      <c r="J64" s="83">
        <v>10</v>
      </c>
      <c r="K64" s="83">
        <v>8</v>
      </c>
      <c r="L64" s="83">
        <v>10</v>
      </c>
      <c r="M64" s="84">
        <v>4</v>
      </c>
      <c r="N64" s="84">
        <v>2</v>
      </c>
      <c r="O64" s="118">
        <v>2</v>
      </c>
      <c r="P64" s="172">
        <f t="shared" si="1"/>
        <v>41</v>
      </c>
    </row>
    <row r="65" spans="1:16" ht="13.5">
      <c r="A65" s="19">
        <v>399</v>
      </c>
      <c r="B65" s="44" t="s">
        <v>191</v>
      </c>
      <c r="C65" s="43" t="s">
        <v>104</v>
      </c>
      <c r="D65" s="80"/>
      <c r="E65" s="81"/>
      <c r="F65" s="81"/>
      <c r="G65" s="82"/>
      <c r="H65" s="82"/>
      <c r="I65" s="82"/>
      <c r="J65" s="83"/>
      <c r="K65" s="83"/>
      <c r="L65" s="83">
        <v>1</v>
      </c>
      <c r="M65" s="84"/>
      <c r="N65" s="84"/>
      <c r="O65" s="118"/>
      <c r="P65" s="172">
        <f t="shared" si="1"/>
        <v>1</v>
      </c>
    </row>
    <row r="66" spans="1:16" ht="13.5">
      <c r="A66" s="19">
        <v>420</v>
      </c>
      <c r="B66" s="44" t="s">
        <v>191</v>
      </c>
      <c r="C66" s="43" t="s">
        <v>127</v>
      </c>
      <c r="D66" s="80">
        <v>2</v>
      </c>
      <c r="E66" s="81"/>
      <c r="F66" s="81"/>
      <c r="G66" s="82"/>
      <c r="H66" s="82"/>
      <c r="I66" s="82"/>
      <c r="J66" s="83"/>
      <c r="K66" s="83"/>
      <c r="L66" s="83"/>
      <c r="M66" s="84">
        <v>4</v>
      </c>
      <c r="N66" s="84">
        <v>34</v>
      </c>
      <c r="O66" s="118">
        <v>30</v>
      </c>
      <c r="P66" s="172">
        <f t="shared" si="1"/>
        <v>70</v>
      </c>
    </row>
    <row r="67" spans="1:16" ht="13.5">
      <c r="A67" s="19">
        <v>425</v>
      </c>
      <c r="B67" s="44" t="s">
        <v>192</v>
      </c>
      <c r="C67" s="43" t="s">
        <v>21</v>
      </c>
      <c r="D67" s="80"/>
      <c r="E67" s="81"/>
      <c r="F67" s="81"/>
      <c r="G67" s="82"/>
      <c r="H67" s="82"/>
      <c r="I67" s="82"/>
      <c r="J67" s="83"/>
      <c r="K67" s="83">
        <v>1</v>
      </c>
      <c r="L67" s="83">
        <v>4</v>
      </c>
      <c r="M67" s="84">
        <v>1</v>
      </c>
      <c r="N67" s="84"/>
      <c r="O67" s="118">
        <v>1</v>
      </c>
      <c r="P67" s="172">
        <f t="shared" si="1"/>
        <v>7</v>
      </c>
    </row>
    <row r="68" spans="1:16" ht="13.5">
      <c r="A68" s="19">
        <v>431</v>
      </c>
      <c r="B68" s="44" t="s">
        <v>192</v>
      </c>
      <c r="C68" s="43" t="s">
        <v>40</v>
      </c>
      <c r="D68" s="80">
        <v>2</v>
      </c>
      <c r="E68" s="81">
        <v>9</v>
      </c>
      <c r="F68" s="81">
        <v>10</v>
      </c>
      <c r="G68" s="82">
        <v>8</v>
      </c>
      <c r="H68" s="82"/>
      <c r="I68" s="82"/>
      <c r="J68" s="83"/>
      <c r="K68" s="83"/>
      <c r="L68" s="83"/>
      <c r="M68" s="84"/>
      <c r="N68" s="84"/>
      <c r="O68" s="118"/>
      <c r="P68" s="172">
        <f t="shared" si="1"/>
        <v>29</v>
      </c>
    </row>
    <row r="69" spans="1:16" ht="13.5">
      <c r="A69" s="19">
        <v>440</v>
      </c>
      <c r="B69" s="44" t="s">
        <v>192</v>
      </c>
      <c r="C69" s="43" t="s">
        <v>112</v>
      </c>
      <c r="D69" s="80">
        <v>5</v>
      </c>
      <c r="E69" s="81">
        <v>11</v>
      </c>
      <c r="F69" s="81">
        <v>6</v>
      </c>
      <c r="G69" s="82">
        <v>11</v>
      </c>
      <c r="H69" s="82">
        <v>8</v>
      </c>
      <c r="I69" s="82">
        <v>6</v>
      </c>
      <c r="J69" s="83"/>
      <c r="K69" s="83">
        <v>1</v>
      </c>
      <c r="L69" s="83"/>
      <c r="M69" s="84"/>
      <c r="N69" s="84"/>
      <c r="O69" s="118"/>
      <c r="P69" s="172">
        <f t="shared" si="1"/>
        <v>48</v>
      </c>
    </row>
    <row r="70" spans="1:16" ht="13.5">
      <c r="A70" s="19">
        <v>465</v>
      </c>
      <c r="B70" s="44" t="s">
        <v>208</v>
      </c>
      <c r="C70" s="43" t="s">
        <v>163</v>
      </c>
      <c r="D70" s="80"/>
      <c r="E70" s="81"/>
      <c r="F70" s="81"/>
      <c r="G70" s="82"/>
      <c r="H70" s="82"/>
      <c r="I70" s="82"/>
      <c r="J70" s="83"/>
      <c r="K70" s="83">
        <v>1</v>
      </c>
      <c r="L70" s="83">
        <v>3</v>
      </c>
      <c r="M70" s="84">
        <v>1</v>
      </c>
      <c r="N70" s="84"/>
      <c r="O70" s="118">
        <v>5</v>
      </c>
      <c r="P70" s="172">
        <f t="shared" si="1"/>
        <v>10</v>
      </c>
    </row>
    <row r="71" spans="1:16" ht="13.5">
      <c r="A71" s="19">
        <v>477</v>
      </c>
      <c r="B71" s="44" t="s">
        <v>163</v>
      </c>
      <c r="C71" s="43" t="s">
        <v>4</v>
      </c>
      <c r="D71" s="80"/>
      <c r="E71" s="81"/>
      <c r="F71" s="81"/>
      <c r="G71" s="82"/>
      <c r="H71" s="82"/>
      <c r="I71" s="82"/>
      <c r="J71" s="83"/>
      <c r="K71" s="83"/>
      <c r="L71" s="83">
        <v>1</v>
      </c>
      <c r="M71" s="84">
        <v>1</v>
      </c>
      <c r="N71" s="84"/>
      <c r="O71" s="118"/>
      <c r="P71" s="172">
        <f aca="true" t="shared" si="2" ref="P71:P80">SUM(D71:O71)</f>
        <v>2</v>
      </c>
    </row>
    <row r="72" spans="1:16" ht="13.5">
      <c r="A72" s="19">
        <v>480</v>
      </c>
      <c r="B72" s="44" t="s">
        <v>208</v>
      </c>
      <c r="C72" s="43" t="s">
        <v>34</v>
      </c>
      <c r="D72" s="80"/>
      <c r="E72" s="81"/>
      <c r="F72" s="81"/>
      <c r="G72" s="82"/>
      <c r="H72" s="82"/>
      <c r="I72" s="82"/>
      <c r="J72" s="83"/>
      <c r="K72" s="83">
        <v>1</v>
      </c>
      <c r="L72" s="83">
        <v>9</v>
      </c>
      <c r="M72" s="84">
        <v>3</v>
      </c>
      <c r="N72" s="84">
        <v>24</v>
      </c>
      <c r="O72" s="118">
        <v>7</v>
      </c>
      <c r="P72" s="172">
        <f t="shared" si="2"/>
        <v>44</v>
      </c>
    </row>
    <row r="73" spans="1:16" ht="13.5">
      <c r="A73" s="19">
        <v>488</v>
      </c>
      <c r="B73" s="44" t="s">
        <v>218</v>
      </c>
      <c r="C73" s="43" t="s">
        <v>58</v>
      </c>
      <c r="D73" s="80"/>
      <c r="E73" s="81"/>
      <c r="F73" s="81"/>
      <c r="G73" s="82"/>
      <c r="H73" s="82">
        <v>27</v>
      </c>
      <c r="I73" s="82"/>
      <c r="J73" s="83"/>
      <c r="K73" s="83"/>
      <c r="L73" s="83"/>
      <c r="M73" s="84"/>
      <c r="N73" s="84"/>
      <c r="O73" s="118"/>
      <c r="P73" s="172">
        <f t="shared" si="2"/>
        <v>27</v>
      </c>
    </row>
    <row r="74" spans="1:16" ht="13.5">
      <c r="A74" s="19">
        <v>505</v>
      </c>
      <c r="B74" s="44" t="s">
        <v>340</v>
      </c>
      <c r="C74" s="43" t="s">
        <v>108</v>
      </c>
      <c r="D74" s="80">
        <v>35</v>
      </c>
      <c r="E74" s="81">
        <v>89</v>
      </c>
      <c r="F74" s="81">
        <v>16</v>
      </c>
      <c r="G74" s="82">
        <v>3076</v>
      </c>
      <c r="H74" s="82">
        <v>157</v>
      </c>
      <c r="I74" s="82">
        <v>35</v>
      </c>
      <c r="J74" s="83">
        <v>42</v>
      </c>
      <c r="K74" s="83">
        <v>158</v>
      </c>
      <c r="L74" s="83">
        <v>283</v>
      </c>
      <c r="M74" s="84">
        <v>463</v>
      </c>
      <c r="N74" s="84">
        <v>59</v>
      </c>
      <c r="O74" s="118">
        <v>102</v>
      </c>
      <c r="P74" s="172">
        <f t="shared" si="2"/>
        <v>4515</v>
      </c>
    </row>
    <row r="75" spans="1:16" ht="13.5">
      <c r="A75" s="19">
        <v>511</v>
      </c>
      <c r="B75" s="44" t="s">
        <v>233</v>
      </c>
      <c r="C75" s="43" t="s">
        <v>176</v>
      </c>
      <c r="D75" s="80"/>
      <c r="E75" s="81"/>
      <c r="F75" s="81">
        <v>25</v>
      </c>
      <c r="G75" s="82">
        <v>61</v>
      </c>
      <c r="H75" s="82">
        <v>9</v>
      </c>
      <c r="I75" s="82">
        <v>8</v>
      </c>
      <c r="J75" s="83"/>
      <c r="K75" s="83">
        <v>7</v>
      </c>
      <c r="L75" s="83">
        <v>58</v>
      </c>
      <c r="M75" s="84">
        <v>174</v>
      </c>
      <c r="N75" s="84">
        <v>149</v>
      </c>
      <c r="O75" s="118">
        <v>19</v>
      </c>
      <c r="P75" s="172">
        <f t="shared" si="2"/>
        <v>510</v>
      </c>
    </row>
    <row r="76" spans="1:16" ht="13.5">
      <c r="A76" s="19">
        <v>523</v>
      </c>
      <c r="B76" s="44" t="s">
        <v>231</v>
      </c>
      <c r="C76" s="43" t="s">
        <v>146</v>
      </c>
      <c r="D76" s="80"/>
      <c r="E76" s="81"/>
      <c r="F76" s="81">
        <v>2</v>
      </c>
      <c r="G76" s="82"/>
      <c r="H76" s="82"/>
      <c r="I76" s="82"/>
      <c r="J76" s="83"/>
      <c r="K76" s="83">
        <v>1</v>
      </c>
      <c r="L76" s="83">
        <v>40</v>
      </c>
      <c r="M76" s="84">
        <v>27</v>
      </c>
      <c r="N76" s="84">
        <v>13</v>
      </c>
      <c r="O76" s="118">
        <v>55</v>
      </c>
      <c r="P76" s="172">
        <f t="shared" si="2"/>
        <v>138</v>
      </c>
    </row>
    <row r="77" spans="1:16" ht="13.5">
      <c r="A77" s="104"/>
      <c r="B77" s="105"/>
      <c r="C77" s="106" t="s">
        <v>325</v>
      </c>
      <c r="D77" s="107"/>
      <c r="E77" s="108"/>
      <c r="F77" s="108"/>
      <c r="G77" s="109"/>
      <c r="H77" s="109"/>
      <c r="I77" s="109"/>
      <c r="J77" s="110"/>
      <c r="K77" s="110">
        <v>58</v>
      </c>
      <c r="L77" s="110"/>
      <c r="M77" s="111">
        <v>100</v>
      </c>
      <c r="N77" s="111">
        <v>70</v>
      </c>
      <c r="O77" s="120">
        <v>100</v>
      </c>
      <c r="P77" s="172">
        <f t="shared" si="2"/>
        <v>328</v>
      </c>
    </row>
    <row r="78" spans="1:16" ht="13.5">
      <c r="A78" s="104"/>
      <c r="B78" s="105"/>
      <c r="C78" s="106" t="s">
        <v>254</v>
      </c>
      <c r="D78" s="107">
        <v>18</v>
      </c>
      <c r="E78" s="108"/>
      <c r="F78" s="108">
        <v>5</v>
      </c>
      <c r="G78" s="109">
        <v>9</v>
      </c>
      <c r="H78" s="109">
        <v>2</v>
      </c>
      <c r="I78" s="109">
        <v>4</v>
      </c>
      <c r="J78" s="110">
        <v>8</v>
      </c>
      <c r="K78" s="110"/>
      <c r="L78" s="110"/>
      <c r="M78" s="111"/>
      <c r="N78" s="111">
        <v>11</v>
      </c>
      <c r="O78" s="120"/>
      <c r="P78" s="172">
        <f t="shared" si="2"/>
        <v>57</v>
      </c>
    </row>
    <row r="79" spans="1:16" ht="13.5">
      <c r="A79" s="104"/>
      <c r="B79" s="105"/>
      <c r="C79" s="106" t="s">
        <v>263</v>
      </c>
      <c r="D79" s="107"/>
      <c r="E79" s="108"/>
      <c r="F79" s="108"/>
      <c r="G79" s="109"/>
      <c r="H79" s="109"/>
      <c r="I79" s="109">
        <v>3</v>
      </c>
      <c r="J79" s="110"/>
      <c r="K79" s="110"/>
      <c r="L79" s="110"/>
      <c r="M79" s="111"/>
      <c r="N79" s="111"/>
      <c r="O79" s="120"/>
      <c r="P79" s="172">
        <f t="shared" si="2"/>
        <v>3</v>
      </c>
    </row>
    <row r="80" spans="1:16" ht="14.25" thickBot="1">
      <c r="A80" s="104"/>
      <c r="B80" s="105"/>
      <c r="C80" s="106" t="s">
        <v>264</v>
      </c>
      <c r="D80" s="107"/>
      <c r="E80" s="108"/>
      <c r="F80" s="108"/>
      <c r="G80" s="109"/>
      <c r="H80" s="109"/>
      <c r="I80" s="109"/>
      <c r="J80" s="110">
        <v>1</v>
      </c>
      <c r="K80" s="110"/>
      <c r="L80" s="110"/>
      <c r="M80" s="111"/>
      <c r="N80" s="111"/>
      <c r="O80" s="120"/>
      <c r="P80" s="172">
        <f t="shared" si="2"/>
        <v>1</v>
      </c>
    </row>
    <row r="81" spans="2:16" ht="13.5">
      <c r="B81" s="194" t="s">
        <v>0</v>
      </c>
      <c r="C81" s="195"/>
      <c r="D81" s="149">
        <f>SUM(D7:D80)</f>
        <v>383</v>
      </c>
      <c r="E81" s="88">
        <f aca="true" t="shared" si="3" ref="E81:P81">SUM(E7:E80)</f>
        <v>475</v>
      </c>
      <c r="F81" s="88">
        <f t="shared" si="3"/>
        <v>274</v>
      </c>
      <c r="G81" s="88">
        <f t="shared" si="3"/>
        <v>3461</v>
      </c>
      <c r="H81" s="88">
        <f t="shared" si="3"/>
        <v>551</v>
      </c>
      <c r="I81" s="88">
        <f t="shared" si="3"/>
        <v>640</v>
      </c>
      <c r="J81" s="88">
        <f t="shared" si="3"/>
        <v>382</v>
      </c>
      <c r="K81" s="88">
        <f t="shared" si="3"/>
        <v>1348</v>
      </c>
      <c r="L81" s="88">
        <f t="shared" si="3"/>
        <v>2800</v>
      </c>
      <c r="M81" s="88">
        <f t="shared" si="3"/>
        <v>2009</v>
      </c>
      <c r="N81" s="88">
        <f t="shared" si="3"/>
        <v>1727</v>
      </c>
      <c r="O81" s="170">
        <f t="shared" si="3"/>
        <v>828</v>
      </c>
      <c r="P81" s="173">
        <f t="shared" si="3"/>
        <v>14878</v>
      </c>
    </row>
    <row r="82" spans="2:16" ht="14.25" thickBot="1">
      <c r="B82" s="196" t="s">
        <v>202</v>
      </c>
      <c r="C82" s="197"/>
      <c r="D82" s="150">
        <f>COUNTA(D7:D80)</f>
        <v>30</v>
      </c>
      <c r="E82" s="89">
        <f aca="true" t="shared" si="4" ref="E82:P82">COUNTA(E7:E80)</f>
        <v>23</v>
      </c>
      <c r="F82" s="89">
        <f t="shared" si="4"/>
        <v>28</v>
      </c>
      <c r="G82" s="89">
        <f t="shared" si="4"/>
        <v>23</v>
      </c>
      <c r="H82" s="89">
        <f t="shared" si="4"/>
        <v>34</v>
      </c>
      <c r="I82" s="89">
        <f t="shared" si="4"/>
        <v>24</v>
      </c>
      <c r="J82" s="89">
        <f t="shared" si="4"/>
        <v>32</v>
      </c>
      <c r="K82" s="89">
        <f t="shared" si="4"/>
        <v>32</v>
      </c>
      <c r="L82" s="89">
        <f t="shared" si="4"/>
        <v>30</v>
      </c>
      <c r="M82" s="89">
        <f t="shared" si="4"/>
        <v>31</v>
      </c>
      <c r="N82" s="89">
        <f t="shared" si="4"/>
        <v>30</v>
      </c>
      <c r="O82" s="122">
        <f t="shared" si="4"/>
        <v>29</v>
      </c>
      <c r="P82" s="174">
        <f t="shared" si="4"/>
        <v>74</v>
      </c>
    </row>
  </sheetData>
  <mergeCells count="2">
    <mergeCell ref="B81:C81"/>
    <mergeCell ref="B82:C82"/>
  </mergeCells>
  <dataValidations count="1">
    <dataValidation allowBlank="1" showInputMessage="1" showErrorMessage="1" imeMode="off" sqref="D81:P82 D2:O80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70"/>
  <sheetViews>
    <sheetView zoomScale="75" zoomScaleNormal="75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1" style="0" bestFit="1" customWidth="1"/>
    <col min="9" max="9" width="11.59765625" style="0" bestFit="1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5" width="11" style="0" bestFit="1" customWidth="1"/>
  </cols>
  <sheetData>
    <row r="1" spans="2:17" ht="13.5">
      <c r="B1" s="20"/>
      <c r="C1" s="42"/>
      <c r="D1" s="53" t="s">
        <v>198</v>
      </c>
      <c r="E1" s="54">
        <v>9</v>
      </c>
      <c r="F1" s="54" t="s">
        <v>199</v>
      </c>
      <c r="G1" s="55" t="s">
        <v>326</v>
      </c>
      <c r="H1" s="55"/>
      <c r="I1" s="56"/>
      <c r="J1" s="57"/>
      <c r="K1" s="58"/>
      <c r="L1" s="59" t="s">
        <v>341</v>
      </c>
      <c r="M1" s="60" t="s">
        <v>341</v>
      </c>
      <c r="N1" s="61"/>
      <c r="O1" s="62"/>
      <c r="P1" s="31"/>
      <c r="Q1" s="2"/>
    </row>
    <row r="2" spans="2:16" s="151" customFormat="1" ht="13.5">
      <c r="B2" s="152"/>
      <c r="C2" s="153" t="s">
        <v>201</v>
      </c>
      <c r="D2" s="154">
        <v>27875</v>
      </c>
      <c r="E2" s="154">
        <v>27896</v>
      </c>
      <c r="F2" s="154">
        <v>27924</v>
      </c>
      <c r="G2" s="155">
        <v>27966</v>
      </c>
      <c r="H2" s="155">
        <v>27994</v>
      </c>
      <c r="I2" s="165">
        <v>28022</v>
      </c>
      <c r="J2" s="156">
        <v>28057</v>
      </c>
      <c r="K2" s="156">
        <v>28085</v>
      </c>
      <c r="L2" s="156">
        <v>28113</v>
      </c>
      <c r="M2" s="157">
        <v>28134</v>
      </c>
      <c r="N2" s="157">
        <v>28175</v>
      </c>
      <c r="O2" s="157">
        <v>28203</v>
      </c>
      <c r="P2" s="153"/>
    </row>
    <row r="3" spans="2:16" ht="13.5">
      <c r="B3" s="33"/>
      <c r="C3" s="32" t="s">
        <v>195</v>
      </c>
      <c r="D3" s="63" t="s">
        <v>247</v>
      </c>
      <c r="E3" s="63" t="s">
        <v>246</v>
      </c>
      <c r="F3" s="63" t="s">
        <v>246</v>
      </c>
      <c r="G3" s="65" t="s">
        <v>306</v>
      </c>
      <c r="H3" s="65" t="s">
        <v>248</v>
      </c>
      <c r="I3" s="65" t="s">
        <v>247</v>
      </c>
      <c r="J3" s="66" t="s">
        <v>247</v>
      </c>
      <c r="K3" s="66" t="s">
        <v>247</v>
      </c>
      <c r="L3" s="66" t="s">
        <v>327</v>
      </c>
      <c r="M3" s="67" t="s">
        <v>328</v>
      </c>
      <c r="N3" s="67" t="s">
        <v>248</v>
      </c>
      <c r="O3" s="67" t="s">
        <v>246</v>
      </c>
      <c r="P3" s="32"/>
    </row>
    <row r="4" spans="2:16" ht="13.5">
      <c r="B4" s="33"/>
      <c r="C4" s="32" t="s">
        <v>196</v>
      </c>
      <c r="D4" s="69">
        <v>0.3229166666666667</v>
      </c>
      <c r="E4" s="70">
        <v>0.4583333333333333</v>
      </c>
      <c r="F4" s="70">
        <v>0.40625</v>
      </c>
      <c r="G4" s="71">
        <v>0.375</v>
      </c>
      <c r="H4" s="71">
        <v>0.3194444444444445</v>
      </c>
      <c r="I4" s="71">
        <v>0.3541666666666667</v>
      </c>
      <c r="J4" s="72">
        <v>0.4375</v>
      </c>
      <c r="K4" s="72">
        <v>0.4791666666666667</v>
      </c>
      <c r="L4" s="72">
        <v>0.3888888888888889</v>
      </c>
      <c r="M4" s="73">
        <v>0.611111111111111</v>
      </c>
      <c r="N4" s="73">
        <v>0.46527777777777773</v>
      </c>
      <c r="O4" s="74">
        <v>0.5277777777777778</v>
      </c>
      <c r="P4" s="32"/>
    </row>
    <row r="5" spans="2:16" ht="14.25" thickBot="1">
      <c r="B5" s="45"/>
      <c r="C5" s="34" t="s">
        <v>197</v>
      </c>
      <c r="D5" s="75">
        <v>0.3958333333333333</v>
      </c>
      <c r="E5" s="76">
        <v>0.5833333333333334</v>
      </c>
      <c r="F5" s="76">
        <v>0.4895833333333333</v>
      </c>
      <c r="G5" s="77">
        <v>0.4861111111111111</v>
      </c>
      <c r="H5" s="77">
        <v>0.4444444444444444</v>
      </c>
      <c r="I5" s="77">
        <v>0.4166666666666667</v>
      </c>
      <c r="J5" s="78">
        <v>0.5277777777777778</v>
      </c>
      <c r="K5" s="78">
        <v>0.5694444444444444</v>
      </c>
      <c r="L5" s="78">
        <v>0.4791666666666667</v>
      </c>
      <c r="M5" s="79">
        <v>0.6805555555555555</v>
      </c>
      <c r="N5" s="79">
        <v>0.5347222222222222</v>
      </c>
      <c r="O5" s="79">
        <v>0.611111111111111</v>
      </c>
      <c r="P5" s="34"/>
    </row>
    <row r="6" spans="2:16" ht="14.25" thickBot="1">
      <c r="B6" s="46" t="s">
        <v>203</v>
      </c>
      <c r="C6" s="47" t="s">
        <v>204</v>
      </c>
      <c r="D6" s="48">
        <v>1</v>
      </c>
      <c r="E6" s="49">
        <v>2</v>
      </c>
      <c r="F6" s="49">
        <v>3</v>
      </c>
      <c r="G6" s="50">
        <v>4</v>
      </c>
      <c r="H6" s="50">
        <v>5</v>
      </c>
      <c r="I6" s="50">
        <v>6</v>
      </c>
      <c r="J6" s="51">
        <v>7</v>
      </c>
      <c r="K6" s="51">
        <v>8</v>
      </c>
      <c r="L6" s="51">
        <v>9</v>
      </c>
      <c r="M6" s="52">
        <v>10</v>
      </c>
      <c r="N6" s="52">
        <v>11</v>
      </c>
      <c r="O6" s="169">
        <v>12</v>
      </c>
      <c r="P6" s="171" t="s">
        <v>0</v>
      </c>
    </row>
    <row r="7" spans="1:16" ht="13.5">
      <c r="A7" s="19">
        <v>5</v>
      </c>
      <c r="B7" s="44" t="s">
        <v>213</v>
      </c>
      <c r="C7" s="43" t="s">
        <v>47</v>
      </c>
      <c r="D7" s="80"/>
      <c r="E7" s="81"/>
      <c r="F7" s="81"/>
      <c r="G7" s="82"/>
      <c r="H7" s="82"/>
      <c r="I7" s="82">
        <v>5</v>
      </c>
      <c r="J7" s="83">
        <v>1</v>
      </c>
      <c r="K7" s="83"/>
      <c r="L7" s="83"/>
      <c r="M7" s="84">
        <v>16</v>
      </c>
      <c r="N7" s="84"/>
      <c r="O7" s="118">
        <v>2</v>
      </c>
      <c r="P7" s="172">
        <f aca="true" t="shared" si="0" ref="P7:P38">SUM(D7:O7)</f>
        <v>24</v>
      </c>
    </row>
    <row r="8" spans="1:16" ht="13.5">
      <c r="A8" s="19">
        <v>43</v>
      </c>
      <c r="B8" s="44" t="s">
        <v>228</v>
      </c>
      <c r="C8" s="43" t="s">
        <v>55</v>
      </c>
      <c r="D8" s="80">
        <v>37</v>
      </c>
      <c r="E8" s="81">
        <v>87</v>
      </c>
      <c r="F8" s="81">
        <v>21</v>
      </c>
      <c r="G8" s="82">
        <v>388</v>
      </c>
      <c r="H8" s="82">
        <v>400</v>
      </c>
      <c r="I8" s="82">
        <v>340</v>
      </c>
      <c r="J8" s="83">
        <v>69</v>
      </c>
      <c r="K8" s="83">
        <v>3</v>
      </c>
      <c r="L8" s="83">
        <v>1</v>
      </c>
      <c r="M8" s="84">
        <v>2</v>
      </c>
      <c r="N8" s="84">
        <v>2</v>
      </c>
      <c r="O8" s="118">
        <v>10</v>
      </c>
      <c r="P8" s="172">
        <f t="shared" si="0"/>
        <v>1360</v>
      </c>
    </row>
    <row r="9" spans="1:16" ht="13.5">
      <c r="A9" s="19">
        <v>56</v>
      </c>
      <c r="B9" s="44" t="s">
        <v>207</v>
      </c>
      <c r="C9" s="43" t="s">
        <v>79</v>
      </c>
      <c r="D9" s="80"/>
      <c r="E9" s="81">
        <v>1</v>
      </c>
      <c r="F9" s="81">
        <v>1</v>
      </c>
      <c r="G9" s="82"/>
      <c r="H9" s="82">
        <v>4</v>
      </c>
      <c r="I9" s="82"/>
      <c r="J9" s="83"/>
      <c r="K9" s="83"/>
      <c r="L9" s="83">
        <v>4</v>
      </c>
      <c r="M9" s="84"/>
      <c r="N9" s="84"/>
      <c r="O9" s="119"/>
      <c r="P9" s="172">
        <f t="shared" si="0"/>
        <v>10</v>
      </c>
    </row>
    <row r="10" spans="1:16" ht="13.5">
      <c r="A10" s="19">
        <v>60</v>
      </c>
      <c r="B10" s="44" t="s">
        <v>207</v>
      </c>
      <c r="C10" s="43" t="s">
        <v>12</v>
      </c>
      <c r="D10" s="80"/>
      <c r="E10" s="81"/>
      <c r="F10" s="81"/>
      <c r="G10" s="82">
        <v>2</v>
      </c>
      <c r="H10" s="82"/>
      <c r="I10" s="82"/>
      <c r="J10" s="83"/>
      <c r="K10" s="83"/>
      <c r="L10" s="83"/>
      <c r="M10" s="84"/>
      <c r="N10" s="84"/>
      <c r="O10" s="119"/>
      <c r="P10" s="172">
        <f t="shared" si="0"/>
        <v>2</v>
      </c>
    </row>
    <row r="11" spans="1:16" ht="13.5">
      <c r="A11" s="19">
        <v>61</v>
      </c>
      <c r="B11" s="44" t="s">
        <v>207</v>
      </c>
      <c r="C11" s="43" t="s">
        <v>115</v>
      </c>
      <c r="D11" s="80"/>
      <c r="E11" s="81"/>
      <c r="F11" s="81">
        <v>1</v>
      </c>
      <c r="G11" s="82">
        <v>1</v>
      </c>
      <c r="H11" s="82"/>
      <c r="I11" s="82"/>
      <c r="J11" s="83">
        <v>2</v>
      </c>
      <c r="K11" s="83">
        <v>2</v>
      </c>
      <c r="L11" s="83"/>
      <c r="M11" s="84"/>
      <c r="N11" s="84"/>
      <c r="O11" s="119"/>
      <c r="P11" s="172">
        <f t="shared" si="0"/>
        <v>6</v>
      </c>
    </row>
    <row r="12" spans="1:16" ht="13.5">
      <c r="A12" s="19">
        <v>62</v>
      </c>
      <c r="B12" s="44" t="s">
        <v>207</v>
      </c>
      <c r="C12" s="43" t="s">
        <v>123</v>
      </c>
      <c r="D12" s="80"/>
      <c r="E12" s="81"/>
      <c r="F12" s="81"/>
      <c r="G12" s="82"/>
      <c r="H12" s="82"/>
      <c r="I12" s="82">
        <v>1</v>
      </c>
      <c r="J12" s="83">
        <v>1</v>
      </c>
      <c r="K12" s="83"/>
      <c r="L12" s="83"/>
      <c r="M12" s="84"/>
      <c r="N12" s="84"/>
      <c r="O12" s="119"/>
      <c r="P12" s="172">
        <f t="shared" si="0"/>
        <v>2</v>
      </c>
    </row>
    <row r="13" spans="1:16" ht="13.5">
      <c r="A13" s="19">
        <v>63</v>
      </c>
      <c r="B13" s="44" t="s">
        <v>207</v>
      </c>
      <c r="C13" s="43" t="s">
        <v>83</v>
      </c>
      <c r="D13" s="80">
        <v>8</v>
      </c>
      <c r="E13" s="81">
        <v>13</v>
      </c>
      <c r="F13" s="81">
        <v>21</v>
      </c>
      <c r="G13" s="82">
        <v>30</v>
      </c>
      <c r="H13" s="82">
        <v>118</v>
      </c>
      <c r="I13" s="82">
        <v>103</v>
      </c>
      <c r="J13" s="83">
        <v>32</v>
      </c>
      <c r="K13" s="83">
        <v>27</v>
      </c>
      <c r="L13" s="83">
        <v>10</v>
      </c>
      <c r="M13" s="84">
        <v>7</v>
      </c>
      <c r="N13" s="84">
        <v>8</v>
      </c>
      <c r="O13" s="119">
        <v>14</v>
      </c>
      <c r="P13" s="172">
        <f t="shared" si="0"/>
        <v>391</v>
      </c>
    </row>
    <row r="14" spans="1:16" ht="13.5">
      <c r="A14" s="19">
        <v>66</v>
      </c>
      <c r="B14" s="44" t="s">
        <v>207</v>
      </c>
      <c r="C14" s="43" t="s">
        <v>3</v>
      </c>
      <c r="D14" s="80"/>
      <c r="E14" s="81"/>
      <c r="F14" s="81"/>
      <c r="G14" s="82"/>
      <c r="H14" s="82">
        <v>1</v>
      </c>
      <c r="I14" s="82">
        <v>1</v>
      </c>
      <c r="J14" s="83"/>
      <c r="K14" s="83"/>
      <c r="L14" s="83"/>
      <c r="M14" s="84"/>
      <c r="N14" s="84"/>
      <c r="O14" s="119"/>
      <c r="P14" s="172">
        <f t="shared" si="0"/>
        <v>2</v>
      </c>
    </row>
    <row r="15" spans="1:16" ht="13.5">
      <c r="A15" s="19">
        <v>90</v>
      </c>
      <c r="B15" s="44" t="s">
        <v>216</v>
      </c>
      <c r="C15" s="43" t="s">
        <v>44</v>
      </c>
      <c r="D15" s="80"/>
      <c r="E15" s="81"/>
      <c r="F15" s="81"/>
      <c r="G15" s="82"/>
      <c r="H15" s="82"/>
      <c r="I15" s="82"/>
      <c r="J15" s="83"/>
      <c r="K15" s="83">
        <v>6</v>
      </c>
      <c r="L15" s="83"/>
      <c r="M15" s="84"/>
      <c r="N15" s="84"/>
      <c r="O15" s="119"/>
      <c r="P15" s="172">
        <f t="shared" si="0"/>
        <v>6</v>
      </c>
    </row>
    <row r="16" spans="1:16" ht="13.5">
      <c r="A16" s="19">
        <v>92</v>
      </c>
      <c r="B16" s="44" t="s">
        <v>216</v>
      </c>
      <c r="C16" s="43" t="s">
        <v>53</v>
      </c>
      <c r="D16" s="80">
        <v>3</v>
      </c>
      <c r="E16" s="81">
        <v>8</v>
      </c>
      <c r="F16" s="81">
        <v>3</v>
      </c>
      <c r="G16" s="82"/>
      <c r="H16" s="82"/>
      <c r="I16" s="82"/>
      <c r="J16" s="83"/>
      <c r="K16" s="83"/>
      <c r="L16" s="83">
        <v>4</v>
      </c>
      <c r="M16" s="84"/>
      <c r="N16" s="84"/>
      <c r="O16" s="119">
        <v>1</v>
      </c>
      <c r="P16" s="172">
        <f t="shared" si="0"/>
        <v>19</v>
      </c>
    </row>
    <row r="17" spans="1:16" ht="13.5">
      <c r="A17" s="19">
        <v>93</v>
      </c>
      <c r="B17" s="44" t="s">
        <v>216</v>
      </c>
      <c r="C17" s="43" t="s">
        <v>80</v>
      </c>
      <c r="D17" s="80"/>
      <c r="E17" s="81">
        <v>1</v>
      </c>
      <c r="F17" s="81"/>
      <c r="G17" s="82"/>
      <c r="H17" s="82"/>
      <c r="I17" s="82"/>
      <c r="J17" s="83"/>
      <c r="K17" s="83"/>
      <c r="L17" s="83"/>
      <c r="M17" s="84"/>
      <c r="N17" s="84"/>
      <c r="O17" s="119"/>
      <c r="P17" s="172">
        <f t="shared" si="0"/>
        <v>1</v>
      </c>
    </row>
    <row r="18" spans="1:16" ht="13.5">
      <c r="A18" s="19">
        <v>97</v>
      </c>
      <c r="B18" s="44" t="s">
        <v>216</v>
      </c>
      <c r="C18" s="43" t="s">
        <v>153</v>
      </c>
      <c r="D18" s="80">
        <v>129</v>
      </c>
      <c r="E18" s="81"/>
      <c r="F18" s="81"/>
      <c r="G18" s="82"/>
      <c r="H18" s="82"/>
      <c r="I18" s="82"/>
      <c r="J18" s="83"/>
      <c r="K18" s="83"/>
      <c r="L18" s="83"/>
      <c r="M18" s="84"/>
      <c r="N18" s="84"/>
      <c r="O18" s="119">
        <v>17</v>
      </c>
      <c r="P18" s="172">
        <f t="shared" si="0"/>
        <v>146</v>
      </c>
    </row>
    <row r="19" spans="1:16" ht="13.5">
      <c r="A19" s="19">
        <v>99</v>
      </c>
      <c r="B19" s="44" t="s">
        <v>216</v>
      </c>
      <c r="C19" s="43" t="s">
        <v>45</v>
      </c>
      <c r="D19" s="80"/>
      <c r="E19" s="81"/>
      <c r="F19" s="81"/>
      <c r="G19" s="82"/>
      <c r="H19" s="82"/>
      <c r="I19" s="82"/>
      <c r="J19" s="83"/>
      <c r="K19" s="83"/>
      <c r="L19" s="83"/>
      <c r="M19" s="84"/>
      <c r="N19" s="84"/>
      <c r="O19" s="119">
        <v>14</v>
      </c>
      <c r="P19" s="172">
        <f t="shared" si="0"/>
        <v>14</v>
      </c>
    </row>
    <row r="20" spans="1:16" ht="13.5">
      <c r="A20" s="19">
        <v>103</v>
      </c>
      <c r="B20" s="44" t="s">
        <v>216</v>
      </c>
      <c r="C20" s="43" t="s">
        <v>165</v>
      </c>
      <c r="D20" s="80"/>
      <c r="E20" s="81"/>
      <c r="F20" s="81"/>
      <c r="G20" s="82"/>
      <c r="H20" s="82"/>
      <c r="I20" s="82"/>
      <c r="J20" s="83"/>
      <c r="K20" s="83"/>
      <c r="L20" s="83"/>
      <c r="M20" s="84"/>
      <c r="N20" s="84"/>
      <c r="O20" s="119">
        <v>2</v>
      </c>
      <c r="P20" s="172">
        <f t="shared" si="0"/>
        <v>2</v>
      </c>
    </row>
    <row r="21" spans="1:16" ht="13.5">
      <c r="A21" s="19">
        <v>108</v>
      </c>
      <c r="B21" s="44" t="s">
        <v>216</v>
      </c>
      <c r="C21" s="43" t="s">
        <v>69</v>
      </c>
      <c r="D21" s="80">
        <v>68</v>
      </c>
      <c r="E21" s="81"/>
      <c r="F21" s="81"/>
      <c r="G21" s="82"/>
      <c r="H21" s="82"/>
      <c r="I21" s="82"/>
      <c r="J21" s="83"/>
      <c r="K21" s="83">
        <v>53</v>
      </c>
      <c r="L21" s="83">
        <v>17</v>
      </c>
      <c r="M21" s="84"/>
      <c r="N21" s="84"/>
      <c r="O21" s="119">
        <v>190</v>
      </c>
      <c r="P21" s="172">
        <f t="shared" si="0"/>
        <v>328</v>
      </c>
    </row>
    <row r="22" spans="1:16" ht="13.5">
      <c r="A22" s="19">
        <v>109</v>
      </c>
      <c r="B22" s="44" t="s">
        <v>216</v>
      </c>
      <c r="C22" s="43" t="s">
        <v>107</v>
      </c>
      <c r="D22" s="80">
        <v>5</v>
      </c>
      <c r="E22" s="81"/>
      <c r="F22" s="81"/>
      <c r="G22" s="82"/>
      <c r="H22" s="82"/>
      <c r="I22" s="82"/>
      <c r="J22" s="83"/>
      <c r="K22" s="83"/>
      <c r="L22" s="83">
        <v>2</v>
      </c>
      <c r="M22" s="84"/>
      <c r="N22" s="84"/>
      <c r="O22" s="118"/>
      <c r="P22" s="172">
        <f t="shared" si="0"/>
        <v>7</v>
      </c>
    </row>
    <row r="23" spans="1:16" ht="13.5">
      <c r="A23" s="19">
        <v>117</v>
      </c>
      <c r="B23" s="44" t="s">
        <v>216</v>
      </c>
      <c r="C23" s="43" t="s">
        <v>164</v>
      </c>
      <c r="D23" s="80"/>
      <c r="E23" s="81"/>
      <c r="F23" s="81"/>
      <c r="G23" s="82"/>
      <c r="H23" s="82"/>
      <c r="I23" s="82"/>
      <c r="J23" s="83"/>
      <c r="K23" s="83">
        <v>11</v>
      </c>
      <c r="L23" s="83">
        <v>65</v>
      </c>
      <c r="M23" s="84">
        <v>11</v>
      </c>
      <c r="N23" s="84">
        <v>2</v>
      </c>
      <c r="O23" s="118">
        <v>6</v>
      </c>
      <c r="P23" s="172">
        <f t="shared" si="0"/>
        <v>95</v>
      </c>
    </row>
    <row r="24" spans="1:16" ht="13.5">
      <c r="A24" s="19">
        <v>124</v>
      </c>
      <c r="B24" s="44" t="s">
        <v>217</v>
      </c>
      <c r="C24" s="43" t="s">
        <v>135</v>
      </c>
      <c r="D24" s="80">
        <v>2</v>
      </c>
      <c r="E24" s="81">
        <v>2</v>
      </c>
      <c r="F24" s="81">
        <v>2</v>
      </c>
      <c r="G24" s="82">
        <v>3</v>
      </c>
      <c r="H24" s="82">
        <v>1</v>
      </c>
      <c r="I24" s="82">
        <v>6</v>
      </c>
      <c r="J24" s="83">
        <v>10</v>
      </c>
      <c r="K24" s="83">
        <v>21</v>
      </c>
      <c r="L24" s="83">
        <v>6</v>
      </c>
      <c r="M24" s="84"/>
      <c r="N24" s="84">
        <v>3</v>
      </c>
      <c r="O24" s="118">
        <v>3</v>
      </c>
      <c r="P24" s="172">
        <f t="shared" si="0"/>
        <v>59</v>
      </c>
    </row>
    <row r="25" spans="1:16" ht="13.5">
      <c r="A25" s="19">
        <v>156</v>
      </c>
      <c r="B25" s="44" t="s">
        <v>227</v>
      </c>
      <c r="C25" s="43" t="s">
        <v>62</v>
      </c>
      <c r="D25" s="80">
        <v>1</v>
      </c>
      <c r="E25" s="81"/>
      <c r="F25" s="81"/>
      <c r="G25" s="82"/>
      <c r="H25" s="82"/>
      <c r="I25" s="82"/>
      <c r="J25" s="83"/>
      <c r="K25" s="83"/>
      <c r="L25" s="83"/>
      <c r="M25" s="84"/>
      <c r="N25" s="84"/>
      <c r="O25" s="118"/>
      <c r="P25" s="172">
        <f t="shared" si="0"/>
        <v>1</v>
      </c>
    </row>
    <row r="26" spans="1:16" ht="13.5">
      <c r="A26" s="19">
        <v>184</v>
      </c>
      <c r="B26" s="44" t="s">
        <v>223</v>
      </c>
      <c r="C26" s="43" t="s">
        <v>105</v>
      </c>
      <c r="D26" s="80">
        <v>166</v>
      </c>
      <c r="E26" s="81">
        <v>290</v>
      </c>
      <c r="F26" s="81">
        <v>138</v>
      </c>
      <c r="G26" s="82">
        <v>358</v>
      </c>
      <c r="H26" s="82">
        <v>640</v>
      </c>
      <c r="I26" s="82">
        <v>340</v>
      </c>
      <c r="J26" s="83">
        <v>410</v>
      </c>
      <c r="K26" s="83">
        <v>400</v>
      </c>
      <c r="L26" s="83">
        <v>230</v>
      </c>
      <c r="M26" s="84">
        <v>360</v>
      </c>
      <c r="N26" s="84">
        <v>280</v>
      </c>
      <c r="O26" s="118">
        <v>140</v>
      </c>
      <c r="P26" s="172">
        <f t="shared" si="0"/>
        <v>3752</v>
      </c>
    </row>
    <row r="27" spans="1:16" ht="13.5">
      <c r="A27" s="19">
        <v>185</v>
      </c>
      <c r="B27" s="44" t="s">
        <v>223</v>
      </c>
      <c r="C27" s="43" t="s">
        <v>179</v>
      </c>
      <c r="D27" s="80">
        <v>3</v>
      </c>
      <c r="E27" s="81"/>
      <c r="F27" s="81"/>
      <c r="G27" s="82">
        <v>1</v>
      </c>
      <c r="H27" s="82">
        <v>16</v>
      </c>
      <c r="I27" s="82">
        <v>2</v>
      </c>
      <c r="J27" s="83"/>
      <c r="K27" s="83"/>
      <c r="L27" s="83"/>
      <c r="M27" s="84"/>
      <c r="N27" s="84"/>
      <c r="O27" s="118"/>
      <c r="P27" s="172">
        <f t="shared" si="0"/>
        <v>22</v>
      </c>
    </row>
    <row r="28" spans="1:16" ht="13.5">
      <c r="A28" s="19">
        <v>189</v>
      </c>
      <c r="B28" s="44" t="s">
        <v>223</v>
      </c>
      <c r="C28" s="43" t="s">
        <v>177</v>
      </c>
      <c r="D28" s="80"/>
      <c r="E28" s="81"/>
      <c r="F28" s="81"/>
      <c r="G28" s="82"/>
      <c r="H28" s="82">
        <v>60</v>
      </c>
      <c r="I28" s="82">
        <v>30</v>
      </c>
      <c r="J28" s="83"/>
      <c r="K28" s="83"/>
      <c r="L28" s="83"/>
      <c r="M28" s="84"/>
      <c r="N28" s="84"/>
      <c r="O28" s="118"/>
      <c r="P28" s="172">
        <f t="shared" si="0"/>
        <v>90</v>
      </c>
    </row>
    <row r="29" spans="1:16" ht="13.5">
      <c r="A29" s="19">
        <v>190</v>
      </c>
      <c r="B29" s="44" t="s">
        <v>223</v>
      </c>
      <c r="C29" s="43" t="s">
        <v>117</v>
      </c>
      <c r="D29" s="80">
        <v>10</v>
      </c>
      <c r="E29" s="81">
        <v>40</v>
      </c>
      <c r="F29" s="81">
        <v>3</v>
      </c>
      <c r="G29" s="82"/>
      <c r="H29" s="82">
        <v>4</v>
      </c>
      <c r="I29" s="82"/>
      <c r="J29" s="83">
        <v>10</v>
      </c>
      <c r="K29" s="83">
        <v>1</v>
      </c>
      <c r="L29" s="83"/>
      <c r="M29" s="84"/>
      <c r="N29" s="84"/>
      <c r="O29" s="118"/>
      <c r="P29" s="172">
        <f t="shared" si="0"/>
        <v>68</v>
      </c>
    </row>
    <row r="30" spans="1:16" ht="13.5">
      <c r="A30" s="19">
        <v>191</v>
      </c>
      <c r="B30" s="44" t="s">
        <v>223</v>
      </c>
      <c r="C30" s="43" t="s">
        <v>76</v>
      </c>
      <c r="D30" s="80"/>
      <c r="E30" s="81"/>
      <c r="F30" s="81">
        <v>19</v>
      </c>
      <c r="G30" s="82">
        <v>166</v>
      </c>
      <c r="H30" s="82">
        <v>109</v>
      </c>
      <c r="I30" s="82">
        <v>56</v>
      </c>
      <c r="J30" s="83"/>
      <c r="K30" s="83"/>
      <c r="L30" s="83"/>
      <c r="M30" s="84">
        <v>1</v>
      </c>
      <c r="N30" s="84">
        <v>5</v>
      </c>
      <c r="O30" s="118"/>
      <c r="P30" s="172">
        <f t="shared" si="0"/>
        <v>356</v>
      </c>
    </row>
    <row r="31" spans="1:16" ht="13.5">
      <c r="A31" s="19">
        <v>192</v>
      </c>
      <c r="B31" s="44" t="s">
        <v>223</v>
      </c>
      <c r="C31" s="43" t="s">
        <v>119</v>
      </c>
      <c r="D31" s="80"/>
      <c r="E31" s="81"/>
      <c r="F31" s="81"/>
      <c r="G31" s="82"/>
      <c r="H31" s="82"/>
      <c r="I31" s="82"/>
      <c r="J31" s="83"/>
      <c r="K31" s="83"/>
      <c r="L31" s="83"/>
      <c r="M31" s="84"/>
      <c r="N31" s="84">
        <v>12</v>
      </c>
      <c r="O31" s="118">
        <v>7</v>
      </c>
      <c r="P31" s="172">
        <f t="shared" si="0"/>
        <v>19</v>
      </c>
    </row>
    <row r="32" spans="1:16" ht="13.5">
      <c r="A32" s="19">
        <v>193</v>
      </c>
      <c r="B32" s="44" t="s">
        <v>205</v>
      </c>
      <c r="C32" s="43" t="s">
        <v>67</v>
      </c>
      <c r="D32" s="80"/>
      <c r="E32" s="81">
        <v>61</v>
      </c>
      <c r="F32" s="81"/>
      <c r="G32" s="82"/>
      <c r="H32" s="82"/>
      <c r="I32" s="82"/>
      <c r="J32" s="83"/>
      <c r="K32" s="83"/>
      <c r="L32" s="83"/>
      <c r="M32" s="84"/>
      <c r="N32" s="84"/>
      <c r="O32" s="118"/>
      <c r="P32" s="172">
        <f t="shared" si="0"/>
        <v>61</v>
      </c>
    </row>
    <row r="33" spans="1:16" ht="13.5">
      <c r="A33" s="19">
        <v>196</v>
      </c>
      <c r="B33" s="44" t="s">
        <v>205</v>
      </c>
      <c r="C33" s="43" t="s">
        <v>134</v>
      </c>
      <c r="D33" s="80">
        <v>2</v>
      </c>
      <c r="E33" s="81">
        <v>1700</v>
      </c>
      <c r="F33" s="81"/>
      <c r="G33" s="82"/>
      <c r="H33" s="82">
        <v>40</v>
      </c>
      <c r="I33" s="82"/>
      <c r="J33" s="83">
        <v>1</v>
      </c>
      <c r="K33" s="83"/>
      <c r="L33" s="83"/>
      <c r="M33" s="84"/>
      <c r="N33" s="84"/>
      <c r="O33" s="118"/>
      <c r="P33" s="172">
        <f t="shared" si="0"/>
        <v>1743</v>
      </c>
    </row>
    <row r="34" spans="1:16" ht="13.5">
      <c r="A34" s="19">
        <v>204</v>
      </c>
      <c r="B34" s="44" t="s">
        <v>205</v>
      </c>
      <c r="C34" s="43" t="s">
        <v>148</v>
      </c>
      <c r="D34" s="80">
        <v>3500</v>
      </c>
      <c r="E34" s="81">
        <v>2500</v>
      </c>
      <c r="F34" s="81"/>
      <c r="G34" s="82"/>
      <c r="H34" s="82"/>
      <c r="I34" s="82"/>
      <c r="J34" s="83">
        <v>1390</v>
      </c>
      <c r="K34" s="83">
        <v>970</v>
      </c>
      <c r="L34" s="83">
        <v>720</v>
      </c>
      <c r="M34" s="84">
        <v>1230</v>
      </c>
      <c r="N34" s="84">
        <v>1110</v>
      </c>
      <c r="O34" s="118">
        <v>1400</v>
      </c>
      <c r="P34" s="172">
        <f t="shared" si="0"/>
        <v>12820</v>
      </c>
    </row>
    <row r="35" spans="1:16" ht="13.5">
      <c r="A35" s="19">
        <v>207</v>
      </c>
      <c r="B35" s="44" t="s">
        <v>205</v>
      </c>
      <c r="C35" s="43" t="s">
        <v>46</v>
      </c>
      <c r="D35" s="80"/>
      <c r="E35" s="81"/>
      <c r="F35" s="81">
        <v>1</v>
      </c>
      <c r="G35" s="82"/>
      <c r="H35" s="82"/>
      <c r="I35" s="82">
        <v>2</v>
      </c>
      <c r="J35" s="83"/>
      <c r="K35" s="83"/>
      <c r="L35" s="83"/>
      <c r="M35" s="84"/>
      <c r="N35" s="84"/>
      <c r="O35" s="118"/>
      <c r="P35" s="172">
        <f t="shared" si="0"/>
        <v>3</v>
      </c>
    </row>
    <row r="36" spans="1:16" ht="13.5">
      <c r="A36" s="19">
        <v>220</v>
      </c>
      <c r="B36" s="44" t="s">
        <v>205</v>
      </c>
      <c r="C36" s="43" t="s">
        <v>1</v>
      </c>
      <c r="D36" s="80">
        <v>1</v>
      </c>
      <c r="E36" s="81">
        <v>11</v>
      </c>
      <c r="F36" s="81"/>
      <c r="G36" s="82">
        <v>2</v>
      </c>
      <c r="H36" s="82">
        <v>24</v>
      </c>
      <c r="I36" s="82">
        <v>10</v>
      </c>
      <c r="J36" s="83">
        <v>6</v>
      </c>
      <c r="K36" s="83">
        <v>1</v>
      </c>
      <c r="L36" s="83"/>
      <c r="M36" s="84"/>
      <c r="N36" s="84"/>
      <c r="O36" s="118"/>
      <c r="P36" s="172">
        <f t="shared" si="0"/>
        <v>55</v>
      </c>
    </row>
    <row r="37" spans="1:16" ht="13.5">
      <c r="A37" s="19">
        <v>226</v>
      </c>
      <c r="B37" s="44" t="s">
        <v>205</v>
      </c>
      <c r="C37" s="43" t="s">
        <v>60</v>
      </c>
      <c r="D37" s="80">
        <v>1</v>
      </c>
      <c r="E37" s="81">
        <v>250</v>
      </c>
      <c r="F37" s="81">
        <v>11</v>
      </c>
      <c r="G37" s="82">
        <v>16</v>
      </c>
      <c r="H37" s="82">
        <v>62</v>
      </c>
      <c r="I37" s="82">
        <v>5</v>
      </c>
      <c r="J37" s="83"/>
      <c r="K37" s="83"/>
      <c r="L37" s="83"/>
      <c r="M37" s="84"/>
      <c r="N37" s="84"/>
      <c r="O37" s="118"/>
      <c r="P37" s="172">
        <f t="shared" si="0"/>
        <v>345</v>
      </c>
    </row>
    <row r="38" spans="1:16" ht="13.5">
      <c r="A38" s="19">
        <v>227</v>
      </c>
      <c r="B38" s="44" t="s">
        <v>205</v>
      </c>
      <c r="C38" s="43" t="s">
        <v>19</v>
      </c>
      <c r="D38" s="80"/>
      <c r="E38" s="81">
        <v>1</v>
      </c>
      <c r="F38" s="81"/>
      <c r="G38" s="82">
        <v>1</v>
      </c>
      <c r="H38" s="82"/>
      <c r="I38" s="82">
        <v>2</v>
      </c>
      <c r="J38" s="83"/>
      <c r="K38" s="83">
        <v>1</v>
      </c>
      <c r="L38" s="83"/>
      <c r="M38" s="84"/>
      <c r="N38" s="84"/>
      <c r="O38" s="118"/>
      <c r="P38" s="172">
        <f t="shared" si="0"/>
        <v>5</v>
      </c>
    </row>
    <row r="39" spans="1:16" ht="13.5">
      <c r="A39" s="19">
        <v>228</v>
      </c>
      <c r="B39" s="44" t="s">
        <v>205</v>
      </c>
      <c r="C39" s="43" t="s">
        <v>114</v>
      </c>
      <c r="D39" s="80"/>
      <c r="E39" s="81">
        <v>9</v>
      </c>
      <c r="F39" s="81"/>
      <c r="G39" s="82"/>
      <c r="H39" s="82">
        <v>37</v>
      </c>
      <c r="I39" s="82">
        <v>7</v>
      </c>
      <c r="J39" s="83"/>
      <c r="K39" s="83"/>
      <c r="L39" s="83"/>
      <c r="M39" s="84"/>
      <c r="N39" s="84"/>
      <c r="O39" s="118"/>
      <c r="P39" s="172">
        <f aca="true" t="shared" si="1" ref="P39:P68">SUM(D39:O39)</f>
        <v>53</v>
      </c>
    </row>
    <row r="40" spans="1:16" ht="13.5">
      <c r="A40" s="19">
        <v>229</v>
      </c>
      <c r="B40" s="44" t="s">
        <v>205</v>
      </c>
      <c r="C40" s="43" t="s">
        <v>43</v>
      </c>
      <c r="D40" s="80"/>
      <c r="E40" s="81"/>
      <c r="F40" s="81"/>
      <c r="G40" s="82"/>
      <c r="H40" s="82"/>
      <c r="I40" s="82">
        <v>10</v>
      </c>
      <c r="J40" s="83"/>
      <c r="K40" s="83"/>
      <c r="L40" s="83"/>
      <c r="M40" s="84"/>
      <c r="N40" s="84"/>
      <c r="O40" s="118"/>
      <c r="P40" s="172">
        <f t="shared" si="1"/>
        <v>10</v>
      </c>
    </row>
    <row r="41" spans="1:16" ht="13.5">
      <c r="A41" s="19">
        <v>230</v>
      </c>
      <c r="B41" s="44" t="s">
        <v>205</v>
      </c>
      <c r="C41" s="43" t="s">
        <v>36</v>
      </c>
      <c r="D41" s="80"/>
      <c r="E41" s="81">
        <v>2</v>
      </c>
      <c r="F41" s="81"/>
      <c r="G41" s="82"/>
      <c r="H41" s="82"/>
      <c r="I41" s="82"/>
      <c r="J41" s="83"/>
      <c r="K41" s="83"/>
      <c r="L41" s="83"/>
      <c r="M41" s="84"/>
      <c r="N41" s="84"/>
      <c r="O41" s="118"/>
      <c r="P41" s="172">
        <f t="shared" si="1"/>
        <v>2</v>
      </c>
    </row>
    <row r="42" spans="1:16" ht="13.5">
      <c r="A42" s="19">
        <v>231</v>
      </c>
      <c r="B42" s="44" t="s">
        <v>205</v>
      </c>
      <c r="C42" s="43" t="s">
        <v>116</v>
      </c>
      <c r="D42" s="80"/>
      <c r="E42" s="81"/>
      <c r="F42" s="81">
        <v>1</v>
      </c>
      <c r="G42" s="82"/>
      <c r="H42" s="82"/>
      <c r="I42" s="82"/>
      <c r="J42" s="83">
        <v>2</v>
      </c>
      <c r="K42" s="83"/>
      <c r="L42" s="83"/>
      <c r="M42" s="84"/>
      <c r="N42" s="84"/>
      <c r="O42" s="118"/>
      <c r="P42" s="172">
        <f t="shared" si="1"/>
        <v>3</v>
      </c>
    </row>
    <row r="43" spans="1:16" ht="13.5">
      <c r="A43" s="19">
        <v>232</v>
      </c>
      <c r="B43" s="44" t="s">
        <v>205</v>
      </c>
      <c r="C43" s="43" t="s">
        <v>161</v>
      </c>
      <c r="D43" s="80"/>
      <c r="E43" s="81">
        <v>2</v>
      </c>
      <c r="F43" s="81">
        <v>3</v>
      </c>
      <c r="G43" s="82"/>
      <c r="H43" s="82">
        <v>2</v>
      </c>
      <c r="I43" s="82"/>
      <c r="J43" s="83"/>
      <c r="K43" s="83"/>
      <c r="L43" s="83"/>
      <c r="M43" s="84"/>
      <c r="N43" s="84"/>
      <c r="O43" s="118"/>
      <c r="P43" s="172">
        <f t="shared" si="1"/>
        <v>7</v>
      </c>
    </row>
    <row r="44" spans="1:16" ht="13.5">
      <c r="A44" s="19">
        <v>234</v>
      </c>
      <c r="B44" s="44" t="s">
        <v>205</v>
      </c>
      <c r="C44" s="43" t="s">
        <v>124</v>
      </c>
      <c r="D44" s="80">
        <v>9</v>
      </c>
      <c r="E44" s="81">
        <v>34</v>
      </c>
      <c r="F44" s="81"/>
      <c r="G44" s="82"/>
      <c r="H44" s="82">
        <v>5</v>
      </c>
      <c r="I44" s="82"/>
      <c r="J44" s="83"/>
      <c r="K44" s="83"/>
      <c r="L44" s="83"/>
      <c r="M44" s="84"/>
      <c r="N44" s="84"/>
      <c r="O44" s="118"/>
      <c r="P44" s="172">
        <f t="shared" si="1"/>
        <v>48</v>
      </c>
    </row>
    <row r="45" spans="1:16" ht="13.5">
      <c r="A45" s="19">
        <v>239</v>
      </c>
      <c r="B45" s="44" t="s">
        <v>205</v>
      </c>
      <c r="C45" s="43" t="s">
        <v>120</v>
      </c>
      <c r="D45" s="80"/>
      <c r="E45" s="81"/>
      <c r="F45" s="81"/>
      <c r="G45" s="82"/>
      <c r="H45" s="82"/>
      <c r="I45" s="82"/>
      <c r="J45" s="83"/>
      <c r="K45" s="83"/>
      <c r="L45" s="83"/>
      <c r="M45" s="84"/>
      <c r="N45" s="84"/>
      <c r="O45" s="118">
        <v>1</v>
      </c>
      <c r="P45" s="172">
        <f t="shared" si="1"/>
        <v>1</v>
      </c>
    </row>
    <row r="46" spans="1:16" ht="13.5">
      <c r="A46" s="19">
        <v>256</v>
      </c>
      <c r="B46" s="44" t="s">
        <v>212</v>
      </c>
      <c r="C46" s="43" t="s">
        <v>187</v>
      </c>
      <c r="D46" s="80">
        <v>115</v>
      </c>
      <c r="E46" s="81">
        <v>290</v>
      </c>
      <c r="F46" s="81"/>
      <c r="G46" s="82"/>
      <c r="H46" s="82"/>
      <c r="I46" s="82"/>
      <c r="J46" s="83">
        <v>450</v>
      </c>
      <c r="K46" s="83">
        <v>1300</v>
      </c>
      <c r="L46" s="83">
        <v>850</v>
      </c>
      <c r="M46" s="84">
        <v>210</v>
      </c>
      <c r="N46" s="84">
        <v>300</v>
      </c>
      <c r="O46" s="118">
        <v>770</v>
      </c>
      <c r="P46" s="172">
        <f t="shared" si="1"/>
        <v>4285</v>
      </c>
    </row>
    <row r="47" spans="1:16" ht="13.5">
      <c r="A47" s="19">
        <v>257</v>
      </c>
      <c r="B47" s="44" t="s">
        <v>212</v>
      </c>
      <c r="C47" s="43" t="s">
        <v>110</v>
      </c>
      <c r="D47" s="80">
        <v>5</v>
      </c>
      <c r="E47" s="81"/>
      <c r="F47" s="81"/>
      <c r="G47" s="82"/>
      <c r="H47" s="82"/>
      <c r="I47" s="82"/>
      <c r="J47" s="83">
        <v>5</v>
      </c>
      <c r="K47" s="83">
        <v>13</v>
      </c>
      <c r="L47" s="83">
        <v>19</v>
      </c>
      <c r="M47" s="84">
        <v>20</v>
      </c>
      <c r="N47" s="84">
        <v>18</v>
      </c>
      <c r="O47" s="118">
        <v>38</v>
      </c>
      <c r="P47" s="172">
        <f t="shared" si="1"/>
        <v>118</v>
      </c>
    </row>
    <row r="48" spans="1:16" ht="13.5">
      <c r="A48" s="19">
        <v>261</v>
      </c>
      <c r="B48" s="44" t="s">
        <v>212</v>
      </c>
      <c r="C48" s="43" t="s">
        <v>51</v>
      </c>
      <c r="D48" s="80">
        <v>3</v>
      </c>
      <c r="E48" s="81"/>
      <c r="F48" s="81"/>
      <c r="G48" s="82"/>
      <c r="H48" s="82"/>
      <c r="I48" s="82"/>
      <c r="J48" s="83"/>
      <c r="K48" s="83">
        <v>14</v>
      </c>
      <c r="L48" s="83">
        <v>350</v>
      </c>
      <c r="M48" s="84">
        <v>210</v>
      </c>
      <c r="N48" s="84">
        <v>380</v>
      </c>
      <c r="O48" s="118">
        <v>585</v>
      </c>
      <c r="P48" s="172">
        <f t="shared" si="1"/>
        <v>1542</v>
      </c>
    </row>
    <row r="49" spans="1:16" ht="13.5">
      <c r="A49" s="19">
        <v>262</v>
      </c>
      <c r="B49" s="44" t="s">
        <v>212</v>
      </c>
      <c r="C49" s="43" t="s">
        <v>26</v>
      </c>
      <c r="D49" s="80">
        <v>36</v>
      </c>
      <c r="E49" s="81">
        <v>400</v>
      </c>
      <c r="F49" s="81">
        <v>24</v>
      </c>
      <c r="G49" s="82">
        <v>440</v>
      </c>
      <c r="H49" s="82">
        <v>1130</v>
      </c>
      <c r="I49" s="82">
        <v>94</v>
      </c>
      <c r="J49" s="83">
        <v>1000</v>
      </c>
      <c r="K49" s="83">
        <v>80</v>
      </c>
      <c r="L49" s="83">
        <v>20</v>
      </c>
      <c r="M49" s="84">
        <v>10</v>
      </c>
      <c r="N49" s="84">
        <v>1</v>
      </c>
      <c r="O49" s="118">
        <v>2</v>
      </c>
      <c r="P49" s="172">
        <f t="shared" si="1"/>
        <v>3237</v>
      </c>
    </row>
    <row r="50" spans="1:16" ht="13.5">
      <c r="A50" s="192">
        <v>275</v>
      </c>
      <c r="B50" s="95" t="s">
        <v>51</v>
      </c>
      <c r="C50" s="191" t="s">
        <v>10</v>
      </c>
      <c r="D50" s="80"/>
      <c r="E50" s="81">
        <v>4</v>
      </c>
      <c r="F50" s="81"/>
      <c r="G50" s="82"/>
      <c r="H50" s="82">
        <v>2</v>
      </c>
      <c r="I50" s="82">
        <v>5</v>
      </c>
      <c r="J50" s="83"/>
      <c r="K50" s="83"/>
      <c r="L50" s="83"/>
      <c r="M50" s="84"/>
      <c r="N50" s="84"/>
      <c r="O50" s="118"/>
      <c r="P50" s="172">
        <f t="shared" si="1"/>
        <v>11</v>
      </c>
    </row>
    <row r="51" spans="1:16" ht="13.5">
      <c r="A51" s="19">
        <v>282</v>
      </c>
      <c r="B51" s="44" t="s">
        <v>212</v>
      </c>
      <c r="C51" s="43" t="s">
        <v>78</v>
      </c>
      <c r="D51" s="80">
        <v>2</v>
      </c>
      <c r="E51" s="81">
        <v>34</v>
      </c>
      <c r="F51" s="81">
        <v>64</v>
      </c>
      <c r="G51" s="82">
        <v>770</v>
      </c>
      <c r="H51" s="82">
        <v>690</v>
      </c>
      <c r="I51" s="82">
        <v>71</v>
      </c>
      <c r="J51" s="83"/>
      <c r="K51" s="83"/>
      <c r="L51" s="83"/>
      <c r="M51" s="84"/>
      <c r="N51" s="84"/>
      <c r="O51" s="118"/>
      <c r="P51" s="172">
        <f t="shared" si="1"/>
        <v>1631</v>
      </c>
    </row>
    <row r="52" spans="1:16" ht="13.5">
      <c r="A52" s="19">
        <v>307</v>
      </c>
      <c r="B52" s="44" t="s">
        <v>210</v>
      </c>
      <c r="C52" s="43" t="s">
        <v>63</v>
      </c>
      <c r="D52" s="80">
        <v>2</v>
      </c>
      <c r="E52" s="81"/>
      <c r="F52" s="81"/>
      <c r="G52" s="82">
        <v>1</v>
      </c>
      <c r="H52" s="82">
        <v>2</v>
      </c>
      <c r="I52" s="82">
        <v>2</v>
      </c>
      <c r="J52" s="83">
        <v>4</v>
      </c>
      <c r="K52" s="83"/>
      <c r="L52" s="83"/>
      <c r="M52" s="84"/>
      <c r="N52" s="84"/>
      <c r="O52" s="118"/>
      <c r="P52" s="172">
        <f t="shared" si="1"/>
        <v>11</v>
      </c>
    </row>
    <row r="53" spans="1:16" ht="13.5">
      <c r="A53" s="19">
        <v>356</v>
      </c>
      <c r="B53" s="44" t="s">
        <v>236</v>
      </c>
      <c r="C53" s="43" t="s">
        <v>154</v>
      </c>
      <c r="D53" s="80">
        <v>2</v>
      </c>
      <c r="E53" s="81">
        <v>4</v>
      </c>
      <c r="F53" s="81">
        <v>3</v>
      </c>
      <c r="G53" s="82">
        <v>2</v>
      </c>
      <c r="H53" s="82"/>
      <c r="I53" s="82"/>
      <c r="J53" s="83">
        <v>2</v>
      </c>
      <c r="K53" s="83"/>
      <c r="L53" s="83"/>
      <c r="M53" s="84"/>
      <c r="N53" s="84"/>
      <c r="O53" s="118">
        <v>1</v>
      </c>
      <c r="P53" s="172">
        <f t="shared" si="1"/>
        <v>14</v>
      </c>
    </row>
    <row r="54" spans="1:16" ht="13.5">
      <c r="A54" s="19">
        <v>359</v>
      </c>
      <c r="B54" s="44" t="s">
        <v>224</v>
      </c>
      <c r="C54" s="43" t="s">
        <v>129</v>
      </c>
      <c r="D54" s="80">
        <v>5</v>
      </c>
      <c r="E54" s="81">
        <v>3</v>
      </c>
      <c r="F54" s="81">
        <v>6</v>
      </c>
      <c r="G54" s="82">
        <v>2</v>
      </c>
      <c r="H54" s="82">
        <v>9</v>
      </c>
      <c r="I54" s="82">
        <v>13</v>
      </c>
      <c r="J54" s="83"/>
      <c r="K54" s="83"/>
      <c r="L54" s="83"/>
      <c r="M54" s="84"/>
      <c r="N54" s="84"/>
      <c r="O54" s="118"/>
      <c r="P54" s="172">
        <f t="shared" si="1"/>
        <v>38</v>
      </c>
    </row>
    <row r="55" spans="1:16" ht="13.5">
      <c r="A55" s="19">
        <v>367</v>
      </c>
      <c r="B55" s="44" t="s">
        <v>226</v>
      </c>
      <c r="C55" s="43" t="s">
        <v>142</v>
      </c>
      <c r="D55" s="80"/>
      <c r="E55" s="81"/>
      <c r="F55" s="81"/>
      <c r="G55" s="82"/>
      <c r="H55" s="82"/>
      <c r="I55" s="82"/>
      <c r="J55" s="83">
        <v>9</v>
      </c>
      <c r="K55" s="83">
        <v>4</v>
      </c>
      <c r="L55" s="83">
        <v>4</v>
      </c>
      <c r="M55" s="84">
        <v>1</v>
      </c>
      <c r="N55" s="84">
        <v>2</v>
      </c>
      <c r="O55" s="118">
        <v>2</v>
      </c>
      <c r="P55" s="172">
        <f t="shared" si="1"/>
        <v>22</v>
      </c>
    </row>
    <row r="56" spans="1:16" ht="13.5">
      <c r="A56" s="19">
        <v>375</v>
      </c>
      <c r="B56" s="44" t="s">
        <v>226</v>
      </c>
      <c r="C56" s="43" t="s">
        <v>121</v>
      </c>
      <c r="D56" s="80"/>
      <c r="E56" s="81"/>
      <c r="F56" s="81"/>
      <c r="G56" s="82"/>
      <c r="H56" s="82"/>
      <c r="I56" s="82"/>
      <c r="J56" s="83"/>
      <c r="K56" s="83"/>
      <c r="L56" s="83"/>
      <c r="M56" s="84"/>
      <c r="N56" s="84"/>
      <c r="O56" s="118">
        <v>1</v>
      </c>
      <c r="P56" s="172">
        <f t="shared" si="1"/>
        <v>1</v>
      </c>
    </row>
    <row r="57" spans="1:16" ht="13.5">
      <c r="A57" s="19">
        <v>379</v>
      </c>
      <c r="B57" s="44" t="s">
        <v>239</v>
      </c>
      <c r="C57" s="43" t="s">
        <v>156</v>
      </c>
      <c r="D57" s="80"/>
      <c r="E57" s="81"/>
      <c r="F57" s="81"/>
      <c r="G57" s="82"/>
      <c r="H57" s="82"/>
      <c r="I57" s="82">
        <v>1</v>
      </c>
      <c r="J57" s="83"/>
      <c r="K57" s="83"/>
      <c r="L57" s="83"/>
      <c r="M57" s="84"/>
      <c r="N57" s="84"/>
      <c r="O57" s="118"/>
      <c r="P57" s="172">
        <f t="shared" si="1"/>
        <v>1</v>
      </c>
    </row>
    <row r="58" spans="1:16" ht="13.5">
      <c r="A58" s="19">
        <v>381</v>
      </c>
      <c r="B58" s="44" t="s">
        <v>219</v>
      </c>
      <c r="C58" s="43" t="s">
        <v>181</v>
      </c>
      <c r="D58" s="80"/>
      <c r="E58" s="81"/>
      <c r="F58" s="81"/>
      <c r="G58" s="82"/>
      <c r="H58" s="82"/>
      <c r="I58" s="82">
        <v>2</v>
      </c>
      <c r="J58" s="83">
        <v>3</v>
      </c>
      <c r="K58" s="83">
        <v>1</v>
      </c>
      <c r="L58" s="83">
        <v>1</v>
      </c>
      <c r="M58" s="84">
        <v>1</v>
      </c>
      <c r="N58" s="84"/>
      <c r="O58" s="118">
        <v>1</v>
      </c>
      <c r="P58" s="172">
        <f t="shared" si="1"/>
        <v>9</v>
      </c>
    </row>
    <row r="59" spans="1:16" ht="13.5">
      <c r="A59" s="19">
        <v>400</v>
      </c>
      <c r="B59" s="44" t="s">
        <v>191</v>
      </c>
      <c r="C59" s="43" t="s">
        <v>140</v>
      </c>
      <c r="D59" s="80"/>
      <c r="E59" s="81"/>
      <c r="F59" s="81"/>
      <c r="G59" s="82"/>
      <c r="H59" s="82"/>
      <c r="I59" s="82">
        <v>2</v>
      </c>
      <c r="J59" s="83"/>
      <c r="K59" s="83"/>
      <c r="L59" s="83"/>
      <c r="M59" s="84"/>
      <c r="N59" s="84"/>
      <c r="O59" s="118"/>
      <c r="P59" s="172">
        <f t="shared" si="1"/>
        <v>2</v>
      </c>
    </row>
    <row r="60" spans="1:16" ht="13.5">
      <c r="A60" s="19">
        <v>420</v>
      </c>
      <c r="B60" s="44" t="s">
        <v>191</v>
      </c>
      <c r="C60" s="43" t="s">
        <v>127</v>
      </c>
      <c r="D60" s="80"/>
      <c r="E60" s="81"/>
      <c r="F60" s="81"/>
      <c r="G60" s="82"/>
      <c r="H60" s="82"/>
      <c r="I60" s="82"/>
      <c r="J60" s="83"/>
      <c r="K60" s="83"/>
      <c r="L60" s="83"/>
      <c r="M60" s="84">
        <v>1</v>
      </c>
      <c r="N60" s="84">
        <v>2</v>
      </c>
      <c r="O60" s="118">
        <v>4</v>
      </c>
      <c r="P60" s="172">
        <f t="shared" si="1"/>
        <v>7</v>
      </c>
    </row>
    <row r="61" spans="1:16" ht="13.5">
      <c r="A61" s="19">
        <v>431</v>
      </c>
      <c r="B61" s="44" t="s">
        <v>192</v>
      </c>
      <c r="C61" s="43" t="s">
        <v>40</v>
      </c>
      <c r="D61" s="80">
        <v>1</v>
      </c>
      <c r="E61" s="81">
        <v>1</v>
      </c>
      <c r="F61" s="81">
        <v>2</v>
      </c>
      <c r="G61" s="82"/>
      <c r="H61" s="82">
        <v>1</v>
      </c>
      <c r="I61" s="82"/>
      <c r="J61" s="83"/>
      <c r="K61" s="83"/>
      <c r="L61" s="83"/>
      <c r="M61" s="84"/>
      <c r="N61" s="84"/>
      <c r="O61" s="118"/>
      <c r="P61" s="172">
        <f t="shared" si="1"/>
        <v>5</v>
      </c>
    </row>
    <row r="62" spans="1:16" ht="13.5">
      <c r="A62" s="19">
        <v>440</v>
      </c>
      <c r="B62" s="44" t="s">
        <v>192</v>
      </c>
      <c r="C62" s="43" t="s">
        <v>112</v>
      </c>
      <c r="D62" s="80">
        <v>9</v>
      </c>
      <c r="E62" s="81">
        <v>9</v>
      </c>
      <c r="F62" s="81">
        <v>7</v>
      </c>
      <c r="G62" s="82">
        <v>6</v>
      </c>
      <c r="H62" s="82">
        <v>4</v>
      </c>
      <c r="I62" s="82">
        <v>5</v>
      </c>
      <c r="J62" s="83"/>
      <c r="K62" s="83"/>
      <c r="L62" s="83"/>
      <c r="M62" s="84"/>
      <c r="N62" s="84"/>
      <c r="O62" s="118"/>
      <c r="P62" s="172">
        <f t="shared" si="1"/>
        <v>40</v>
      </c>
    </row>
    <row r="63" spans="1:16" ht="13.5">
      <c r="A63" s="19">
        <v>465</v>
      </c>
      <c r="B63" s="44" t="s">
        <v>208</v>
      </c>
      <c r="C63" s="43" t="s">
        <v>163</v>
      </c>
      <c r="D63" s="80"/>
      <c r="E63" s="81"/>
      <c r="F63" s="81">
        <v>1</v>
      </c>
      <c r="G63" s="82"/>
      <c r="H63" s="82"/>
      <c r="I63" s="82">
        <v>1</v>
      </c>
      <c r="J63" s="83"/>
      <c r="K63" s="83"/>
      <c r="L63" s="83">
        <v>2</v>
      </c>
      <c r="M63" s="84"/>
      <c r="N63" s="84"/>
      <c r="O63" s="118"/>
      <c r="P63" s="172">
        <f t="shared" si="1"/>
        <v>4</v>
      </c>
    </row>
    <row r="64" spans="1:16" ht="13.5">
      <c r="A64" s="19">
        <v>480</v>
      </c>
      <c r="B64" s="44" t="s">
        <v>208</v>
      </c>
      <c r="C64" s="43" t="s">
        <v>34</v>
      </c>
      <c r="D64" s="80"/>
      <c r="E64" s="81"/>
      <c r="F64" s="81"/>
      <c r="G64" s="82"/>
      <c r="H64" s="82"/>
      <c r="I64" s="82"/>
      <c r="J64" s="83"/>
      <c r="K64" s="83"/>
      <c r="L64" s="83"/>
      <c r="M64" s="84">
        <v>1</v>
      </c>
      <c r="N64" s="84">
        <v>7</v>
      </c>
      <c r="O64" s="118">
        <v>4</v>
      </c>
      <c r="P64" s="172">
        <f t="shared" si="1"/>
        <v>12</v>
      </c>
    </row>
    <row r="65" spans="1:16" ht="13.5">
      <c r="A65" s="19">
        <v>488</v>
      </c>
      <c r="B65" s="44" t="s">
        <v>218</v>
      </c>
      <c r="C65" s="43" t="s">
        <v>58</v>
      </c>
      <c r="D65" s="80"/>
      <c r="E65" s="81"/>
      <c r="F65" s="81">
        <v>3</v>
      </c>
      <c r="G65" s="82"/>
      <c r="H65" s="82"/>
      <c r="I65" s="82"/>
      <c r="J65" s="83">
        <v>2</v>
      </c>
      <c r="K65" s="83"/>
      <c r="L65" s="83">
        <v>3</v>
      </c>
      <c r="M65" s="84"/>
      <c r="N65" s="84">
        <v>6</v>
      </c>
      <c r="O65" s="118"/>
      <c r="P65" s="172">
        <f t="shared" si="1"/>
        <v>14</v>
      </c>
    </row>
    <row r="66" spans="1:16" ht="13.5">
      <c r="A66" s="19">
        <v>505</v>
      </c>
      <c r="B66" s="44" t="s">
        <v>340</v>
      </c>
      <c r="C66" s="43" t="s">
        <v>108</v>
      </c>
      <c r="D66" s="80">
        <v>6</v>
      </c>
      <c r="E66" s="81">
        <v>3</v>
      </c>
      <c r="F66" s="81">
        <v>4</v>
      </c>
      <c r="G66" s="82">
        <v>2</v>
      </c>
      <c r="H66" s="82">
        <v>3</v>
      </c>
      <c r="I66" s="82"/>
      <c r="J66" s="83"/>
      <c r="K66" s="83">
        <v>10</v>
      </c>
      <c r="L66" s="83">
        <v>20</v>
      </c>
      <c r="M66" s="84"/>
      <c r="N66" s="84"/>
      <c r="O66" s="118">
        <v>1</v>
      </c>
      <c r="P66" s="172">
        <f t="shared" si="1"/>
        <v>49</v>
      </c>
    </row>
    <row r="67" spans="1:16" ht="13.5">
      <c r="A67" s="19">
        <v>523</v>
      </c>
      <c r="B67" s="44" t="s">
        <v>231</v>
      </c>
      <c r="C67" s="43" t="s">
        <v>146</v>
      </c>
      <c r="D67" s="80">
        <v>1</v>
      </c>
      <c r="E67" s="81">
        <v>1</v>
      </c>
      <c r="F67" s="81"/>
      <c r="G67" s="82">
        <v>5</v>
      </c>
      <c r="H67" s="82">
        <v>3</v>
      </c>
      <c r="I67" s="82"/>
      <c r="J67" s="83"/>
      <c r="K67" s="83"/>
      <c r="L67" s="83">
        <v>2</v>
      </c>
      <c r="M67" s="84"/>
      <c r="N67" s="84"/>
      <c r="O67" s="118">
        <v>1</v>
      </c>
      <c r="P67" s="172">
        <f t="shared" si="1"/>
        <v>13</v>
      </c>
    </row>
    <row r="68" spans="1:16" ht="14.25" thickBot="1">
      <c r="A68" s="104">
        <v>524</v>
      </c>
      <c r="B68" s="177" t="s">
        <v>231</v>
      </c>
      <c r="C68" s="178" t="s">
        <v>145</v>
      </c>
      <c r="D68" s="107"/>
      <c r="E68" s="108"/>
      <c r="F68" s="108"/>
      <c r="G68" s="109"/>
      <c r="H68" s="109"/>
      <c r="I68" s="109">
        <v>1</v>
      </c>
      <c r="J68" s="110"/>
      <c r="K68" s="110"/>
      <c r="L68" s="110"/>
      <c r="M68" s="111"/>
      <c r="N68" s="111"/>
      <c r="O68" s="120"/>
      <c r="P68" s="172">
        <f t="shared" si="1"/>
        <v>1</v>
      </c>
    </row>
    <row r="69" spans="2:16" ht="13.5">
      <c r="B69" s="194" t="s">
        <v>0</v>
      </c>
      <c r="C69" s="195"/>
      <c r="D69" s="149">
        <f aca="true" t="shared" si="2" ref="D69:P69">SUM(D7:D68)</f>
        <v>4132</v>
      </c>
      <c r="E69" s="88">
        <f t="shared" si="2"/>
        <v>5761</v>
      </c>
      <c r="F69" s="88">
        <f t="shared" si="2"/>
        <v>339</v>
      </c>
      <c r="G69" s="88">
        <f t="shared" si="2"/>
        <v>2196</v>
      </c>
      <c r="H69" s="88">
        <f t="shared" si="2"/>
        <v>3367</v>
      </c>
      <c r="I69" s="88">
        <f t="shared" si="2"/>
        <v>1117</v>
      </c>
      <c r="J69" s="88">
        <f t="shared" si="2"/>
        <v>3409</v>
      </c>
      <c r="K69" s="88">
        <f t="shared" si="2"/>
        <v>2918</v>
      </c>
      <c r="L69" s="88">
        <f t="shared" si="2"/>
        <v>2330</v>
      </c>
      <c r="M69" s="88">
        <f t="shared" si="2"/>
        <v>2081</v>
      </c>
      <c r="N69" s="88">
        <f t="shared" si="2"/>
        <v>2138</v>
      </c>
      <c r="O69" s="170">
        <f t="shared" si="2"/>
        <v>3217</v>
      </c>
      <c r="P69" s="173">
        <f t="shared" si="2"/>
        <v>33005</v>
      </c>
    </row>
    <row r="70" spans="2:16" ht="14.25" thickBot="1">
      <c r="B70" s="196" t="s">
        <v>202</v>
      </c>
      <c r="C70" s="197"/>
      <c r="D70" s="150">
        <f>COUNTA(D7:D68)</f>
        <v>28</v>
      </c>
      <c r="E70" s="89">
        <f aca="true" t="shared" si="3" ref="E70:P70">COUNTA(E7:E68)</f>
        <v>28</v>
      </c>
      <c r="F70" s="89">
        <f t="shared" si="3"/>
        <v>22</v>
      </c>
      <c r="G70" s="89">
        <f t="shared" si="3"/>
        <v>19</v>
      </c>
      <c r="H70" s="89">
        <f t="shared" si="3"/>
        <v>25</v>
      </c>
      <c r="I70" s="89">
        <f t="shared" si="3"/>
        <v>27</v>
      </c>
      <c r="J70" s="89">
        <f t="shared" si="3"/>
        <v>20</v>
      </c>
      <c r="K70" s="89">
        <f t="shared" si="3"/>
        <v>19</v>
      </c>
      <c r="L70" s="89">
        <f t="shared" si="3"/>
        <v>20</v>
      </c>
      <c r="M70" s="89">
        <f t="shared" si="3"/>
        <v>15</v>
      </c>
      <c r="N70" s="89">
        <f t="shared" si="3"/>
        <v>16</v>
      </c>
      <c r="O70" s="122">
        <f t="shared" si="3"/>
        <v>26</v>
      </c>
      <c r="P70" s="174">
        <f t="shared" si="3"/>
        <v>62</v>
      </c>
    </row>
  </sheetData>
  <mergeCells count="2">
    <mergeCell ref="B69:C69"/>
    <mergeCell ref="B70:C70"/>
  </mergeCells>
  <dataValidations count="1">
    <dataValidation allowBlank="1" showInputMessage="1" showErrorMessage="1" imeMode="off" sqref="D1:H1 D2:O68 L1:O1 D69:P70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2004-01-21T06:29:45Z</cp:lastPrinted>
  <dcterms:created xsi:type="dcterms:W3CDTF">2001-05-18T02:23:43Z</dcterms:created>
  <dcterms:modified xsi:type="dcterms:W3CDTF">2006-11-07T05:20:47Z</dcterms:modified>
  <cp:category/>
  <cp:version/>
  <cp:contentType/>
  <cp:contentStatus/>
</cp:coreProperties>
</file>