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70" windowHeight="6915" tabRatio="767" firstSheet="12" activeTab="19"/>
  </bookViews>
  <sheets>
    <sheet name="名古屋市千種区田代町" sheetId="1" r:id="rId1"/>
    <sheet name="名古屋市天白区天白町" sheetId="2" r:id="rId2"/>
    <sheet name="渥美郡渥美町" sheetId="3" r:id="rId3"/>
    <sheet name="愛知郡長久手町" sheetId="4" r:id="rId4"/>
    <sheet name="犬山市今井" sheetId="5" r:id="rId5"/>
    <sheet name="瀬戸市岩屋町" sheetId="6" r:id="rId6"/>
    <sheet name="知多郡美浜町" sheetId="7" r:id="rId7"/>
    <sheet name="海部郡弥富町" sheetId="8" r:id="rId8"/>
    <sheet name="碧南市・西尾市" sheetId="9" r:id="rId9"/>
    <sheet name="西加茂郡三好町" sheetId="10" r:id="rId10"/>
    <sheet name="葉栗郡木曽川町" sheetId="11" r:id="rId11"/>
    <sheet name="知多市佐布里" sheetId="12" r:id="rId12"/>
    <sheet name="渥美郡田原町" sheetId="13" r:id="rId13"/>
    <sheet name="南設楽郡鳳来町" sheetId="14" r:id="rId14"/>
    <sheet name="額田郡額田町" sheetId="15" r:id="rId15"/>
    <sheet name="北設楽郡設楽町" sheetId="16" r:id="rId16"/>
    <sheet name="瀬戸市" sheetId="17" r:id="rId17"/>
    <sheet name="新城市" sheetId="18" r:id="rId18"/>
    <sheet name="東加茂郡足助町" sheetId="19" r:id="rId19"/>
    <sheet name="南設楽郡" sheetId="20" r:id="rId20"/>
  </sheets>
  <definedNames>
    <definedName name="_xlnm.Print_Area" localSheetId="3">'愛知郡長久手町'!$B$1:$P$36</definedName>
    <definedName name="_xlnm.Print_Area" localSheetId="2">'渥美郡渥美町'!$B$1:$P$68</definedName>
    <definedName name="_xlnm.Print_Area" localSheetId="12">'渥美郡田原町'!$B$1:$P$123</definedName>
    <definedName name="_xlnm.Print_Area" localSheetId="7">'海部郡弥富町'!$B$1:$O$80</definedName>
    <definedName name="_xlnm.Print_Area" localSheetId="14">'額田郡額田町'!$B$1:$N$40</definedName>
    <definedName name="_xlnm.Print_Area" localSheetId="4">'犬山市今井'!$B$1:$R$54</definedName>
    <definedName name="_xlnm.Print_Area" localSheetId="17">'新城市'!$B$1:$N$36</definedName>
    <definedName name="_xlnm.Print_Area" localSheetId="16">'瀬戸市'!$B$1:$P$48</definedName>
    <definedName name="_xlnm.Print_Area" localSheetId="5">'瀬戸市岩屋町'!$B$1:$Q$56</definedName>
    <definedName name="_xlnm.Print_Area" localSheetId="9">'西加茂郡三好町'!$B$1:$O$57</definedName>
    <definedName name="_xlnm.Print_Area" localSheetId="6">'知多郡美浜町'!$B$1:$P$67</definedName>
    <definedName name="_xlnm.Print_Area" localSheetId="11">'知多市佐布里'!$B$1:$P$51</definedName>
    <definedName name="_xlnm.Print_Area" localSheetId="18">'東加茂郡足助町'!$B$1:$M$53</definedName>
    <definedName name="_xlnm.Print_Area" localSheetId="19">'南設楽郡'!$B$1:$P$62</definedName>
    <definedName name="_xlnm.Print_Area" localSheetId="13">'南設楽郡鳳来町'!$B$1:$P$44</definedName>
    <definedName name="_xlnm.Print_Area" localSheetId="8">'碧南市・西尾市'!$B$1:$O$69</definedName>
    <definedName name="_xlnm.Print_Area" localSheetId="15">'北設楽郡設楽町'!$B$1:$N$75</definedName>
    <definedName name="_xlnm.Print_Area" localSheetId="0">'名古屋市千種区田代町'!$B$1:$P$34</definedName>
    <definedName name="_xlnm.Print_Area" localSheetId="1">'名古屋市天白区天白町'!$B$1:$P$50</definedName>
    <definedName name="_xlnm.Print_Area" localSheetId="10">'葉栗郡木曽川町'!$B$1:$P$91</definedName>
    <definedName name="_xlnm.Print_Titles" localSheetId="3">'愛知郡長久手町'!$1:$1</definedName>
    <definedName name="_xlnm.Print_Titles" localSheetId="2">'渥美郡渥美町'!$1:$1</definedName>
    <definedName name="_xlnm.Print_Titles" localSheetId="12">'渥美郡田原町'!$1:$1</definedName>
    <definedName name="_xlnm.Print_Titles" localSheetId="7">'海部郡弥富町'!$1:$1</definedName>
    <definedName name="_xlnm.Print_Titles" localSheetId="14">'額田郡額田町'!$1:$1</definedName>
    <definedName name="_xlnm.Print_Titles" localSheetId="4">'犬山市今井'!$1:$1</definedName>
    <definedName name="_xlnm.Print_Titles" localSheetId="17">'新城市'!$1:$1</definedName>
    <definedName name="_xlnm.Print_Titles" localSheetId="16">'瀬戸市'!$1:$1</definedName>
    <definedName name="_xlnm.Print_Titles" localSheetId="5">'瀬戸市岩屋町'!$1:$1</definedName>
    <definedName name="_xlnm.Print_Titles" localSheetId="9">'西加茂郡三好町'!$1:$1</definedName>
    <definedName name="_xlnm.Print_Titles" localSheetId="6">'知多郡美浜町'!$1:$1</definedName>
    <definedName name="_xlnm.Print_Titles" localSheetId="11">'知多市佐布里'!$1:$1</definedName>
    <definedName name="_xlnm.Print_Titles" localSheetId="18">'東加茂郡足助町'!$1:$1</definedName>
    <definedName name="_xlnm.Print_Titles" localSheetId="19">'南設楽郡'!$1:$1</definedName>
    <definedName name="_xlnm.Print_Titles" localSheetId="13">'南設楽郡鳳来町'!$1:$1</definedName>
    <definedName name="_xlnm.Print_Titles" localSheetId="8">'碧南市・西尾市'!$1:$1</definedName>
    <definedName name="_xlnm.Print_Titles" localSheetId="15">'北設楽郡設楽町'!$1:$1</definedName>
    <definedName name="_xlnm.Print_Titles" localSheetId="0">'名古屋市千種区田代町'!$1:$1</definedName>
    <definedName name="_xlnm.Print_Titles" localSheetId="1">'名古屋市天白区天白町'!$1:$1</definedName>
    <definedName name="_xlnm.Print_Titles" localSheetId="10">'葉栗郡木曽川町'!$1:$1</definedName>
  </definedNames>
  <calcPr fullCalcOnLoad="1"/>
</workbook>
</file>

<file path=xl/sharedStrings.xml><?xml version="1.0" encoding="utf-8"?>
<sst xmlns="http://schemas.openxmlformats.org/spreadsheetml/2006/main" count="2558" uniqueCount="315">
  <si>
    <t>合計</t>
  </si>
  <si>
    <t>アオアシシギ</t>
  </si>
  <si>
    <t>アオゲラ</t>
  </si>
  <si>
    <t>アオサギ</t>
  </si>
  <si>
    <t>アオジ</t>
  </si>
  <si>
    <t>アオシギ</t>
  </si>
  <si>
    <t>アオバト</t>
  </si>
  <si>
    <t>アカアシシギ</t>
  </si>
  <si>
    <t>アカエリヒレアシシギ</t>
  </si>
  <si>
    <t>アカゲラ</t>
  </si>
  <si>
    <t>アカツクシガモ</t>
  </si>
  <si>
    <t>アカハラ</t>
  </si>
  <si>
    <t>アカモズ</t>
  </si>
  <si>
    <t>アジサシ</t>
  </si>
  <si>
    <t>アトリ</t>
  </si>
  <si>
    <t>アマサギ</t>
  </si>
  <si>
    <t>アマツバメ</t>
  </si>
  <si>
    <t>イカル</t>
  </si>
  <si>
    <t>イカルチドリ</t>
  </si>
  <si>
    <t>イソシギ</t>
  </si>
  <si>
    <t>イソヒヨドリ</t>
  </si>
  <si>
    <t>イワツバメ</t>
  </si>
  <si>
    <t>ウグイス</t>
  </si>
  <si>
    <t>ウズラシギ</t>
  </si>
  <si>
    <t>ウソ</t>
  </si>
  <si>
    <t>ウミアイサ</t>
  </si>
  <si>
    <t>ウミネコ</t>
  </si>
  <si>
    <t>エゾビタキ</t>
  </si>
  <si>
    <t>エゾムシクイ</t>
  </si>
  <si>
    <t>エナガ</t>
  </si>
  <si>
    <t>エリマキシギ</t>
  </si>
  <si>
    <t>オオアカゲラ</t>
  </si>
  <si>
    <t>オオジシギ</t>
  </si>
  <si>
    <t>オオジュリン</t>
  </si>
  <si>
    <t>オオセグロカモメ</t>
  </si>
  <si>
    <t>オオソリハシシギ</t>
  </si>
  <si>
    <t>オオタカ</t>
  </si>
  <si>
    <t>オオメダイチドリ</t>
  </si>
  <si>
    <t>オオヨシキリ</t>
  </si>
  <si>
    <t>オオルリ</t>
  </si>
  <si>
    <t>オカヨシガモ</t>
  </si>
  <si>
    <t>オグロシギ</t>
  </si>
  <si>
    <t>オジロトウネン</t>
  </si>
  <si>
    <t>オナガガモ</t>
  </si>
  <si>
    <t>オバシギ</t>
  </si>
  <si>
    <t>カイツブリ</t>
  </si>
  <si>
    <t>カケス</t>
  </si>
  <si>
    <t>カシラダカ</t>
  </si>
  <si>
    <t>カッコウ</t>
  </si>
  <si>
    <t>カモメ</t>
  </si>
  <si>
    <t>カヤクグリ</t>
  </si>
  <si>
    <t>カラシラサギ</t>
  </si>
  <si>
    <t>カルガモ</t>
  </si>
  <si>
    <t>カワアイサ</t>
  </si>
  <si>
    <t>カワウ</t>
  </si>
  <si>
    <t>カワガラス</t>
  </si>
  <si>
    <t>カワセミ</t>
  </si>
  <si>
    <t>カワラヒワ</t>
  </si>
  <si>
    <t>カンムリカイツブリ</t>
  </si>
  <si>
    <t>キアシシギ</t>
  </si>
  <si>
    <t>キクイタダキ</t>
  </si>
  <si>
    <t>キジ</t>
  </si>
  <si>
    <t>キジバト</t>
  </si>
  <si>
    <t>キセキレイ</t>
  </si>
  <si>
    <t>キビタキ</t>
  </si>
  <si>
    <t>キョウジョシギ</t>
  </si>
  <si>
    <t>キリアイ</t>
  </si>
  <si>
    <t>キンクロハジロ</t>
  </si>
  <si>
    <t>キンバト</t>
  </si>
  <si>
    <t>クイナ</t>
  </si>
  <si>
    <t>クサシギ</t>
  </si>
  <si>
    <t>クマタカ</t>
  </si>
  <si>
    <t>クロジ</t>
  </si>
  <si>
    <t>ケリ</t>
  </si>
  <si>
    <t>コアオアシシギ</t>
  </si>
  <si>
    <t>コアジサシ</t>
  </si>
  <si>
    <t>ゴイサギ</t>
  </si>
  <si>
    <t>コオバシギ</t>
  </si>
  <si>
    <t>コガモ</t>
  </si>
  <si>
    <t>コガラ</t>
  </si>
  <si>
    <t>コゲラ</t>
  </si>
  <si>
    <t>コサギ</t>
  </si>
  <si>
    <t>コサメビタキ</t>
  </si>
  <si>
    <t>コシアカツバメ</t>
  </si>
  <si>
    <t>ゴジュウカラ</t>
  </si>
  <si>
    <t>コジュケイ</t>
  </si>
  <si>
    <t>コチドリ</t>
  </si>
  <si>
    <t>コマドリ</t>
  </si>
  <si>
    <t>コミミズク</t>
  </si>
  <si>
    <t>コムクドリ</t>
  </si>
  <si>
    <t>コルリ</t>
  </si>
  <si>
    <t>サシバ</t>
  </si>
  <si>
    <t>サメビタキ</t>
  </si>
  <si>
    <t>サルハマシギ</t>
  </si>
  <si>
    <t>サンコウチョウ</t>
  </si>
  <si>
    <t>サンショウクイ</t>
  </si>
  <si>
    <t>シジュウカラ</t>
  </si>
  <si>
    <t>シベリアオオハシシギ</t>
  </si>
  <si>
    <t>シマアオジ</t>
  </si>
  <si>
    <t>シマアジ</t>
  </si>
  <si>
    <t>シメ</t>
  </si>
  <si>
    <t>ジュウイチ</t>
  </si>
  <si>
    <t>ショウドウツバメ</t>
  </si>
  <si>
    <t>ジョウビタキ</t>
  </si>
  <si>
    <t>シロチドリ</t>
  </si>
  <si>
    <t>シロハラ</t>
  </si>
  <si>
    <t>スズガモ</t>
  </si>
  <si>
    <t>スズメ</t>
  </si>
  <si>
    <t>セグロカモメ</t>
  </si>
  <si>
    <t>セグロセキレイ</t>
  </si>
  <si>
    <t>セッカ</t>
  </si>
  <si>
    <t>センダイムシクイ</t>
  </si>
  <si>
    <t>ソリハシシギ</t>
  </si>
  <si>
    <t>ダイサギ</t>
  </si>
  <si>
    <t>ダイシャクシギ</t>
  </si>
  <si>
    <t>ダイゼン</t>
  </si>
  <si>
    <t>タカブシギ</t>
  </si>
  <si>
    <t>タゲリ</t>
  </si>
  <si>
    <t>タシギ</t>
  </si>
  <si>
    <t>タヒバリ</t>
  </si>
  <si>
    <t>タマシギ</t>
  </si>
  <si>
    <t>チュウサギ</t>
  </si>
  <si>
    <t>チュウシャクシギ</t>
  </si>
  <si>
    <t>チュウヒ</t>
  </si>
  <si>
    <t>チョウゲンボウ</t>
  </si>
  <si>
    <t>ツグミ</t>
  </si>
  <si>
    <t>ツツドリ</t>
  </si>
  <si>
    <t>ツバメ</t>
  </si>
  <si>
    <t>ツバメチドリ</t>
  </si>
  <si>
    <t>ツミ</t>
  </si>
  <si>
    <t>ツメナガホオジロ</t>
  </si>
  <si>
    <t>ツルシギ</t>
  </si>
  <si>
    <t>トウネン</t>
  </si>
  <si>
    <t>トビ</t>
  </si>
  <si>
    <t>トモエガモ</t>
  </si>
  <si>
    <t>トラツグミ</t>
  </si>
  <si>
    <t>ノゴマ</t>
  </si>
  <si>
    <t>ノスリ</t>
  </si>
  <si>
    <t>ノビタキ</t>
  </si>
  <si>
    <t>ハイイロチュウヒ</t>
  </si>
  <si>
    <t>ハイタカ</t>
  </si>
  <si>
    <t>ハクセキレイ</t>
  </si>
  <si>
    <t>ハシビロガモ</t>
  </si>
  <si>
    <t>ハシブトガラス</t>
  </si>
  <si>
    <t>ハシボソガラス</t>
  </si>
  <si>
    <t>ハジロカイツブリ</t>
  </si>
  <si>
    <t>ハチクマ</t>
  </si>
  <si>
    <t>ハマシギ</t>
  </si>
  <si>
    <t>ハヤブサ</t>
  </si>
  <si>
    <t>ハリオアマツバメ</t>
  </si>
  <si>
    <t>バン</t>
  </si>
  <si>
    <t>ヒガラ</t>
  </si>
  <si>
    <t>ヒクイナ</t>
  </si>
  <si>
    <t>ヒドリガモ</t>
  </si>
  <si>
    <t>ヒバリ</t>
  </si>
  <si>
    <t>ヒバリシギ</t>
  </si>
  <si>
    <t>ヒヨドリ</t>
  </si>
  <si>
    <t>ヒレンジャク</t>
  </si>
  <si>
    <t>ビロードキンクロ</t>
  </si>
  <si>
    <t>ビンズイ</t>
  </si>
  <si>
    <t>ベニヒワ</t>
  </si>
  <si>
    <t>ホウロクシギ</t>
  </si>
  <si>
    <t>ホオアカ</t>
  </si>
  <si>
    <t>ホオジロ</t>
  </si>
  <si>
    <t>ホオジロガモ</t>
  </si>
  <si>
    <t>ホシハジロ</t>
  </si>
  <si>
    <t>ホトトギス</t>
  </si>
  <si>
    <t>マガモ</t>
  </si>
  <si>
    <t>マヒワ</t>
  </si>
  <si>
    <t>マミジロ</t>
  </si>
  <si>
    <t>マミチャジナイ</t>
  </si>
  <si>
    <t>ミコアイサ</t>
  </si>
  <si>
    <t>ミサゴ</t>
  </si>
  <si>
    <t>ミソサザイ</t>
  </si>
  <si>
    <t>ミヤマホオジロ</t>
  </si>
  <si>
    <t>ムクドリ</t>
  </si>
  <si>
    <t>ムナグロ</t>
  </si>
  <si>
    <t>メジロ</t>
  </si>
  <si>
    <t>メダイチドリ</t>
  </si>
  <si>
    <t>メボソムシクイ</t>
  </si>
  <si>
    <t>モズ</t>
  </si>
  <si>
    <t>ヤブサメ</t>
  </si>
  <si>
    <t>ヤマガラ</t>
  </si>
  <si>
    <t>ヤマシギ</t>
  </si>
  <si>
    <t>ヤマセミ</t>
  </si>
  <si>
    <t>ヤマドリ</t>
  </si>
  <si>
    <t>ユリカモメ</t>
  </si>
  <si>
    <t>ヨシガモ</t>
  </si>
  <si>
    <t>ヨシゴイ</t>
  </si>
  <si>
    <t>ヨタカ</t>
  </si>
  <si>
    <t>ルリビタキ</t>
  </si>
  <si>
    <t>ヒタキ（ツグミ亜）</t>
  </si>
  <si>
    <t>ヒタキ（ウグイス亜）</t>
  </si>
  <si>
    <t>ヒタキ（ヒタキ亜）</t>
  </si>
  <si>
    <t>ヒタキ（カササギヒタキ亜）</t>
  </si>
  <si>
    <t>天気</t>
  </si>
  <si>
    <t>開始時刻</t>
  </si>
  <si>
    <t>終了時刻</t>
  </si>
  <si>
    <t>調査地番号</t>
  </si>
  <si>
    <t>調査地名</t>
  </si>
  <si>
    <t>不明</t>
  </si>
  <si>
    <t>調査日</t>
  </si>
  <si>
    <t>種数合計</t>
  </si>
  <si>
    <t>科名</t>
  </si>
  <si>
    <t>種名</t>
  </si>
  <si>
    <t>シギ</t>
  </si>
  <si>
    <t>キツツキ</t>
  </si>
  <si>
    <t>サギ</t>
  </si>
  <si>
    <t>ホオジロ</t>
  </si>
  <si>
    <t>フクロウ</t>
  </si>
  <si>
    <t>ハト</t>
  </si>
  <si>
    <t>ハヤブサ</t>
  </si>
  <si>
    <t>カモメ</t>
  </si>
  <si>
    <t>カイツブリ</t>
  </si>
  <si>
    <t>ヒレアシシギ</t>
  </si>
  <si>
    <t>カワセミ</t>
  </si>
  <si>
    <t>ガンカモ</t>
  </si>
  <si>
    <t>ワシタカ</t>
  </si>
  <si>
    <t>アトリ</t>
  </si>
  <si>
    <t>モズ</t>
  </si>
  <si>
    <t>サンショウクイ</t>
  </si>
  <si>
    <t>アマツバメ</t>
  </si>
  <si>
    <t>チドリ</t>
  </si>
  <si>
    <t>ツバメ</t>
  </si>
  <si>
    <t>イワヒバリ</t>
  </si>
  <si>
    <t>セキレイ</t>
  </si>
  <si>
    <t>キジ</t>
  </si>
  <si>
    <t>ウ</t>
  </si>
  <si>
    <t>エナガ</t>
  </si>
  <si>
    <t>クイナ</t>
  </si>
  <si>
    <t>カラス</t>
  </si>
  <si>
    <t>ホトトギス</t>
  </si>
  <si>
    <t>ムクドリ</t>
  </si>
  <si>
    <t>カワガラス</t>
  </si>
  <si>
    <t>レンジャク</t>
  </si>
  <si>
    <t>ヒバリ</t>
  </si>
  <si>
    <t>シジュウカラ</t>
  </si>
  <si>
    <t>ゴジュウカラ</t>
  </si>
  <si>
    <t>ヒヨドリ</t>
  </si>
  <si>
    <t>タマシギ</t>
  </si>
  <si>
    <t>メジロ</t>
  </si>
  <si>
    <t>ツバメチドリ</t>
  </si>
  <si>
    <t>ミソサザイ</t>
  </si>
  <si>
    <t>ヨタカ</t>
  </si>
  <si>
    <t>晴</t>
  </si>
  <si>
    <t>曇</t>
  </si>
  <si>
    <t>曇</t>
  </si>
  <si>
    <t>晴</t>
  </si>
  <si>
    <t>暴風雨</t>
  </si>
  <si>
    <t>曇後晴</t>
  </si>
  <si>
    <t>快晴</t>
  </si>
  <si>
    <t>雨</t>
  </si>
  <si>
    <t>曇後雨</t>
  </si>
  <si>
    <t>晴後曇</t>
  </si>
  <si>
    <t>晴後曇</t>
  </si>
  <si>
    <r>
      <t>1</t>
    </r>
    <r>
      <rPr>
        <sz val="11"/>
        <rFont val="ＭＳ 明朝"/>
        <family val="1"/>
      </rPr>
      <t>97711/9</t>
    </r>
  </si>
  <si>
    <t>曇一時小雨</t>
  </si>
  <si>
    <t>_</t>
  </si>
  <si>
    <t>晴一時吹雪</t>
  </si>
  <si>
    <t>小雨後曇</t>
  </si>
  <si>
    <t>曇　晴</t>
  </si>
  <si>
    <t>うす曇</t>
  </si>
  <si>
    <t>うす曇後晴</t>
  </si>
  <si>
    <t>曇時々晴</t>
  </si>
  <si>
    <t>曇一時小雨</t>
  </si>
  <si>
    <t>晴時々曇</t>
  </si>
  <si>
    <t>曇時々晴一時小雪</t>
  </si>
  <si>
    <t>晴一時薄曇</t>
  </si>
  <si>
    <t>曇一時晴</t>
  </si>
  <si>
    <t>晴一時曇</t>
  </si>
  <si>
    <t>雪後曇</t>
  </si>
  <si>
    <t>曇時々小雨</t>
  </si>
  <si>
    <t>曇後快晴</t>
  </si>
  <si>
    <t>小雨後曇後雨</t>
  </si>
  <si>
    <t>快晴後晴後曇</t>
  </si>
  <si>
    <t>トバト</t>
  </si>
  <si>
    <t>ベニスズメ</t>
  </si>
  <si>
    <t>セキセイインコ</t>
  </si>
  <si>
    <t>フラミンゴ</t>
  </si>
  <si>
    <t>平和公園調査地（名古屋市千種区）</t>
  </si>
  <si>
    <t>サギ</t>
  </si>
  <si>
    <t>カラス</t>
  </si>
  <si>
    <t>県民の森調査地（南設楽郡鳳来町）</t>
  </si>
  <si>
    <t>アカショウビン</t>
  </si>
  <si>
    <t>ベニマシコ</t>
  </si>
  <si>
    <t>香嵐渓調査地（東加茂郡足助町）</t>
  </si>
  <si>
    <t>新城保全林調査地（新城市）</t>
  </si>
  <si>
    <t>猿投山調査地（瀬戸市）</t>
  </si>
  <si>
    <t>段戸山調査地（北設楽郡設楽町）</t>
  </si>
  <si>
    <t>セキレイ</t>
  </si>
  <si>
    <t>ドバト</t>
  </si>
  <si>
    <t>乳岩川調査地（南設楽郡鳳来町）</t>
  </si>
  <si>
    <t>ハト</t>
  </si>
  <si>
    <t>佐布里池調査地（知多市）</t>
  </si>
  <si>
    <t>木曽川玉ノ井調査地（葉栗郡木曽川町）</t>
  </si>
  <si>
    <t>ドバト</t>
  </si>
  <si>
    <t>キツツキ</t>
  </si>
  <si>
    <t>アリスイ</t>
  </si>
  <si>
    <t>矢作川河口調査地（碧南市・西尾市）</t>
  </si>
  <si>
    <t>平針調査地（名古屋市天白区）</t>
  </si>
  <si>
    <t>シギ</t>
  </si>
  <si>
    <t>鍋田調査地（海部郡弥富町）</t>
  </si>
  <si>
    <t>岩屋堂調査地（瀬戸市）</t>
  </si>
  <si>
    <t>東大演習林調査地（犬山市）</t>
  </si>
  <si>
    <t>熊張調査地（愛知郡長久手町）</t>
  </si>
  <si>
    <t>小塩津調査地（渥美郡渥美町）</t>
  </si>
  <si>
    <t>鵜の山調査地（知多郡美浜町）</t>
  </si>
  <si>
    <t>三好池調査地（西加茂郡三好町）</t>
  </si>
  <si>
    <t>汐川河口調査地（豊橋市、田原市）</t>
  </si>
  <si>
    <t>明見調査地（額田郡額田町）</t>
  </si>
  <si>
    <t>ハタオリドリ</t>
  </si>
  <si>
    <t xml:space="preserve"> </t>
  </si>
  <si>
    <t xml:space="preserve"> 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</si>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</sst>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&quot;♂&quot;"/>
    <numFmt numFmtId="178" formatCode="#&quot;♀&quot;"/>
    <numFmt numFmtId="179" formatCode="m&quot;月&quot;"/>
    <numFmt numFmtId="180" formatCode="yyyy&quot;年&quot;"/>
    <numFmt numFmtId="181" formatCode="00#"/>
    <numFmt numFmtId="182" formatCode="#&quot;∓&quot;"/>
    <numFmt numFmtId="183" formatCode="0_);[Red]\(0\)"/>
    <numFmt numFmtId="184" formatCode="h:mm;@"/>
    <numFmt numFmtId="185" formatCode="mmm\-yyyy"/>
    <numFmt numFmtId="186" formatCode="[$-411]ge\.m\.d;@"/>
  </numFmts>
  <fonts count="9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b/>
      <i/>
      <sz val="11"/>
      <name val="HGｺﾞｼｯｸE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/>
    </xf>
    <xf numFmtId="20" fontId="0" fillId="0" borderId="1" xfId="0" applyNumberFormat="1" applyFont="1" applyBorder="1" applyAlignment="1">
      <alignment/>
    </xf>
    <xf numFmtId="20" fontId="0" fillId="2" borderId="1" xfId="0" applyNumberFormat="1" applyFont="1" applyFill="1" applyBorder="1" applyAlignment="1">
      <alignment/>
    </xf>
    <xf numFmtId="20" fontId="0" fillId="2" borderId="2" xfId="0" applyNumberFormat="1" applyFont="1" applyFill="1" applyBorder="1" applyAlignment="1">
      <alignment/>
    </xf>
    <xf numFmtId="20" fontId="0" fillId="3" borderId="1" xfId="0" applyNumberFormat="1" applyFont="1" applyFill="1" applyBorder="1" applyAlignment="1">
      <alignment/>
    </xf>
    <xf numFmtId="20" fontId="0" fillId="4" borderId="1" xfId="0" applyNumberFormat="1" applyFont="1" applyFill="1" applyBorder="1" applyAlignment="1">
      <alignment/>
    </xf>
    <xf numFmtId="20" fontId="0" fillId="3" borderId="2" xfId="0" applyNumberFormat="1" applyFont="1" applyFill="1" applyBorder="1" applyAlignment="1">
      <alignment/>
    </xf>
    <xf numFmtId="20" fontId="0" fillId="4" borderId="2" xfId="0" applyNumberFormat="1" applyFont="1" applyFill="1" applyBorder="1" applyAlignment="1">
      <alignment/>
    </xf>
    <xf numFmtId="20" fontId="0" fillId="0" borderId="1" xfId="0" applyNumberFormat="1" applyFont="1" applyFill="1" applyBorder="1" applyAlignment="1">
      <alignment/>
    </xf>
    <xf numFmtId="20" fontId="0" fillId="0" borderId="2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/>
    </xf>
    <xf numFmtId="49" fontId="0" fillId="3" borderId="1" xfId="0" applyNumberFormat="1" applyFont="1" applyFill="1" applyBorder="1" applyAlignment="1">
      <alignment/>
    </xf>
    <xf numFmtId="49" fontId="0" fillId="4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181" fontId="2" fillId="0" borderId="3" xfId="21" applyNumberFormat="1" applyBorder="1" applyAlignment="1">
      <alignment horizontal="center"/>
      <protection/>
    </xf>
    <xf numFmtId="0" fontId="0" fillId="0" borderId="4" xfId="0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" xfId="0" applyNumberFormat="1" applyFont="1" applyFill="1" applyBorder="1" applyAlignment="1">
      <alignment/>
    </xf>
    <xf numFmtId="0" fontId="0" fillId="0" borderId="6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49" fontId="0" fillId="2" borderId="12" xfId="0" applyNumberFormat="1" applyFont="1" applyFill="1" applyBorder="1" applyAlignment="1">
      <alignment/>
    </xf>
    <xf numFmtId="20" fontId="0" fillId="2" borderId="12" xfId="0" applyNumberFormat="1" applyFont="1" applyFill="1" applyBorder="1" applyAlignment="1">
      <alignment/>
    </xf>
    <xf numFmtId="20" fontId="0" fillId="2" borderId="13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4" fillId="0" borderId="9" xfId="21" applyFont="1" applyBorder="1">
      <alignment/>
      <protection/>
    </xf>
    <xf numFmtId="0" fontId="4" fillId="0" borderId="15" xfId="21" applyFont="1" applyBorder="1" applyAlignment="1">
      <alignment horizontal="left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2" borderId="17" xfId="0" applyNumberFormat="1" applyFont="1" applyFill="1" applyBorder="1" applyAlignment="1">
      <alignment/>
    </xf>
    <xf numFmtId="0" fontId="8" fillId="2" borderId="19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0" fontId="8" fillId="3" borderId="19" xfId="0" applyNumberFormat="1" applyFont="1" applyFill="1" applyBorder="1" applyAlignment="1">
      <alignment/>
    </xf>
    <xf numFmtId="0" fontId="8" fillId="4" borderId="19" xfId="0" applyNumberFormat="1" applyFont="1" applyFill="1" applyBorder="1" applyAlignment="1">
      <alignment/>
    </xf>
    <xf numFmtId="0" fontId="8" fillId="0" borderId="19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Border="1" applyAlignment="1">
      <alignment/>
    </xf>
    <xf numFmtId="49" fontId="0" fillId="2" borderId="12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/>
    </xf>
    <xf numFmtId="49" fontId="0" fillId="3" borderId="1" xfId="0" applyNumberFormat="1" applyFont="1" applyFill="1" applyBorder="1" applyAlignment="1">
      <alignment/>
    </xf>
    <xf numFmtId="49" fontId="0" fillId="4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/>
    </xf>
    <xf numFmtId="20" fontId="0" fillId="2" borderId="12" xfId="0" applyNumberFormat="1" applyFont="1" applyFill="1" applyBorder="1" applyAlignment="1">
      <alignment/>
    </xf>
    <xf numFmtId="20" fontId="0" fillId="2" borderId="1" xfId="0" applyNumberFormat="1" applyFont="1" applyFill="1" applyBorder="1" applyAlignment="1">
      <alignment/>
    </xf>
    <xf numFmtId="20" fontId="0" fillId="3" borderId="1" xfId="0" applyNumberFormat="1" applyFont="1" applyFill="1" applyBorder="1" applyAlignment="1">
      <alignment/>
    </xf>
    <xf numFmtId="20" fontId="0" fillId="4" borderId="1" xfId="0" applyNumberFormat="1" applyFont="1" applyFill="1" applyBorder="1" applyAlignment="1">
      <alignment/>
    </xf>
    <xf numFmtId="20" fontId="0" fillId="0" borderId="1" xfId="0" applyNumberFormat="1" applyFont="1" applyFill="1" applyBorder="1" applyAlignment="1">
      <alignment/>
    </xf>
    <xf numFmtId="20" fontId="0" fillId="0" borderId="1" xfId="0" applyNumberFormat="1" applyFont="1" applyBorder="1" applyAlignment="1">
      <alignment/>
    </xf>
    <xf numFmtId="20" fontId="0" fillId="2" borderId="13" xfId="0" applyNumberFormat="1" applyFont="1" applyFill="1" applyBorder="1" applyAlignment="1">
      <alignment/>
    </xf>
    <xf numFmtId="20" fontId="0" fillId="2" borderId="2" xfId="0" applyNumberFormat="1" applyFont="1" applyFill="1" applyBorder="1" applyAlignment="1">
      <alignment/>
    </xf>
    <xf numFmtId="20" fontId="0" fillId="3" borderId="2" xfId="0" applyNumberFormat="1" applyFont="1" applyFill="1" applyBorder="1" applyAlignment="1">
      <alignment/>
    </xf>
    <xf numFmtId="20" fontId="0" fillId="4" borderId="2" xfId="0" applyNumberFormat="1" applyFont="1" applyFill="1" applyBorder="1" applyAlignment="1">
      <alignment/>
    </xf>
    <xf numFmtId="20" fontId="0" fillId="0" borderId="2" xfId="0" applyNumberFormat="1" applyFont="1" applyFill="1" applyBorder="1" applyAlignment="1">
      <alignment/>
    </xf>
    <xf numFmtId="0" fontId="0" fillId="2" borderId="12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0" fontId="0" fillId="3" borderId="1" xfId="0" applyNumberFormat="1" applyFont="1" applyFill="1" applyBorder="1" applyAlignment="1">
      <alignment/>
    </xf>
    <xf numFmtId="0" fontId="0" fillId="4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2" xfId="0" applyNumberFormat="1" applyFont="1" applyFill="1" applyBorder="1" applyAlignment="1">
      <alignment/>
    </xf>
    <xf numFmtId="0" fontId="0" fillId="0" borderId="6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5" xfId="21" applyFont="1" applyFill="1" applyBorder="1" applyAlignment="1">
      <alignment horizontal="left"/>
      <protection/>
    </xf>
    <xf numFmtId="49" fontId="0" fillId="5" borderId="1" xfId="0" applyNumberFormat="1" applyFont="1" applyFill="1" applyBorder="1" applyAlignment="1">
      <alignment/>
    </xf>
    <xf numFmtId="20" fontId="0" fillId="5" borderId="1" xfId="0" applyNumberFormat="1" applyFont="1" applyFill="1" applyBorder="1" applyAlignment="1">
      <alignment/>
    </xf>
    <xf numFmtId="20" fontId="0" fillId="5" borderId="2" xfId="0" applyNumberFormat="1" applyFont="1" applyFill="1" applyBorder="1" applyAlignment="1">
      <alignment/>
    </xf>
    <xf numFmtId="0" fontId="0" fillId="5" borderId="1" xfId="0" applyNumberFormat="1" applyFont="1" applyFill="1" applyBorder="1" applyAlignment="1">
      <alignment/>
    </xf>
    <xf numFmtId="0" fontId="0" fillId="5" borderId="0" xfId="0" applyFill="1" applyAlignment="1">
      <alignment/>
    </xf>
    <xf numFmtId="20" fontId="0" fillId="0" borderId="3" xfId="0" applyNumberFormat="1" applyFont="1" applyBorder="1" applyAlignment="1">
      <alignment/>
    </xf>
    <xf numFmtId="20" fontId="0" fillId="0" borderId="21" xfId="0" applyNumberFormat="1" applyFont="1" applyFill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3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181" fontId="2" fillId="0" borderId="0" xfId="21" applyNumberFormat="1" applyBorder="1" applyAlignment="1">
      <alignment horizontal="center"/>
      <protection/>
    </xf>
    <xf numFmtId="0" fontId="4" fillId="0" borderId="22" xfId="21" applyFont="1" applyBorder="1" applyAlignment="1">
      <alignment horizontal="left"/>
      <protection/>
    </xf>
    <xf numFmtId="0" fontId="4" fillId="0" borderId="23" xfId="21" applyFont="1" applyBorder="1">
      <alignment/>
      <protection/>
    </xf>
    <xf numFmtId="0" fontId="0" fillId="2" borderId="24" xfId="0" applyNumberFormat="1" applyFont="1" applyFill="1" applyBorder="1" applyAlignment="1">
      <alignment/>
    </xf>
    <xf numFmtId="0" fontId="0" fillId="2" borderId="25" xfId="0" applyNumberFormat="1" applyFont="1" applyFill="1" applyBorder="1" applyAlignment="1">
      <alignment/>
    </xf>
    <xf numFmtId="0" fontId="0" fillId="3" borderId="25" xfId="0" applyNumberFormat="1" applyFont="1" applyFill="1" applyBorder="1" applyAlignment="1">
      <alignment/>
    </xf>
    <xf numFmtId="0" fontId="0" fillId="4" borderId="25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8" fillId="0" borderId="26" xfId="0" applyNumberFormat="1" applyFont="1" applyFill="1" applyBorder="1" applyAlignment="1">
      <alignment/>
    </xf>
    <xf numFmtId="0" fontId="0" fillId="0" borderId="27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7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5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27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31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2" xfId="0" applyNumberFormat="1" applyFont="1" applyBorder="1" applyAlignment="1">
      <alignment/>
    </xf>
    <xf numFmtId="0" fontId="0" fillId="0" borderId="7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2" xfId="0" applyNumberFormat="1" applyFont="1" applyFill="1" applyBorder="1" applyAlignment="1">
      <alignment/>
    </xf>
    <xf numFmtId="0" fontId="8" fillId="4" borderId="26" xfId="0" applyNumberFormat="1" applyFont="1" applyFill="1" applyBorder="1" applyAlignment="1">
      <alignment/>
    </xf>
    <xf numFmtId="0" fontId="0" fillId="4" borderId="3" xfId="0" applyNumberFormat="1" applyFont="1" applyFill="1" applyBorder="1" applyAlignment="1">
      <alignment/>
    </xf>
    <xf numFmtId="186" fontId="0" fillId="0" borderId="0" xfId="0" applyNumberFormat="1" applyAlignment="1">
      <alignment/>
    </xf>
    <xf numFmtId="186" fontId="0" fillId="0" borderId="35" xfId="0" applyNumberFormat="1" applyBorder="1" applyAlignment="1">
      <alignment/>
    </xf>
    <xf numFmtId="186" fontId="0" fillId="0" borderId="9" xfId="0" applyNumberFormat="1" applyBorder="1" applyAlignment="1">
      <alignment/>
    </xf>
    <xf numFmtId="186" fontId="0" fillId="2" borderId="12" xfId="0" applyNumberFormat="1" applyFont="1" applyFill="1" applyBorder="1" applyAlignment="1" quotePrefix="1">
      <alignment/>
    </xf>
    <xf numFmtId="186" fontId="0" fillId="2" borderId="12" xfId="0" applyNumberFormat="1" applyFill="1" applyBorder="1" applyAlignment="1" quotePrefix="1">
      <alignment/>
    </xf>
    <xf numFmtId="186" fontId="0" fillId="3" borderId="1" xfId="0" applyNumberFormat="1" applyFill="1" applyBorder="1" applyAlignment="1" quotePrefix="1">
      <alignment/>
    </xf>
    <xf numFmtId="186" fontId="0" fillId="4" borderId="1" xfId="0" applyNumberFormat="1" applyFill="1" applyBorder="1" applyAlignment="1" quotePrefix="1">
      <alignment/>
    </xf>
    <xf numFmtId="186" fontId="0" fillId="0" borderId="1" xfId="0" applyNumberFormat="1" applyFill="1" applyBorder="1" applyAlignment="1" quotePrefix="1">
      <alignment/>
    </xf>
    <xf numFmtId="186" fontId="0" fillId="0" borderId="1" xfId="0" applyNumberFormat="1" applyBorder="1" applyAlignment="1" quotePrefix="1">
      <alignment/>
    </xf>
    <xf numFmtId="186" fontId="0" fillId="2" borderId="12" xfId="0" applyNumberFormat="1" applyFont="1" applyFill="1" applyBorder="1" applyAlignment="1">
      <alignment/>
    </xf>
    <xf numFmtId="186" fontId="0" fillId="3" borderId="1" xfId="0" applyNumberFormat="1" applyFont="1" applyFill="1" applyBorder="1" applyAlignment="1">
      <alignment/>
    </xf>
    <xf numFmtId="186" fontId="0" fillId="4" borderId="1" xfId="0" applyNumberFormat="1" applyFont="1" applyFill="1" applyBorder="1" applyAlignment="1">
      <alignment/>
    </xf>
    <xf numFmtId="186" fontId="0" fillId="0" borderId="1" xfId="0" applyNumberFormat="1" applyFont="1" applyFill="1" applyBorder="1" applyAlignment="1">
      <alignment/>
    </xf>
    <xf numFmtId="186" fontId="0" fillId="0" borderId="1" xfId="0" applyNumberFormat="1" applyFont="1" applyBorder="1" applyAlignment="1">
      <alignment/>
    </xf>
    <xf numFmtId="186" fontId="0" fillId="2" borderId="12" xfId="0" applyNumberFormat="1" applyFont="1" applyFill="1" applyBorder="1" applyAlignment="1">
      <alignment/>
    </xf>
    <xf numFmtId="186" fontId="0" fillId="2" borderId="1" xfId="0" applyNumberFormat="1" applyFont="1" applyFill="1" applyBorder="1" applyAlignment="1">
      <alignment/>
    </xf>
    <xf numFmtId="186" fontId="0" fillId="3" borderId="1" xfId="0" applyNumberFormat="1" applyFont="1" applyFill="1" applyBorder="1" applyAlignment="1">
      <alignment/>
    </xf>
    <xf numFmtId="186" fontId="0" fillId="4" borderId="1" xfId="0" applyNumberFormat="1" applyFont="1" applyFill="1" applyBorder="1" applyAlignment="1">
      <alignment/>
    </xf>
    <xf numFmtId="186" fontId="0" fillId="0" borderId="1" xfId="0" applyNumberFormat="1" applyFont="1" applyFill="1" applyBorder="1" applyAlignment="1">
      <alignment/>
    </xf>
    <xf numFmtId="186" fontId="0" fillId="0" borderId="1" xfId="0" applyNumberFormat="1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4" fillId="0" borderId="38" xfId="21" applyFont="1" applyFill="1" applyBorder="1" applyAlignment="1">
      <alignment horizontal="center"/>
      <protection/>
    </xf>
    <xf numFmtId="0" fontId="0" fillId="0" borderId="8" xfId="0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8" xfId="21" applyFont="1" applyFill="1" applyBorder="1" applyAlignment="1">
      <alignment horizontal="center"/>
      <protection/>
    </xf>
    <xf numFmtId="0" fontId="4" fillId="0" borderId="37" xfId="0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IRDLIST(525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1:Q34"/>
  <sheetViews>
    <sheetView zoomScale="70" zoomScaleNormal="70" workbookViewId="0" topLeftCell="A1">
      <selection activeCell="M6" sqref="M6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ht="13.5">
      <c r="B1" s="16"/>
      <c r="C1" s="38"/>
      <c r="D1" s="50" t="s">
        <v>198</v>
      </c>
      <c r="E1" s="51">
        <v>1</v>
      </c>
      <c r="F1" s="51" t="s">
        <v>199</v>
      </c>
      <c r="G1" s="52" t="s">
        <v>279</v>
      </c>
      <c r="H1" s="52"/>
      <c r="I1" s="53"/>
      <c r="J1" s="54"/>
      <c r="K1" s="55"/>
      <c r="L1" s="56" t="s">
        <v>311</v>
      </c>
      <c r="M1" s="57" t="s">
        <v>312</v>
      </c>
      <c r="N1" s="58"/>
      <c r="O1" s="59"/>
      <c r="P1" s="27"/>
      <c r="Q1" s="1"/>
    </row>
    <row r="2" spans="2:16" s="138" customFormat="1" ht="13.5">
      <c r="B2" s="139"/>
      <c r="C2" s="140" t="s">
        <v>201</v>
      </c>
      <c r="D2" s="141">
        <v>28244</v>
      </c>
      <c r="E2" s="142">
        <v>28248</v>
      </c>
      <c r="F2" s="142">
        <v>28288</v>
      </c>
      <c r="G2" s="143">
        <v>28316</v>
      </c>
      <c r="H2" s="143">
        <v>28357</v>
      </c>
      <c r="I2" s="143">
        <v>28383</v>
      </c>
      <c r="J2" s="144">
        <v>28413</v>
      </c>
      <c r="K2" s="144">
        <v>28432</v>
      </c>
      <c r="L2" s="144">
        <v>28487</v>
      </c>
      <c r="M2" s="145">
        <v>28494</v>
      </c>
      <c r="N2" s="145">
        <v>28540</v>
      </c>
      <c r="O2" s="146">
        <v>28572</v>
      </c>
      <c r="P2" s="140"/>
    </row>
    <row r="3" spans="2:16" ht="13.5">
      <c r="B3" s="29"/>
      <c r="C3" s="28" t="s">
        <v>195</v>
      </c>
      <c r="D3" s="60" t="s">
        <v>244</v>
      </c>
      <c r="E3" s="60" t="s">
        <v>244</v>
      </c>
      <c r="F3" s="60" t="s">
        <v>244</v>
      </c>
      <c r="G3" s="62" t="s">
        <v>245</v>
      </c>
      <c r="H3" s="62" t="s">
        <v>244</v>
      </c>
      <c r="I3" s="62" t="s">
        <v>244</v>
      </c>
      <c r="J3" s="63" t="s">
        <v>244</v>
      </c>
      <c r="K3" s="63" t="s">
        <v>244</v>
      </c>
      <c r="L3" s="63" t="s">
        <v>244</v>
      </c>
      <c r="M3" s="64" t="s">
        <v>244</v>
      </c>
      <c r="N3" s="64" t="s">
        <v>244</v>
      </c>
      <c r="O3" s="64" t="s">
        <v>244</v>
      </c>
      <c r="P3" s="28"/>
    </row>
    <row r="4" spans="2:16" ht="13.5">
      <c r="B4" s="29"/>
      <c r="C4" s="28" t="s">
        <v>196</v>
      </c>
      <c r="D4" s="66">
        <v>0.3854166666666667</v>
      </c>
      <c r="E4" s="67">
        <v>0.37152777777777773</v>
      </c>
      <c r="F4" s="67">
        <v>0.3888888888888889</v>
      </c>
      <c r="G4" s="68">
        <v>0.3923611111111111</v>
      </c>
      <c r="H4" s="68">
        <v>0.3923611111111111</v>
      </c>
      <c r="I4" s="68">
        <v>0.3888888888888889</v>
      </c>
      <c r="J4" s="69">
        <v>0.3541666666666667</v>
      </c>
      <c r="K4" s="69">
        <v>0.3680555555555556</v>
      </c>
      <c r="L4" s="69">
        <v>0.3680555555555556</v>
      </c>
      <c r="M4" s="70">
        <v>0.3958333333333333</v>
      </c>
      <c r="N4" s="70">
        <v>0.3888888888888889</v>
      </c>
      <c r="O4" s="71">
        <v>0.37847222222222227</v>
      </c>
      <c r="P4" s="28"/>
    </row>
    <row r="5" spans="2:16" ht="14.25" thickBot="1">
      <c r="B5" s="41"/>
      <c r="C5" s="30" t="s">
        <v>197</v>
      </c>
      <c r="D5" s="72">
        <v>0.47222222222222227</v>
      </c>
      <c r="E5" s="73">
        <v>0.4479166666666667</v>
      </c>
      <c r="F5" s="73">
        <v>0.47222222222222227</v>
      </c>
      <c r="G5" s="74">
        <v>0.4618055555555556</v>
      </c>
      <c r="H5" s="74">
        <v>0.4618055555555556</v>
      </c>
      <c r="I5" s="74">
        <v>0.47222222222222227</v>
      </c>
      <c r="J5" s="75">
        <v>0.4583333333333333</v>
      </c>
      <c r="K5" s="75">
        <v>0.4513888888888889</v>
      </c>
      <c r="L5" s="75">
        <v>0.4444444444444444</v>
      </c>
      <c r="M5" s="76">
        <v>0.47222222222222227</v>
      </c>
      <c r="N5" s="76">
        <v>0.4583333333333333</v>
      </c>
      <c r="O5" s="76">
        <v>0.4583333333333333</v>
      </c>
      <c r="P5" s="30"/>
    </row>
    <row r="6" spans="2:16" ht="14.25" thickBot="1">
      <c r="B6" s="42" t="s">
        <v>203</v>
      </c>
      <c r="C6" s="43" t="s">
        <v>204</v>
      </c>
      <c r="D6" s="44">
        <v>1</v>
      </c>
      <c r="E6" s="45">
        <v>2</v>
      </c>
      <c r="F6" s="45">
        <v>3</v>
      </c>
      <c r="G6" s="47">
        <v>4</v>
      </c>
      <c r="H6" s="47">
        <v>5</v>
      </c>
      <c r="I6" s="47">
        <v>6</v>
      </c>
      <c r="J6" s="48">
        <v>7</v>
      </c>
      <c r="K6" s="48">
        <v>8</v>
      </c>
      <c r="L6" s="48">
        <v>9</v>
      </c>
      <c r="M6" s="49">
        <v>10</v>
      </c>
      <c r="N6" s="49">
        <v>11</v>
      </c>
      <c r="O6" s="116">
        <v>12</v>
      </c>
      <c r="P6" s="119" t="s">
        <v>0</v>
      </c>
    </row>
    <row r="7" spans="1:16" ht="13.5">
      <c r="A7" s="15">
        <v>154</v>
      </c>
      <c r="B7" s="40" t="s">
        <v>226</v>
      </c>
      <c r="C7" s="39" t="s">
        <v>85</v>
      </c>
      <c r="D7" s="77">
        <v>1</v>
      </c>
      <c r="E7" s="78">
        <v>1</v>
      </c>
      <c r="F7" s="78"/>
      <c r="G7" s="79"/>
      <c r="H7" s="79">
        <v>1</v>
      </c>
      <c r="I7" s="79"/>
      <c r="J7" s="80"/>
      <c r="K7" s="80"/>
      <c r="L7" s="80"/>
      <c r="M7" s="81"/>
      <c r="N7" s="81"/>
      <c r="O7" s="102"/>
      <c r="P7" s="120">
        <f aca="true" t="shared" si="0" ref="P7:P32">SUM(D7:O7)</f>
        <v>3</v>
      </c>
    </row>
    <row r="8" spans="1:16" ht="13.5">
      <c r="A8" s="15">
        <v>156</v>
      </c>
      <c r="B8" s="40" t="s">
        <v>226</v>
      </c>
      <c r="C8" s="39" t="s">
        <v>61</v>
      </c>
      <c r="D8" s="77">
        <v>2</v>
      </c>
      <c r="E8" s="78">
        <v>1</v>
      </c>
      <c r="F8" s="78"/>
      <c r="G8" s="79"/>
      <c r="H8" s="79">
        <v>1</v>
      </c>
      <c r="I8" s="79"/>
      <c r="J8" s="80"/>
      <c r="K8" s="80"/>
      <c r="L8" s="80"/>
      <c r="M8" s="81"/>
      <c r="N8" s="81"/>
      <c r="O8" s="102"/>
      <c r="P8" s="120">
        <f t="shared" si="0"/>
        <v>4</v>
      </c>
    </row>
    <row r="9" spans="1:16" ht="13.5">
      <c r="A9" s="15">
        <v>307</v>
      </c>
      <c r="B9" s="40" t="s">
        <v>210</v>
      </c>
      <c r="C9" s="39" t="s">
        <v>62</v>
      </c>
      <c r="D9" s="77">
        <v>3</v>
      </c>
      <c r="E9" s="78">
        <v>2</v>
      </c>
      <c r="F9" s="78">
        <v>4</v>
      </c>
      <c r="G9" s="79">
        <v>2</v>
      </c>
      <c r="H9" s="79">
        <v>3</v>
      </c>
      <c r="I9" s="79">
        <v>2</v>
      </c>
      <c r="J9" s="80">
        <v>7</v>
      </c>
      <c r="K9" s="80">
        <v>4</v>
      </c>
      <c r="L9" s="80">
        <v>7</v>
      </c>
      <c r="M9" s="81">
        <v>4</v>
      </c>
      <c r="N9" s="81">
        <v>6</v>
      </c>
      <c r="O9" s="102">
        <v>7</v>
      </c>
      <c r="P9" s="120">
        <f t="shared" si="0"/>
        <v>51</v>
      </c>
    </row>
    <row r="10" spans="1:16" ht="13.5">
      <c r="A10" s="15">
        <v>359</v>
      </c>
      <c r="B10" s="40" t="s">
        <v>127</v>
      </c>
      <c r="C10" s="39" t="s">
        <v>127</v>
      </c>
      <c r="D10" s="77">
        <v>1</v>
      </c>
      <c r="E10" s="78"/>
      <c r="F10" s="78">
        <v>5</v>
      </c>
      <c r="G10" s="79">
        <v>2</v>
      </c>
      <c r="H10" s="79">
        <v>2</v>
      </c>
      <c r="I10" s="79"/>
      <c r="J10" s="80"/>
      <c r="K10" s="80"/>
      <c r="L10" s="80"/>
      <c r="M10" s="81"/>
      <c r="N10" s="81"/>
      <c r="O10" s="102"/>
      <c r="P10" s="120">
        <f t="shared" si="0"/>
        <v>10</v>
      </c>
    </row>
    <row r="11" spans="1:16" ht="13.5">
      <c r="A11" s="15">
        <v>367</v>
      </c>
      <c r="B11" s="40" t="s">
        <v>225</v>
      </c>
      <c r="C11" s="39" t="s">
        <v>141</v>
      </c>
      <c r="D11" s="77"/>
      <c r="E11" s="78"/>
      <c r="F11" s="78"/>
      <c r="G11" s="79"/>
      <c r="H11" s="79"/>
      <c r="I11" s="79"/>
      <c r="J11" s="80"/>
      <c r="K11" s="80">
        <v>1</v>
      </c>
      <c r="L11" s="80"/>
      <c r="M11" s="81">
        <v>1</v>
      </c>
      <c r="N11" s="81"/>
      <c r="O11" s="102"/>
      <c r="P11" s="120">
        <f t="shared" si="0"/>
        <v>2</v>
      </c>
    </row>
    <row r="12" spans="1:16" ht="13.5">
      <c r="A12" s="15">
        <v>368</v>
      </c>
      <c r="B12" s="40" t="s">
        <v>225</v>
      </c>
      <c r="C12" s="39" t="s">
        <v>109</v>
      </c>
      <c r="D12" s="77"/>
      <c r="E12" s="78"/>
      <c r="F12" s="78"/>
      <c r="G12" s="79"/>
      <c r="H12" s="79">
        <v>2</v>
      </c>
      <c r="I12" s="79"/>
      <c r="J12" s="80">
        <v>1</v>
      </c>
      <c r="K12" s="80"/>
      <c r="L12" s="80"/>
      <c r="M12" s="81"/>
      <c r="N12" s="81"/>
      <c r="O12" s="102"/>
      <c r="P12" s="120">
        <f t="shared" si="0"/>
        <v>3</v>
      </c>
    </row>
    <row r="13" spans="1:16" ht="13.5">
      <c r="A13" s="15">
        <v>372</v>
      </c>
      <c r="B13" s="40" t="s">
        <v>225</v>
      </c>
      <c r="C13" s="39" t="s">
        <v>159</v>
      </c>
      <c r="D13" s="77"/>
      <c r="E13" s="78"/>
      <c r="F13" s="78"/>
      <c r="G13" s="79"/>
      <c r="H13" s="79"/>
      <c r="I13" s="79"/>
      <c r="J13" s="80">
        <v>2</v>
      </c>
      <c r="K13" s="80"/>
      <c r="L13" s="80"/>
      <c r="M13" s="81"/>
      <c r="N13" s="81"/>
      <c r="O13" s="102"/>
      <c r="P13" s="120">
        <f t="shared" si="0"/>
        <v>2</v>
      </c>
    </row>
    <row r="14" spans="1:16" ht="13.5">
      <c r="A14" s="15">
        <v>379</v>
      </c>
      <c r="B14" s="40" t="s">
        <v>238</v>
      </c>
      <c r="C14" s="39" t="s">
        <v>156</v>
      </c>
      <c r="D14" s="77">
        <v>9</v>
      </c>
      <c r="E14" s="78">
        <v>9</v>
      </c>
      <c r="F14" s="78">
        <v>10</v>
      </c>
      <c r="G14" s="79">
        <v>10</v>
      </c>
      <c r="H14" s="79">
        <v>7</v>
      </c>
      <c r="I14" s="79">
        <v>6</v>
      </c>
      <c r="J14" s="80">
        <v>33</v>
      </c>
      <c r="K14" s="80">
        <v>14</v>
      </c>
      <c r="L14" s="80">
        <v>17</v>
      </c>
      <c r="M14" s="81">
        <v>13</v>
      </c>
      <c r="N14" s="81">
        <v>7</v>
      </c>
      <c r="O14" s="102">
        <v>12</v>
      </c>
      <c r="P14" s="120">
        <f t="shared" si="0"/>
        <v>147</v>
      </c>
    </row>
    <row r="15" spans="1:16" ht="13.5">
      <c r="A15" s="15">
        <v>381</v>
      </c>
      <c r="B15" s="40" t="s">
        <v>219</v>
      </c>
      <c r="C15" s="39" t="s">
        <v>180</v>
      </c>
      <c r="D15" s="77"/>
      <c r="E15" s="78"/>
      <c r="F15" s="78"/>
      <c r="G15" s="79"/>
      <c r="H15" s="79"/>
      <c r="I15" s="79">
        <v>1</v>
      </c>
      <c r="J15" s="80">
        <v>2</v>
      </c>
      <c r="K15" s="80">
        <v>2</v>
      </c>
      <c r="L15" s="80"/>
      <c r="M15" s="81"/>
      <c r="N15" s="81"/>
      <c r="O15" s="102">
        <v>1</v>
      </c>
      <c r="P15" s="120">
        <f t="shared" si="0"/>
        <v>6</v>
      </c>
    </row>
    <row r="16" spans="1:16" ht="13.5">
      <c r="A16" s="15">
        <v>417</v>
      </c>
      <c r="B16" s="40" t="s">
        <v>191</v>
      </c>
      <c r="C16" s="39" t="s">
        <v>105</v>
      </c>
      <c r="D16" s="77">
        <v>2</v>
      </c>
      <c r="E16" s="78"/>
      <c r="F16" s="78"/>
      <c r="G16" s="79"/>
      <c r="H16" s="79"/>
      <c r="I16" s="79"/>
      <c r="J16" s="80"/>
      <c r="K16" s="80"/>
      <c r="L16" s="80">
        <v>2</v>
      </c>
      <c r="M16" s="81">
        <v>3</v>
      </c>
      <c r="N16" s="81">
        <v>1</v>
      </c>
      <c r="O16" s="102">
        <v>1</v>
      </c>
      <c r="P16" s="120">
        <f t="shared" si="0"/>
        <v>9</v>
      </c>
    </row>
    <row r="17" spans="1:16" ht="13.5">
      <c r="A17" s="15">
        <v>420</v>
      </c>
      <c r="B17" s="40" t="s">
        <v>191</v>
      </c>
      <c r="C17" s="39" t="s">
        <v>125</v>
      </c>
      <c r="D17" s="77">
        <v>1</v>
      </c>
      <c r="E17" s="78"/>
      <c r="F17" s="78"/>
      <c r="G17" s="79"/>
      <c r="H17" s="79"/>
      <c r="I17" s="79"/>
      <c r="J17" s="80"/>
      <c r="K17" s="80"/>
      <c r="L17" s="80">
        <v>1</v>
      </c>
      <c r="M17" s="81"/>
      <c r="N17" s="81">
        <v>2</v>
      </c>
      <c r="O17" s="102">
        <v>5</v>
      </c>
      <c r="P17" s="120">
        <f t="shared" si="0"/>
        <v>9</v>
      </c>
    </row>
    <row r="18" spans="1:16" ht="13.5">
      <c r="A18" s="15">
        <v>425</v>
      </c>
      <c r="B18" s="40" t="s">
        <v>192</v>
      </c>
      <c r="C18" s="39" t="s">
        <v>22</v>
      </c>
      <c r="D18" s="77"/>
      <c r="E18" s="78"/>
      <c r="F18" s="78">
        <v>1</v>
      </c>
      <c r="G18" s="79"/>
      <c r="H18" s="79"/>
      <c r="I18" s="79"/>
      <c r="J18" s="80"/>
      <c r="K18" s="80">
        <v>1</v>
      </c>
      <c r="L18" s="80">
        <v>3</v>
      </c>
      <c r="M18" s="81">
        <v>1</v>
      </c>
      <c r="N18" s="81">
        <v>1</v>
      </c>
      <c r="O18" s="102"/>
      <c r="P18" s="120">
        <f t="shared" si="0"/>
        <v>7</v>
      </c>
    </row>
    <row r="19" spans="1:16" ht="13.5">
      <c r="A19" s="15">
        <v>437</v>
      </c>
      <c r="B19" s="40" t="s">
        <v>192</v>
      </c>
      <c r="C19" s="39" t="s">
        <v>111</v>
      </c>
      <c r="D19" s="77">
        <v>1</v>
      </c>
      <c r="E19" s="78"/>
      <c r="F19" s="78"/>
      <c r="G19" s="79"/>
      <c r="H19" s="79"/>
      <c r="I19" s="79"/>
      <c r="J19" s="80"/>
      <c r="K19" s="80"/>
      <c r="L19" s="80"/>
      <c r="M19" s="81"/>
      <c r="N19" s="81"/>
      <c r="O19" s="102"/>
      <c r="P19" s="120">
        <f t="shared" si="0"/>
        <v>1</v>
      </c>
    </row>
    <row r="20" spans="1:16" ht="13.5">
      <c r="A20" s="15">
        <v>451</v>
      </c>
      <c r="B20" s="40" t="s">
        <v>228</v>
      </c>
      <c r="C20" s="39" t="s">
        <v>29</v>
      </c>
      <c r="D20" s="77">
        <v>2</v>
      </c>
      <c r="E20" s="78"/>
      <c r="F20" s="78"/>
      <c r="G20" s="79"/>
      <c r="H20" s="79"/>
      <c r="I20" s="79"/>
      <c r="J20" s="80">
        <v>12</v>
      </c>
      <c r="K20" s="80">
        <v>10</v>
      </c>
      <c r="L20" s="80">
        <v>2</v>
      </c>
      <c r="M20" s="81">
        <v>4</v>
      </c>
      <c r="N20" s="81"/>
      <c r="O20" s="102"/>
      <c r="P20" s="120">
        <f t="shared" si="0"/>
        <v>30</v>
      </c>
    </row>
    <row r="21" spans="1:16" ht="13.5">
      <c r="A21" s="15">
        <v>456</v>
      </c>
      <c r="B21" s="40" t="s">
        <v>236</v>
      </c>
      <c r="C21" s="39" t="s">
        <v>182</v>
      </c>
      <c r="D21" s="77"/>
      <c r="E21" s="78"/>
      <c r="F21" s="78"/>
      <c r="G21" s="79"/>
      <c r="H21" s="79"/>
      <c r="I21" s="79"/>
      <c r="J21" s="80"/>
      <c r="K21" s="80">
        <v>1</v>
      </c>
      <c r="L21" s="80">
        <v>1</v>
      </c>
      <c r="M21" s="81"/>
      <c r="N21" s="81"/>
      <c r="O21" s="102"/>
      <c r="P21" s="120">
        <f t="shared" si="0"/>
        <v>2</v>
      </c>
    </row>
    <row r="22" spans="1:16" ht="13.5">
      <c r="A22" s="15">
        <v>457</v>
      </c>
      <c r="B22" s="40" t="s">
        <v>236</v>
      </c>
      <c r="C22" s="39" t="s">
        <v>96</v>
      </c>
      <c r="D22" s="77"/>
      <c r="E22" s="78"/>
      <c r="F22" s="78"/>
      <c r="G22" s="79"/>
      <c r="H22" s="79"/>
      <c r="I22" s="79">
        <v>2</v>
      </c>
      <c r="J22" s="80">
        <v>1</v>
      </c>
      <c r="K22" s="80">
        <v>8</v>
      </c>
      <c r="L22" s="80">
        <v>7</v>
      </c>
      <c r="M22" s="81">
        <v>2</v>
      </c>
      <c r="N22" s="81">
        <v>1</v>
      </c>
      <c r="O22" s="102">
        <v>1</v>
      </c>
      <c r="P22" s="120">
        <f t="shared" si="0"/>
        <v>22</v>
      </c>
    </row>
    <row r="23" spans="1:16" ht="13.5">
      <c r="A23" s="15">
        <v>460</v>
      </c>
      <c r="B23" s="40" t="s">
        <v>240</v>
      </c>
      <c r="C23" s="39" t="s">
        <v>177</v>
      </c>
      <c r="D23" s="77"/>
      <c r="E23" s="78"/>
      <c r="F23" s="78"/>
      <c r="G23" s="79"/>
      <c r="H23" s="79"/>
      <c r="I23" s="79"/>
      <c r="J23" s="80">
        <v>3</v>
      </c>
      <c r="K23" s="80"/>
      <c r="L23" s="80">
        <v>4</v>
      </c>
      <c r="M23" s="81">
        <v>4</v>
      </c>
      <c r="N23" s="81">
        <v>3</v>
      </c>
      <c r="O23" s="102">
        <v>1</v>
      </c>
      <c r="P23" s="120">
        <f t="shared" si="0"/>
        <v>15</v>
      </c>
    </row>
    <row r="24" spans="1:16" ht="13.5">
      <c r="A24" s="15">
        <v>465</v>
      </c>
      <c r="B24" s="40" t="s">
        <v>208</v>
      </c>
      <c r="C24" s="39" t="s">
        <v>163</v>
      </c>
      <c r="D24" s="77">
        <v>3</v>
      </c>
      <c r="E24" s="78">
        <v>2</v>
      </c>
      <c r="F24" s="78">
        <v>3</v>
      </c>
      <c r="G24" s="79">
        <v>5</v>
      </c>
      <c r="H24" s="79">
        <v>1</v>
      </c>
      <c r="I24" s="79">
        <v>1</v>
      </c>
      <c r="J24" s="80">
        <v>3</v>
      </c>
      <c r="K24" s="80">
        <v>2</v>
      </c>
      <c r="L24" s="80">
        <v>2</v>
      </c>
      <c r="M24" s="81">
        <v>2</v>
      </c>
      <c r="N24" s="81">
        <v>1</v>
      </c>
      <c r="O24" s="102">
        <v>1</v>
      </c>
      <c r="P24" s="120">
        <f t="shared" si="0"/>
        <v>26</v>
      </c>
    </row>
    <row r="25" spans="1:16" ht="13.5">
      <c r="A25" s="15">
        <v>471</v>
      </c>
      <c r="B25" s="40" t="s">
        <v>208</v>
      </c>
      <c r="C25" s="39" t="s">
        <v>47</v>
      </c>
      <c r="D25" s="77"/>
      <c r="E25" s="78"/>
      <c r="F25" s="78"/>
      <c r="G25" s="79"/>
      <c r="H25" s="79"/>
      <c r="I25" s="79"/>
      <c r="J25" s="80"/>
      <c r="K25" s="80"/>
      <c r="L25" s="80"/>
      <c r="M25" s="81"/>
      <c r="N25" s="81">
        <v>2</v>
      </c>
      <c r="O25" s="102"/>
      <c r="P25" s="120">
        <f t="shared" si="0"/>
        <v>2</v>
      </c>
    </row>
    <row r="26" spans="1:16" ht="13.5">
      <c r="A26" s="15">
        <v>477</v>
      </c>
      <c r="B26" s="40" t="s">
        <v>208</v>
      </c>
      <c r="C26" s="39" t="s">
        <v>4</v>
      </c>
      <c r="D26" s="77">
        <v>1</v>
      </c>
      <c r="E26" s="78"/>
      <c r="F26" s="78"/>
      <c r="G26" s="79"/>
      <c r="H26" s="79"/>
      <c r="I26" s="79"/>
      <c r="J26" s="80"/>
      <c r="K26" s="80">
        <v>2</v>
      </c>
      <c r="L26" s="80">
        <v>2</v>
      </c>
      <c r="M26" s="81">
        <v>8</v>
      </c>
      <c r="N26" s="81">
        <v>8</v>
      </c>
      <c r="O26" s="102">
        <v>2</v>
      </c>
      <c r="P26" s="120">
        <f t="shared" si="0"/>
        <v>23</v>
      </c>
    </row>
    <row r="27" spans="1:16" ht="13.5">
      <c r="A27" s="15">
        <v>488</v>
      </c>
      <c r="B27" s="40" t="s">
        <v>218</v>
      </c>
      <c r="C27" s="39" t="s">
        <v>57</v>
      </c>
      <c r="D27" s="77">
        <v>2</v>
      </c>
      <c r="E27" s="78"/>
      <c r="F27" s="78">
        <v>1</v>
      </c>
      <c r="G27" s="79"/>
      <c r="H27" s="79"/>
      <c r="I27" s="79"/>
      <c r="J27" s="80"/>
      <c r="K27" s="80">
        <v>1</v>
      </c>
      <c r="L27" s="80">
        <v>1</v>
      </c>
      <c r="M27" s="81"/>
      <c r="N27" s="81"/>
      <c r="O27" s="102">
        <v>5</v>
      </c>
      <c r="P27" s="120">
        <f t="shared" si="0"/>
        <v>10</v>
      </c>
    </row>
    <row r="28" spans="1:16" ht="13.5">
      <c r="A28" s="15">
        <v>505</v>
      </c>
      <c r="B28" s="40" t="s">
        <v>310</v>
      </c>
      <c r="C28" s="39" t="s">
        <v>107</v>
      </c>
      <c r="D28" s="77">
        <v>15</v>
      </c>
      <c r="E28" s="78">
        <v>22</v>
      </c>
      <c r="F28" s="78">
        <v>22</v>
      </c>
      <c r="G28" s="79">
        <v>7</v>
      </c>
      <c r="H28" s="79">
        <v>6</v>
      </c>
      <c r="I28" s="79">
        <v>4</v>
      </c>
      <c r="J28" s="80">
        <v>15</v>
      </c>
      <c r="K28" s="80">
        <v>9</v>
      </c>
      <c r="L28" s="80">
        <v>13</v>
      </c>
      <c r="M28" s="81">
        <v>13</v>
      </c>
      <c r="N28" s="81">
        <v>28</v>
      </c>
      <c r="O28" s="102">
        <v>19</v>
      </c>
      <c r="P28" s="120">
        <f t="shared" si="0"/>
        <v>173</v>
      </c>
    </row>
    <row r="29" spans="1:16" ht="13.5">
      <c r="A29" s="15">
        <v>511</v>
      </c>
      <c r="B29" s="40" t="s">
        <v>232</v>
      </c>
      <c r="C29" s="39" t="s">
        <v>175</v>
      </c>
      <c r="D29" s="77"/>
      <c r="E29" s="78"/>
      <c r="F29" s="78"/>
      <c r="G29" s="79"/>
      <c r="H29" s="79"/>
      <c r="I29" s="79"/>
      <c r="J29" s="80"/>
      <c r="K29" s="80">
        <v>5</v>
      </c>
      <c r="L29" s="80"/>
      <c r="M29" s="81"/>
      <c r="N29" s="81"/>
      <c r="O29" s="102"/>
      <c r="P29" s="120">
        <f t="shared" si="0"/>
        <v>5</v>
      </c>
    </row>
    <row r="30" spans="1:16" ht="13.5">
      <c r="A30" s="15">
        <v>516</v>
      </c>
      <c r="B30" s="40" t="s">
        <v>230</v>
      </c>
      <c r="C30" s="39" t="s">
        <v>46</v>
      </c>
      <c r="D30" s="77">
        <v>2</v>
      </c>
      <c r="E30" s="78">
        <v>1</v>
      </c>
      <c r="F30" s="78"/>
      <c r="G30" s="79"/>
      <c r="H30" s="79"/>
      <c r="I30" s="79"/>
      <c r="J30" s="80">
        <v>15</v>
      </c>
      <c r="K30" s="80">
        <v>2</v>
      </c>
      <c r="L30" s="80">
        <v>3</v>
      </c>
      <c r="M30" s="81">
        <v>2</v>
      </c>
      <c r="N30" s="81">
        <v>1</v>
      </c>
      <c r="O30" s="102">
        <v>1</v>
      </c>
      <c r="P30" s="120">
        <f t="shared" si="0"/>
        <v>27</v>
      </c>
    </row>
    <row r="31" spans="1:16" ht="13.5">
      <c r="A31" s="105">
        <v>523</v>
      </c>
      <c r="B31" s="40" t="s">
        <v>230</v>
      </c>
      <c r="C31" s="39" t="s">
        <v>144</v>
      </c>
      <c r="D31" s="108">
        <v>3</v>
      </c>
      <c r="E31" s="109">
        <v>2</v>
      </c>
      <c r="F31" s="109">
        <v>6</v>
      </c>
      <c r="G31" s="110">
        <v>3</v>
      </c>
      <c r="H31" s="110">
        <v>1</v>
      </c>
      <c r="I31" s="110">
        <v>4</v>
      </c>
      <c r="J31" s="111"/>
      <c r="K31" s="111">
        <v>2</v>
      </c>
      <c r="L31" s="111">
        <v>3</v>
      </c>
      <c r="M31" s="112">
        <v>4</v>
      </c>
      <c r="N31" s="112">
        <v>1</v>
      </c>
      <c r="O31" s="131">
        <v>3</v>
      </c>
      <c r="P31" s="120">
        <f t="shared" si="0"/>
        <v>32</v>
      </c>
    </row>
    <row r="32" spans="2:16" ht="14.25" thickBot="1">
      <c r="B32" s="160" t="s">
        <v>200</v>
      </c>
      <c r="C32" s="161"/>
      <c r="D32" s="83"/>
      <c r="E32" s="84"/>
      <c r="F32" s="84"/>
      <c r="G32" s="84"/>
      <c r="H32" s="84"/>
      <c r="I32" s="84"/>
      <c r="J32" s="84">
        <v>2</v>
      </c>
      <c r="K32" s="84"/>
      <c r="L32" s="84"/>
      <c r="M32" s="84"/>
      <c r="N32" s="84"/>
      <c r="O32" s="104"/>
      <c r="P32" s="121">
        <f t="shared" si="0"/>
        <v>2</v>
      </c>
    </row>
    <row r="33" spans="2:16" ht="13.5">
      <c r="B33" s="162" t="s">
        <v>0</v>
      </c>
      <c r="C33" s="163"/>
      <c r="D33" s="114">
        <f aca="true" t="shared" si="1" ref="D33:P33">SUM(D7:D32)</f>
        <v>48</v>
      </c>
      <c r="E33" s="85">
        <f t="shared" si="1"/>
        <v>40</v>
      </c>
      <c r="F33" s="85">
        <f t="shared" si="1"/>
        <v>52</v>
      </c>
      <c r="G33" s="85">
        <f t="shared" si="1"/>
        <v>29</v>
      </c>
      <c r="H33" s="85">
        <f t="shared" si="1"/>
        <v>24</v>
      </c>
      <c r="I33" s="85">
        <f t="shared" si="1"/>
        <v>20</v>
      </c>
      <c r="J33" s="85">
        <f t="shared" si="1"/>
        <v>96</v>
      </c>
      <c r="K33" s="85">
        <f t="shared" si="1"/>
        <v>64</v>
      </c>
      <c r="L33" s="85">
        <f t="shared" si="1"/>
        <v>68</v>
      </c>
      <c r="M33" s="85">
        <f t="shared" si="1"/>
        <v>61</v>
      </c>
      <c r="N33" s="85">
        <f t="shared" si="1"/>
        <v>62</v>
      </c>
      <c r="O33" s="117">
        <f t="shared" si="1"/>
        <v>59</v>
      </c>
      <c r="P33" s="122">
        <f t="shared" si="1"/>
        <v>623</v>
      </c>
    </row>
    <row r="34" spans="2:16" ht="14.25" thickBot="1">
      <c r="B34" s="164" t="s">
        <v>202</v>
      </c>
      <c r="C34" s="161"/>
      <c r="D34" s="115">
        <f aca="true" t="shared" si="2" ref="D34:P34">COUNTA(D7:D30)</f>
        <v>14</v>
      </c>
      <c r="E34" s="87">
        <f t="shared" si="2"/>
        <v>7</v>
      </c>
      <c r="F34" s="87">
        <f t="shared" si="2"/>
        <v>7</v>
      </c>
      <c r="G34" s="87">
        <f t="shared" si="2"/>
        <v>5</v>
      </c>
      <c r="H34" s="87">
        <f t="shared" si="2"/>
        <v>8</v>
      </c>
      <c r="I34" s="87">
        <f t="shared" si="2"/>
        <v>6</v>
      </c>
      <c r="J34" s="87">
        <f t="shared" si="2"/>
        <v>11</v>
      </c>
      <c r="K34" s="87">
        <f t="shared" si="2"/>
        <v>14</v>
      </c>
      <c r="L34" s="87">
        <f t="shared" si="2"/>
        <v>14</v>
      </c>
      <c r="M34" s="87">
        <f t="shared" si="2"/>
        <v>12</v>
      </c>
      <c r="N34" s="87">
        <f t="shared" si="2"/>
        <v>12</v>
      </c>
      <c r="O34" s="118">
        <f t="shared" si="2"/>
        <v>12</v>
      </c>
      <c r="P34" s="123">
        <f t="shared" si="2"/>
        <v>24</v>
      </c>
    </row>
  </sheetData>
  <mergeCells count="3">
    <mergeCell ref="B32:C32"/>
    <mergeCell ref="B33:C33"/>
    <mergeCell ref="B34:C34"/>
  </mergeCells>
  <dataValidations count="1">
    <dataValidation allowBlank="1" showInputMessage="1" showErrorMessage="1" imeMode="off" sqref="D2:O31 D32:D34 E32:O32 L1:O1 D1:H1 E33:P34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P97"/>
  <sheetViews>
    <sheetView zoomScale="85" zoomScaleNormal="85" workbookViewId="0" topLeftCell="D1">
      <selection activeCell="M5" sqref="M5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8" width="10.5" style="0" bestFit="1" customWidth="1"/>
    <col min="9" max="9" width="11.59765625" style="0" bestFit="1" customWidth="1"/>
    <col min="10" max="10" width="11.09765625" style="0" customWidth="1"/>
    <col min="11" max="12" width="11.59765625" style="0" bestFit="1" customWidth="1"/>
    <col min="13" max="14" width="10.5" style="0" bestFit="1" customWidth="1"/>
  </cols>
  <sheetData>
    <row r="1" spans="2:16" ht="13.5">
      <c r="B1" s="16"/>
      <c r="C1" s="38"/>
      <c r="D1" s="50" t="s">
        <v>198</v>
      </c>
      <c r="E1" s="51">
        <v>10</v>
      </c>
      <c r="F1" s="51" t="s">
        <v>199</v>
      </c>
      <c r="G1" s="52" t="s">
        <v>307</v>
      </c>
      <c r="H1" s="52"/>
      <c r="I1" s="53"/>
      <c r="J1" s="54"/>
      <c r="K1" s="55"/>
      <c r="L1" s="56" t="s">
        <v>313</v>
      </c>
      <c r="M1" s="57" t="s">
        <v>313</v>
      </c>
      <c r="N1" s="58"/>
      <c r="O1" s="27"/>
      <c r="P1" s="1"/>
    </row>
    <row r="2" spans="2:15" s="138" customFormat="1" ht="13.5">
      <c r="B2" s="139"/>
      <c r="C2" s="140" t="s">
        <v>201</v>
      </c>
      <c r="D2" s="152">
        <v>28268</v>
      </c>
      <c r="E2" s="152">
        <v>28279</v>
      </c>
      <c r="F2" s="152">
        <v>28327</v>
      </c>
      <c r="G2" s="154">
        <v>28357</v>
      </c>
      <c r="H2" s="154">
        <v>28379</v>
      </c>
      <c r="I2" s="154">
        <v>28414</v>
      </c>
      <c r="J2" s="155">
        <v>28449</v>
      </c>
      <c r="K2" s="155">
        <v>28477</v>
      </c>
      <c r="L2" s="155">
        <v>28512</v>
      </c>
      <c r="M2" s="156">
        <v>28175</v>
      </c>
      <c r="N2" s="157">
        <v>28210</v>
      </c>
      <c r="O2" s="140"/>
    </row>
    <row r="3" spans="2:15" ht="13.5">
      <c r="B3" s="29"/>
      <c r="C3" s="28" t="s">
        <v>195</v>
      </c>
      <c r="D3" s="60" t="s">
        <v>247</v>
      </c>
      <c r="E3" s="60" t="s">
        <v>247</v>
      </c>
      <c r="F3" s="61" t="s">
        <v>246</v>
      </c>
      <c r="G3" s="62" t="s">
        <v>247</v>
      </c>
      <c r="H3" s="62" t="s">
        <v>247</v>
      </c>
      <c r="I3" s="62" t="s">
        <v>247</v>
      </c>
      <c r="J3" s="63" t="s">
        <v>247</v>
      </c>
      <c r="K3" s="63" t="s">
        <v>247</v>
      </c>
      <c r="L3" s="63" t="s">
        <v>246</v>
      </c>
      <c r="M3" s="64" t="s">
        <v>247</v>
      </c>
      <c r="N3" s="64"/>
      <c r="O3" s="28"/>
    </row>
    <row r="4" spans="2:15" ht="13.5">
      <c r="B4" s="29"/>
      <c r="C4" s="28" t="s">
        <v>196</v>
      </c>
      <c r="D4" s="66">
        <v>0.2916666666666667</v>
      </c>
      <c r="E4" s="67">
        <v>0.3958333333333333</v>
      </c>
      <c r="F4" s="67">
        <v>0.3333333333333333</v>
      </c>
      <c r="G4" s="68">
        <v>0.3541666666666667</v>
      </c>
      <c r="H4" s="68">
        <v>0.25</v>
      </c>
      <c r="I4" s="68">
        <v>0.375</v>
      </c>
      <c r="J4" s="69">
        <v>0.3125</v>
      </c>
      <c r="K4" s="69">
        <v>0.3125</v>
      </c>
      <c r="L4" s="69">
        <v>0.3333333333333333</v>
      </c>
      <c r="M4" s="70">
        <v>0.3333333333333333</v>
      </c>
      <c r="N4" s="70">
        <v>0.2708333333333333</v>
      </c>
      <c r="O4" s="28"/>
    </row>
    <row r="5" spans="2:15" ht="14.25" thickBot="1">
      <c r="B5" s="41"/>
      <c r="C5" s="30" t="s">
        <v>197</v>
      </c>
      <c r="D5" s="72">
        <v>0.375</v>
      </c>
      <c r="E5" s="73">
        <v>0.4583333333333333</v>
      </c>
      <c r="F5" s="73">
        <v>0.4375</v>
      </c>
      <c r="G5" s="74">
        <v>0.4375</v>
      </c>
      <c r="H5" s="74">
        <v>0.3333333333333333</v>
      </c>
      <c r="I5" s="74">
        <v>0.4583333333333333</v>
      </c>
      <c r="J5" s="75">
        <v>0.4166666666666667</v>
      </c>
      <c r="K5" s="75">
        <v>0.4166666666666667</v>
      </c>
      <c r="L5" s="75">
        <v>0.4166666666666667</v>
      </c>
      <c r="M5" s="76">
        <v>0.4583333333333333</v>
      </c>
      <c r="N5" s="76">
        <v>0.3541666666666667</v>
      </c>
      <c r="O5" s="30"/>
    </row>
    <row r="6" spans="2:15" ht="14.25" thickBot="1">
      <c r="B6" s="42" t="s">
        <v>203</v>
      </c>
      <c r="C6" s="43" t="s">
        <v>204</v>
      </c>
      <c r="D6" s="44">
        <v>1</v>
      </c>
      <c r="E6" s="45">
        <v>2</v>
      </c>
      <c r="F6" s="45">
        <v>3</v>
      </c>
      <c r="G6" s="47">
        <v>4</v>
      </c>
      <c r="H6" s="47">
        <v>5</v>
      </c>
      <c r="I6" s="47">
        <v>6</v>
      </c>
      <c r="J6" s="48">
        <v>7</v>
      </c>
      <c r="K6" s="48">
        <v>8</v>
      </c>
      <c r="L6" s="48">
        <v>9</v>
      </c>
      <c r="M6" s="49">
        <v>10</v>
      </c>
      <c r="N6" s="116">
        <v>11</v>
      </c>
      <c r="O6" s="119" t="s">
        <v>0</v>
      </c>
    </row>
    <row r="7" spans="1:15" ht="13.5">
      <c r="A7" s="15">
        <v>5</v>
      </c>
      <c r="B7" s="40" t="s">
        <v>213</v>
      </c>
      <c r="C7" s="39" t="s">
        <v>45</v>
      </c>
      <c r="D7" s="77"/>
      <c r="E7" s="78"/>
      <c r="F7" s="78">
        <v>7</v>
      </c>
      <c r="G7" s="79">
        <v>5</v>
      </c>
      <c r="H7" s="79">
        <v>2</v>
      </c>
      <c r="I7" s="79"/>
      <c r="J7" s="80">
        <v>1</v>
      </c>
      <c r="K7" s="80"/>
      <c r="L7" s="80"/>
      <c r="M7" s="81">
        <v>4</v>
      </c>
      <c r="N7" s="103">
        <v>2</v>
      </c>
      <c r="O7" s="120">
        <f aca="true" t="shared" si="0" ref="O7:O37">SUM(D7:N7)</f>
        <v>21</v>
      </c>
    </row>
    <row r="8" spans="1:15" ht="13.5">
      <c r="A8" s="15">
        <v>56</v>
      </c>
      <c r="B8" s="40" t="s">
        <v>207</v>
      </c>
      <c r="C8" s="39" t="s">
        <v>76</v>
      </c>
      <c r="D8" s="77">
        <v>40</v>
      </c>
      <c r="E8" s="78">
        <v>40</v>
      </c>
      <c r="F8" s="78"/>
      <c r="G8" s="79"/>
      <c r="H8" s="79"/>
      <c r="I8" s="79"/>
      <c r="J8" s="80"/>
      <c r="K8" s="80"/>
      <c r="L8" s="80"/>
      <c r="M8" s="81">
        <v>11</v>
      </c>
      <c r="N8" s="103">
        <v>16</v>
      </c>
      <c r="O8" s="120">
        <f t="shared" si="0"/>
        <v>107</v>
      </c>
    </row>
    <row r="9" spans="1:15" ht="13.5">
      <c r="A9" s="15">
        <v>63</v>
      </c>
      <c r="B9" s="40" t="s">
        <v>207</v>
      </c>
      <c r="C9" s="39" t="s">
        <v>81</v>
      </c>
      <c r="D9" s="77">
        <v>40</v>
      </c>
      <c r="E9" s="78">
        <v>25</v>
      </c>
      <c r="F9" s="78">
        <v>4</v>
      </c>
      <c r="G9" s="79">
        <v>15</v>
      </c>
      <c r="H9" s="79">
        <v>14</v>
      </c>
      <c r="I9" s="79">
        <v>4</v>
      </c>
      <c r="J9" s="80">
        <v>2</v>
      </c>
      <c r="K9" s="80"/>
      <c r="L9" s="80"/>
      <c r="M9" s="81"/>
      <c r="N9" s="103"/>
      <c r="O9" s="120">
        <f t="shared" si="0"/>
        <v>104</v>
      </c>
    </row>
    <row r="10" spans="1:15" ht="13.5">
      <c r="A10" s="15">
        <v>92</v>
      </c>
      <c r="B10" s="40" t="s">
        <v>216</v>
      </c>
      <c r="C10" s="39" t="s">
        <v>52</v>
      </c>
      <c r="D10" s="77"/>
      <c r="E10" s="78"/>
      <c r="F10" s="78"/>
      <c r="G10" s="79"/>
      <c r="H10" s="79"/>
      <c r="I10" s="79"/>
      <c r="J10" s="80"/>
      <c r="K10" s="80">
        <v>11</v>
      </c>
      <c r="L10" s="80"/>
      <c r="M10" s="81"/>
      <c r="N10" s="103">
        <v>2</v>
      </c>
      <c r="O10" s="120">
        <f t="shared" si="0"/>
        <v>13</v>
      </c>
    </row>
    <row r="11" spans="1:15" ht="13.5">
      <c r="A11" s="15">
        <v>124</v>
      </c>
      <c r="B11" s="40" t="s">
        <v>217</v>
      </c>
      <c r="C11" s="39" t="s">
        <v>133</v>
      </c>
      <c r="D11" s="77"/>
      <c r="E11" s="78"/>
      <c r="F11" s="78"/>
      <c r="G11" s="79">
        <v>1</v>
      </c>
      <c r="H11" s="79"/>
      <c r="I11" s="79"/>
      <c r="J11" s="80"/>
      <c r="K11" s="80"/>
      <c r="L11" s="80"/>
      <c r="M11" s="81">
        <v>3</v>
      </c>
      <c r="N11" s="103"/>
      <c r="O11" s="120">
        <f t="shared" si="0"/>
        <v>4</v>
      </c>
    </row>
    <row r="12" spans="1:15" ht="13.5">
      <c r="A12" s="15">
        <v>154</v>
      </c>
      <c r="B12" s="40" t="s">
        <v>226</v>
      </c>
      <c r="C12" s="39" t="s">
        <v>85</v>
      </c>
      <c r="D12" s="77">
        <v>2</v>
      </c>
      <c r="E12" s="78">
        <v>3</v>
      </c>
      <c r="F12" s="78">
        <v>3</v>
      </c>
      <c r="G12" s="79"/>
      <c r="H12" s="79"/>
      <c r="I12" s="79"/>
      <c r="J12" s="80"/>
      <c r="K12" s="80">
        <v>5</v>
      </c>
      <c r="L12" s="80"/>
      <c r="M12" s="81">
        <v>1</v>
      </c>
      <c r="N12" s="103">
        <v>5</v>
      </c>
      <c r="O12" s="120">
        <f t="shared" si="0"/>
        <v>19</v>
      </c>
    </row>
    <row r="13" spans="1:15" ht="13.5">
      <c r="A13" s="15">
        <v>156</v>
      </c>
      <c r="B13" s="40" t="s">
        <v>226</v>
      </c>
      <c r="C13" s="39" t="s">
        <v>61</v>
      </c>
      <c r="D13" s="77">
        <v>1</v>
      </c>
      <c r="E13" s="78">
        <v>2</v>
      </c>
      <c r="F13" s="78"/>
      <c r="G13" s="79"/>
      <c r="H13" s="79"/>
      <c r="I13" s="79">
        <v>1</v>
      </c>
      <c r="J13" s="80">
        <v>1</v>
      </c>
      <c r="K13" s="80">
        <v>2</v>
      </c>
      <c r="L13" s="80"/>
      <c r="M13" s="81"/>
      <c r="N13" s="103">
        <v>1</v>
      </c>
      <c r="O13" s="120">
        <f t="shared" si="0"/>
        <v>8</v>
      </c>
    </row>
    <row r="14" spans="1:15" ht="13.5">
      <c r="A14" s="15">
        <v>182</v>
      </c>
      <c r="B14" s="40" t="s">
        <v>222</v>
      </c>
      <c r="C14" s="39" t="s">
        <v>86</v>
      </c>
      <c r="D14" s="77">
        <v>11</v>
      </c>
      <c r="E14" s="78">
        <v>3</v>
      </c>
      <c r="F14" s="78"/>
      <c r="G14" s="79">
        <v>2</v>
      </c>
      <c r="H14" s="79">
        <v>2</v>
      </c>
      <c r="I14" s="79"/>
      <c r="J14" s="80"/>
      <c r="K14" s="80"/>
      <c r="L14" s="80"/>
      <c r="M14" s="81"/>
      <c r="N14" s="103">
        <v>8</v>
      </c>
      <c r="O14" s="120">
        <f t="shared" si="0"/>
        <v>26</v>
      </c>
    </row>
    <row r="15" spans="1:15" ht="13.5">
      <c r="A15" s="15">
        <v>183</v>
      </c>
      <c r="B15" s="40" t="s">
        <v>222</v>
      </c>
      <c r="C15" s="39" t="s">
        <v>18</v>
      </c>
      <c r="D15" s="77">
        <v>5</v>
      </c>
      <c r="E15" s="78">
        <v>2</v>
      </c>
      <c r="F15" s="78">
        <v>4</v>
      </c>
      <c r="G15" s="79">
        <v>9</v>
      </c>
      <c r="H15" s="79">
        <v>5</v>
      </c>
      <c r="I15" s="79"/>
      <c r="J15" s="80"/>
      <c r="K15" s="80"/>
      <c r="L15" s="80"/>
      <c r="M15" s="81">
        <v>3</v>
      </c>
      <c r="N15" s="103">
        <v>3</v>
      </c>
      <c r="O15" s="120">
        <f t="shared" si="0"/>
        <v>31</v>
      </c>
    </row>
    <row r="16" spans="1:15" ht="13.5">
      <c r="A16" s="15">
        <v>184</v>
      </c>
      <c r="B16" s="40" t="s">
        <v>222</v>
      </c>
      <c r="C16" s="39" t="s">
        <v>104</v>
      </c>
      <c r="D16" s="77">
        <v>4</v>
      </c>
      <c r="E16" s="78">
        <v>1</v>
      </c>
      <c r="F16" s="78"/>
      <c r="G16" s="79">
        <v>2</v>
      </c>
      <c r="H16" s="79"/>
      <c r="I16" s="79"/>
      <c r="J16" s="80"/>
      <c r="K16" s="80"/>
      <c r="L16" s="80"/>
      <c r="M16" s="81"/>
      <c r="N16" s="103"/>
      <c r="O16" s="120">
        <f t="shared" si="0"/>
        <v>7</v>
      </c>
    </row>
    <row r="17" spans="1:15" ht="13.5">
      <c r="A17" s="15">
        <v>191</v>
      </c>
      <c r="B17" s="40" t="s">
        <v>222</v>
      </c>
      <c r="C17" s="39" t="s">
        <v>73</v>
      </c>
      <c r="D17" s="77">
        <v>3</v>
      </c>
      <c r="E17" s="78">
        <v>3</v>
      </c>
      <c r="F17" s="78">
        <v>7</v>
      </c>
      <c r="G17" s="79">
        <v>24</v>
      </c>
      <c r="H17" s="79">
        <v>57</v>
      </c>
      <c r="I17" s="79"/>
      <c r="J17" s="80"/>
      <c r="K17" s="80">
        <v>8</v>
      </c>
      <c r="L17" s="80"/>
      <c r="M17" s="81">
        <v>4</v>
      </c>
      <c r="N17" s="103">
        <v>4</v>
      </c>
      <c r="O17" s="120">
        <f t="shared" si="0"/>
        <v>110</v>
      </c>
    </row>
    <row r="18" spans="1:15" ht="13.5">
      <c r="A18" s="15">
        <v>196</v>
      </c>
      <c r="B18" s="40" t="s">
        <v>205</v>
      </c>
      <c r="C18" s="39" t="s">
        <v>132</v>
      </c>
      <c r="D18" s="77"/>
      <c r="E18" s="78"/>
      <c r="F18" s="78"/>
      <c r="G18" s="79"/>
      <c r="H18" s="79">
        <v>1</v>
      </c>
      <c r="I18" s="79"/>
      <c r="J18" s="80"/>
      <c r="K18" s="80"/>
      <c r="L18" s="80"/>
      <c r="M18" s="81"/>
      <c r="N18" s="103"/>
      <c r="O18" s="120">
        <f t="shared" si="0"/>
        <v>1</v>
      </c>
    </row>
    <row r="19" spans="1:15" ht="13.5">
      <c r="A19" s="15">
        <v>220</v>
      </c>
      <c r="B19" s="40" t="s">
        <v>205</v>
      </c>
      <c r="C19" s="39" t="s">
        <v>1</v>
      </c>
      <c r="D19" s="77"/>
      <c r="E19" s="78"/>
      <c r="F19" s="78"/>
      <c r="G19" s="79"/>
      <c r="H19" s="79">
        <v>1</v>
      </c>
      <c r="I19" s="79"/>
      <c r="J19" s="80"/>
      <c r="K19" s="80"/>
      <c r="L19" s="80"/>
      <c r="M19" s="81"/>
      <c r="N19" s="103"/>
      <c r="O19" s="120">
        <f t="shared" si="0"/>
        <v>1</v>
      </c>
    </row>
    <row r="20" spans="1:15" ht="13.5">
      <c r="A20" s="15">
        <v>307</v>
      </c>
      <c r="B20" s="40" t="s">
        <v>210</v>
      </c>
      <c r="C20" s="39" t="s">
        <v>62</v>
      </c>
      <c r="D20" s="77">
        <v>25</v>
      </c>
      <c r="E20" s="78">
        <v>8</v>
      </c>
      <c r="F20" s="78">
        <v>17</v>
      </c>
      <c r="G20" s="79">
        <v>11</v>
      </c>
      <c r="H20" s="79">
        <v>26</v>
      </c>
      <c r="I20" s="79">
        <v>7</v>
      </c>
      <c r="J20" s="80">
        <v>12</v>
      </c>
      <c r="K20" s="80">
        <v>12</v>
      </c>
      <c r="L20" s="80">
        <v>5</v>
      </c>
      <c r="M20" s="81">
        <v>37</v>
      </c>
      <c r="N20" s="103">
        <v>42</v>
      </c>
      <c r="O20" s="120">
        <f t="shared" si="0"/>
        <v>202</v>
      </c>
    </row>
    <row r="21" spans="1:15" ht="13.5">
      <c r="A21" s="15">
        <v>313</v>
      </c>
      <c r="B21" s="40" t="s">
        <v>231</v>
      </c>
      <c r="C21" s="39" t="s">
        <v>48</v>
      </c>
      <c r="D21" s="77">
        <v>2</v>
      </c>
      <c r="E21" s="78"/>
      <c r="F21" s="78">
        <v>1</v>
      </c>
      <c r="G21" s="79">
        <v>2</v>
      </c>
      <c r="H21" s="79">
        <v>1</v>
      </c>
      <c r="I21" s="79"/>
      <c r="J21" s="80"/>
      <c r="K21" s="80"/>
      <c r="L21" s="80"/>
      <c r="M21" s="81"/>
      <c r="N21" s="103"/>
      <c r="O21" s="120">
        <f t="shared" si="0"/>
        <v>6</v>
      </c>
    </row>
    <row r="22" spans="1:15" ht="13.5">
      <c r="A22" s="15">
        <v>315</v>
      </c>
      <c r="B22" s="40" t="s">
        <v>231</v>
      </c>
      <c r="C22" s="39" t="s">
        <v>166</v>
      </c>
      <c r="D22" s="77"/>
      <c r="E22" s="78"/>
      <c r="F22" s="78"/>
      <c r="G22" s="79">
        <v>1</v>
      </c>
      <c r="H22" s="79"/>
      <c r="I22" s="79"/>
      <c r="J22" s="80"/>
      <c r="K22" s="80"/>
      <c r="L22" s="80"/>
      <c r="M22" s="81"/>
      <c r="N22" s="103"/>
      <c r="O22" s="120">
        <f t="shared" si="0"/>
        <v>1</v>
      </c>
    </row>
    <row r="23" spans="1:15" ht="13.5">
      <c r="A23" s="15">
        <v>356</v>
      </c>
      <c r="B23" s="40" t="s">
        <v>235</v>
      </c>
      <c r="C23" s="39" t="s">
        <v>154</v>
      </c>
      <c r="D23" s="77">
        <v>1</v>
      </c>
      <c r="E23" s="78"/>
      <c r="F23" s="78">
        <v>1</v>
      </c>
      <c r="G23" s="79"/>
      <c r="H23" s="79">
        <v>3</v>
      </c>
      <c r="I23" s="79">
        <v>1</v>
      </c>
      <c r="J23" s="80">
        <v>6</v>
      </c>
      <c r="K23" s="80"/>
      <c r="L23" s="80">
        <v>1</v>
      </c>
      <c r="M23" s="81">
        <v>12</v>
      </c>
      <c r="N23" s="103">
        <v>2</v>
      </c>
      <c r="O23" s="120">
        <f t="shared" si="0"/>
        <v>27</v>
      </c>
    </row>
    <row r="24" spans="1:15" ht="13.5">
      <c r="A24" s="15">
        <v>359</v>
      </c>
      <c r="B24" s="40" t="s">
        <v>223</v>
      </c>
      <c r="C24" s="39" t="s">
        <v>127</v>
      </c>
      <c r="D24" s="77">
        <v>1</v>
      </c>
      <c r="E24" s="78"/>
      <c r="F24" s="78">
        <v>12</v>
      </c>
      <c r="G24" s="79">
        <v>5</v>
      </c>
      <c r="H24" s="79">
        <v>3</v>
      </c>
      <c r="I24" s="79"/>
      <c r="J24" s="80"/>
      <c r="K24" s="80"/>
      <c r="L24" s="80"/>
      <c r="M24" s="81"/>
      <c r="N24" s="103"/>
      <c r="O24" s="120">
        <f t="shared" si="0"/>
        <v>21</v>
      </c>
    </row>
    <row r="25" spans="1:15" ht="13.5">
      <c r="A25" s="15">
        <v>366</v>
      </c>
      <c r="B25" s="40" t="s">
        <v>225</v>
      </c>
      <c r="C25" s="39" t="s">
        <v>63</v>
      </c>
      <c r="D25" s="77"/>
      <c r="E25" s="78"/>
      <c r="F25" s="78"/>
      <c r="G25" s="79"/>
      <c r="H25" s="79"/>
      <c r="I25" s="79">
        <v>1</v>
      </c>
      <c r="J25" s="80">
        <v>1</v>
      </c>
      <c r="K25" s="80"/>
      <c r="L25" s="80"/>
      <c r="M25" s="81"/>
      <c r="N25" s="103">
        <v>1</v>
      </c>
      <c r="O25" s="120">
        <f t="shared" si="0"/>
        <v>3</v>
      </c>
    </row>
    <row r="26" spans="1:15" ht="13.5">
      <c r="A26" s="15">
        <v>367</v>
      </c>
      <c r="B26" s="40" t="s">
        <v>225</v>
      </c>
      <c r="C26" s="39" t="s">
        <v>141</v>
      </c>
      <c r="D26" s="77"/>
      <c r="E26" s="78"/>
      <c r="F26" s="78"/>
      <c r="G26" s="79"/>
      <c r="H26" s="79"/>
      <c r="I26" s="79">
        <v>1</v>
      </c>
      <c r="J26" s="80">
        <v>10</v>
      </c>
      <c r="K26" s="80">
        <v>3</v>
      </c>
      <c r="L26" s="80">
        <v>1</v>
      </c>
      <c r="M26" s="81">
        <v>1</v>
      </c>
      <c r="N26" s="103">
        <v>3</v>
      </c>
      <c r="O26" s="120">
        <f t="shared" si="0"/>
        <v>19</v>
      </c>
    </row>
    <row r="27" spans="1:15" ht="13.5">
      <c r="A27" s="15">
        <v>368</v>
      </c>
      <c r="B27" s="40" t="s">
        <v>225</v>
      </c>
      <c r="C27" s="39" t="s">
        <v>109</v>
      </c>
      <c r="D27" s="77"/>
      <c r="E27" s="78"/>
      <c r="F27" s="78">
        <v>3</v>
      </c>
      <c r="G27" s="79">
        <v>3</v>
      </c>
      <c r="H27" s="79"/>
      <c r="I27" s="79">
        <v>3</v>
      </c>
      <c r="J27" s="80">
        <v>4</v>
      </c>
      <c r="K27" s="80">
        <v>1</v>
      </c>
      <c r="L27" s="80"/>
      <c r="M27" s="81">
        <v>1</v>
      </c>
      <c r="N27" s="103"/>
      <c r="O27" s="120">
        <f t="shared" si="0"/>
        <v>15</v>
      </c>
    </row>
    <row r="28" spans="1:15" ht="13.5">
      <c r="A28" s="15">
        <v>372</v>
      </c>
      <c r="B28" s="40" t="s">
        <v>225</v>
      </c>
      <c r="C28" s="39" t="s">
        <v>159</v>
      </c>
      <c r="D28" s="77"/>
      <c r="E28" s="78"/>
      <c r="F28" s="78"/>
      <c r="G28" s="79"/>
      <c r="H28" s="79"/>
      <c r="I28" s="79"/>
      <c r="J28" s="80"/>
      <c r="K28" s="80"/>
      <c r="L28" s="80"/>
      <c r="M28" s="81">
        <v>5</v>
      </c>
      <c r="N28" s="103">
        <v>4</v>
      </c>
      <c r="O28" s="120">
        <f t="shared" si="0"/>
        <v>9</v>
      </c>
    </row>
    <row r="29" spans="1:15" ht="13.5">
      <c r="A29" s="15">
        <v>379</v>
      </c>
      <c r="B29" s="40" t="s">
        <v>238</v>
      </c>
      <c r="C29" s="39" t="s">
        <v>156</v>
      </c>
      <c r="D29" s="77">
        <v>6</v>
      </c>
      <c r="E29" s="78">
        <v>3</v>
      </c>
      <c r="F29" s="78">
        <v>9</v>
      </c>
      <c r="G29" s="79">
        <v>4</v>
      </c>
      <c r="H29" s="79">
        <v>18</v>
      </c>
      <c r="I29" s="79">
        <v>17</v>
      </c>
      <c r="J29" s="80">
        <v>8</v>
      </c>
      <c r="K29" s="80">
        <v>24</v>
      </c>
      <c r="L29" s="80">
        <v>10</v>
      </c>
      <c r="M29" s="81">
        <v>11</v>
      </c>
      <c r="N29" s="103">
        <v>31</v>
      </c>
      <c r="O29" s="120">
        <f t="shared" si="0"/>
        <v>141</v>
      </c>
    </row>
    <row r="30" spans="1:15" ht="13.5">
      <c r="A30" s="15">
        <v>381</v>
      </c>
      <c r="B30" s="40" t="s">
        <v>219</v>
      </c>
      <c r="C30" s="39" t="s">
        <v>180</v>
      </c>
      <c r="D30" s="77"/>
      <c r="E30" s="78">
        <v>2</v>
      </c>
      <c r="F30" s="78">
        <v>4</v>
      </c>
      <c r="G30" s="79">
        <v>2</v>
      </c>
      <c r="H30" s="79">
        <v>8</v>
      </c>
      <c r="I30" s="79">
        <v>10</v>
      </c>
      <c r="J30" s="80">
        <v>7</v>
      </c>
      <c r="K30" s="80">
        <v>3</v>
      </c>
      <c r="L30" s="80">
        <v>1</v>
      </c>
      <c r="M30" s="81">
        <v>2</v>
      </c>
      <c r="N30" s="103">
        <v>3</v>
      </c>
      <c r="O30" s="120">
        <f t="shared" si="0"/>
        <v>42</v>
      </c>
    </row>
    <row r="31" spans="1:15" ht="13.5">
      <c r="A31" s="15">
        <v>399</v>
      </c>
      <c r="B31" s="40" t="s">
        <v>191</v>
      </c>
      <c r="C31" s="39" t="s">
        <v>103</v>
      </c>
      <c r="D31" s="77"/>
      <c r="E31" s="78"/>
      <c r="F31" s="78"/>
      <c r="G31" s="79"/>
      <c r="H31" s="79"/>
      <c r="I31" s="79"/>
      <c r="J31" s="80">
        <v>5</v>
      </c>
      <c r="K31" s="80">
        <v>4</v>
      </c>
      <c r="L31" s="80"/>
      <c r="M31" s="81">
        <v>1</v>
      </c>
      <c r="N31" s="103">
        <v>1</v>
      </c>
      <c r="O31" s="120">
        <f t="shared" si="0"/>
        <v>11</v>
      </c>
    </row>
    <row r="32" spans="1:15" ht="13.5">
      <c r="A32" s="15">
        <v>415</v>
      </c>
      <c r="B32" s="40" t="s">
        <v>191</v>
      </c>
      <c r="C32" s="39" t="s">
        <v>11</v>
      </c>
      <c r="D32" s="77"/>
      <c r="E32" s="78"/>
      <c r="F32" s="78"/>
      <c r="G32" s="79"/>
      <c r="H32" s="79"/>
      <c r="I32" s="79"/>
      <c r="J32" s="80"/>
      <c r="K32" s="80"/>
      <c r="L32" s="80"/>
      <c r="M32" s="81"/>
      <c r="N32" s="103">
        <v>1</v>
      </c>
      <c r="O32" s="120">
        <f t="shared" si="0"/>
        <v>1</v>
      </c>
    </row>
    <row r="33" spans="1:15" ht="13.5">
      <c r="A33" s="15">
        <v>417</v>
      </c>
      <c r="B33" s="40" t="s">
        <v>191</v>
      </c>
      <c r="C33" s="39" t="s">
        <v>105</v>
      </c>
      <c r="D33" s="77"/>
      <c r="E33" s="78"/>
      <c r="F33" s="78"/>
      <c r="G33" s="79"/>
      <c r="H33" s="79"/>
      <c r="I33" s="79"/>
      <c r="J33" s="80">
        <v>3</v>
      </c>
      <c r="K33" s="80"/>
      <c r="L33" s="80">
        <v>2</v>
      </c>
      <c r="M33" s="81">
        <v>1</v>
      </c>
      <c r="N33" s="103">
        <v>2</v>
      </c>
      <c r="O33" s="120">
        <f t="shared" si="0"/>
        <v>8</v>
      </c>
    </row>
    <row r="34" spans="1:15" ht="13.5">
      <c r="A34" s="15">
        <v>420</v>
      </c>
      <c r="B34" s="40" t="s">
        <v>191</v>
      </c>
      <c r="C34" s="39" t="s">
        <v>125</v>
      </c>
      <c r="D34" s="77"/>
      <c r="E34" s="78"/>
      <c r="F34" s="78"/>
      <c r="G34" s="79"/>
      <c r="H34" s="79"/>
      <c r="I34" s="79"/>
      <c r="J34" s="80">
        <v>18</v>
      </c>
      <c r="K34" s="80">
        <v>31</v>
      </c>
      <c r="L34" s="80">
        <v>1</v>
      </c>
      <c r="M34" s="81">
        <v>6</v>
      </c>
      <c r="N34" s="103">
        <v>18</v>
      </c>
      <c r="O34" s="120">
        <f t="shared" si="0"/>
        <v>74</v>
      </c>
    </row>
    <row r="35" spans="1:15" ht="13.5">
      <c r="A35" s="15">
        <v>425</v>
      </c>
      <c r="B35" s="40" t="s">
        <v>192</v>
      </c>
      <c r="C35" s="39" t="s">
        <v>22</v>
      </c>
      <c r="D35" s="77"/>
      <c r="E35" s="78"/>
      <c r="F35" s="78"/>
      <c r="G35" s="79"/>
      <c r="H35" s="79"/>
      <c r="I35" s="79"/>
      <c r="J35" s="80">
        <v>12</v>
      </c>
      <c r="K35" s="80">
        <v>7</v>
      </c>
      <c r="L35" s="80">
        <v>1</v>
      </c>
      <c r="M35" s="81">
        <v>4</v>
      </c>
      <c r="N35" s="103">
        <v>5</v>
      </c>
      <c r="O35" s="120">
        <f t="shared" si="0"/>
        <v>29</v>
      </c>
    </row>
    <row r="36" spans="1:15" ht="13.5">
      <c r="A36" s="15">
        <v>435</v>
      </c>
      <c r="B36" s="40" t="s">
        <v>192</v>
      </c>
      <c r="C36" s="39" t="s">
        <v>179</v>
      </c>
      <c r="D36" s="77"/>
      <c r="E36" s="78"/>
      <c r="F36" s="78"/>
      <c r="G36" s="79"/>
      <c r="H36" s="79"/>
      <c r="I36" s="79"/>
      <c r="J36" s="80">
        <v>1</v>
      </c>
      <c r="K36" s="80"/>
      <c r="L36" s="80"/>
      <c r="M36" s="81"/>
      <c r="N36" s="103"/>
      <c r="O36" s="120">
        <f t="shared" si="0"/>
        <v>1</v>
      </c>
    </row>
    <row r="37" spans="1:15" ht="13.5">
      <c r="A37" s="15">
        <v>448</v>
      </c>
      <c r="B37" s="40" t="s">
        <v>193</v>
      </c>
      <c r="C37" s="39" t="s">
        <v>82</v>
      </c>
      <c r="D37" s="77"/>
      <c r="E37" s="78"/>
      <c r="F37" s="78"/>
      <c r="G37" s="79"/>
      <c r="H37" s="79">
        <v>1</v>
      </c>
      <c r="I37" s="79"/>
      <c r="J37" s="80"/>
      <c r="K37" s="80"/>
      <c r="L37" s="80"/>
      <c r="M37" s="81"/>
      <c r="N37" s="103"/>
      <c r="O37" s="120">
        <f t="shared" si="0"/>
        <v>1</v>
      </c>
    </row>
    <row r="38" spans="1:15" ht="13.5">
      <c r="A38" s="15">
        <v>451</v>
      </c>
      <c r="B38" s="40" t="s">
        <v>228</v>
      </c>
      <c r="C38" s="39" t="s">
        <v>29</v>
      </c>
      <c r="D38" s="77"/>
      <c r="E38" s="78">
        <v>15</v>
      </c>
      <c r="F38" s="78"/>
      <c r="G38" s="79">
        <v>6</v>
      </c>
      <c r="H38" s="79"/>
      <c r="I38" s="79"/>
      <c r="J38" s="80"/>
      <c r="K38" s="80">
        <v>15</v>
      </c>
      <c r="L38" s="80"/>
      <c r="M38" s="81"/>
      <c r="N38" s="103">
        <v>3</v>
      </c>
      <c r="O38" s="120">
        <f aca="true" t="shared" si="1" ref="O38:O55">SUM(D38:N38)</f>
        <v>39</v>
      </c>
    </row>
    <row r="39" spans="1:15" ht="13.5">
      <c r="A39" s="15">
        <v>457</v>
      </c>
      <c r="B39" s="40" t="s">
        <v>236</v>
      </c>
      <c r="C39" s="39" t="s">
        <v>96</v>
      </c>
      <c r="D39" s="77"/>
      <c r="E39" s="78"/>
      <c r="F39" s="78"/>
      <c r="G39" s="79"/>
      <c r="H39" s="79"/>
      <c r="I39" s="79">
        <v>5</v>
      </c>
      <c r="J39" s="80">
        <v>4</v>
      </c>
      <c r="K39" s="80">
        <v>7</v>
      </c>
      <c r="L39" s="80">
        <v>1</v>
      </c>
      <c r="M39" s="81">
        <v>3</v>
      </c>
      <c r="N39" s="103">
        <v>23</v>
      </c>
      <c r="O39" s="120">
        <f t="shared" si="1"/>
        <v>43</v>
      </c>
    </row>
    <row r="40" spans="1:15" ht="13.5">
      <c r="A40" s="15">
        <v>460</v>
      </c>
      <c r="B40" s="40" t="s">
        <v>240</v>
      </c>
      <c r="C40" s="39" t="s">
        <v>177</v>
      </c>
      <c r="D40" s="77"/>
      <c r="E40" s="78"/>
      <c r="F40" s="78"/>
      <c r="G40" s="79"/>
      <c r="H40" s="79"/>
      <c r="I40" s="79"/>
      <c r="J40" s="80">
        <v>3</v>
      </c>
      <c r="K40" s="80">
        <v>1</v>
      </c>
      <c r="L40" s="80"/>
      <c r="M40" s="81">
        <v>4</v>
      </c>
      <c r="N40" s="103"/>
      <c r="O40" s="120">
        <f t="shared" si="1"/>
        <v>8</v>
      </c>
    </row>
    <row r="41" spans="1:15" ht="13.5">
      <c r="A41" s="15">
        <v>465</v>
      </c>
      <c r="B41" s="40" t="s">
        <v>208</v>
      </c>
      <c r="C41" s="39" t="s">
        <v>163</v>
      </c>
      <c r="D41" s="77">
        <v>16</v>
      </c>
      <c r="E41" s="78">
        <v>11</v>
      </c>
      <c r="F41" s="78">
        <v>19</v>
      </c>
      <c r="G41" s="79">
        <v>10</v>
      </c>
      <c r="H41" s="79">
        <v>4</v>
      </c>
      <c r="I41" s="79">
        <v>14</v>
      </c>
      <c r="J41" s="80">
        <v>16</v>
      </c>
      <c r="K41" s="80">
        <v>8</v>
      </c>
      <c r="L41" s="80">
        <v>14</v>
      </c>
      <c r="M41" s="81">
        <v>27</v>
      </c>
      <c r="N41" s="103">
        <v>10</v>
      </c>
      <c r="O41" s="120">
        <f t="shared" si="1"/>
        <v>149</v>
      </c>
    </row>
    <row r="42" spans="1:15" ht="13.5">
      <c r="A42" s="15">
        <v>471</v>
      </c>
      <c r="B42" s="40" t="s">
        <v>208</v>
      </c>
      <c r="C42" s="39" t="s">
        <v>47</v>
      </c>
      <c r="D42" s="77"/>
      <c r="E42" s="78"/>
      <c r="F42" s="78"/>
      <c r="G42" s="79"/>
      <c r="H42" s="79"/>
      <c r="I42" s="79"/>
      <c r="J42" s="80">
        <v>18</v>
      </c>
      <c r="K42" s="80">
        <v>22</v>
      </c>
      <c r="L42" s="80">
        <v>2</v>
      </c>
      <c r="M42" s="81">
        <v>18</v>
      </c>
      <c r="N42" s="103">
        <v>22</v>
      </c>
      <c r="O42" s="120">
        <f t="shared" si="1"/>
        <v>82</v>
      </c>
    </row>
    <row r="43" spans="1:15" ht="13.5">
      <c r="A43" s="15">
        <v>477</v>
      </c>
      <c r="B43" s="40" t="s">
        <v>208</v>
      </c>
      <c r="C43" s="39" t="s">
        <v>4</v>
      </c>
      <c r="D43" s="77"/>
      <c r="E43" s="78"/>
      <c r="F43" s="78"/>
      <c r="G43" s="79"/>
      <c r="H43" s="79"/>
      <c r="I43" s="79">
        <v>1</v>
      </c>
      <c r="J43" s="80">
        <v>6</v>
      </c>
      <c r="K43" s="80">
        <v>3</v>
      </c>
      <c r="L43" s="80">
        <v>3</v>
      </c>
      <c r="M43" s="81">
        <v>8</v>
      </c>
      <c r="N43" s="103">
        <v>10</v>
      </c>
      <c r="O43" s="120">
        <f t="shared" si="1"/>
        <v>31</v>
      </c>
    </row>
    <row r="44" spans="1:15" ht="13.5">
      <c r="A44" s="15">
        <v>488</v>
      </c>
      <c r="B44" s="40" t="s">
        <v>218</v>
      </c>
      <c r="C44" s="39" t="s">
        <v>57</v>
      </c>
      <c r="D44" s="77">
        <v>7</v>
      </c>
      <c r="E44" s="78">
        <v>6</v>
      </c>
      <c r="F44" s="78"/>
      <c r="G44" s="79">
        <v>8</v>
      </c>
      <c r="H44" s="79"/>
      <c r="I44" s="79">
        <v>3</v>
      </c>
      <c r="J44" s="80">
        <v>5</v>
      </c>
      <c r="K44" s="80">
        <v>16</v>
      </c>
      <c r="L44" s="80">
        <v>3</v>
      </c>
      <c r="M44" s="81">
        <v>2</v>
      </c>
      <c r="N44" s="103">
        <v>36</v>
      </c>
      <c r="O44" s="120">
        <f t="shared" si="1"/>
        <v>86</v>
      </c>
    </row>
    <row r="45" spans="1:15" ht="13.5">
      <c r="A45" s="15">
        <v>489</v>
      </c>
      <c r="B45" s="40" t="s">
        <v>218</v>
      </c>
      <c r="C45" s="39" t="s">
        <v>168</v>
      </c>
      <c r="D45" s="77"/>
      <c r="E45" s="78"/>
      <c r="F45" s="78"/>
      <c r="G45" s="79"/>
      <c r="H45" s="79"/>
      <c r="I45" s="79"/>
      <c r="J45" s="80"/>
      <c r="K45" s="80"/>
      <c r="L45" s="80"/>
      <c r="M45" s="81"/>
      <c r="N45" s="103">
        <v>3</v>
      </c>
      <c r="O45" s="120">
        <f t="shared" si="1"/>
        <v>3</v>
      </c>
    </row>
    <row r="46" spans="1:15" ht="13.5">
      <c r="A46" s="15">
        <v>490</v>
      </c>
      <c r="B46" s="40" t="s">
        <v>218</v>
      </c>
      <c r="C46" s="39" t="s">
        <v>160</v>
      </c>
      <c r="D46" s="77"/>
      <c r="E46" s="78"/>
      <c r="F46" s="78"/>
      <c r="G46" s="79"/>
      <c r="H46" s="79"/>
      <c r="I46" s="79"/>
      <c r="J46" s="80">
        <v>1</v>
      </c>
      <c r="K46" s="80"/>
      <c r="L46" s="80"/>
      <c r="M46" s="81"/>
      <c r="N46" s="103">
        <v>2</v>
      </c>
      <c r="O46" s="120">
        <f t="shared" si="1"/>
        <v>3</v>
      </c>
    </row>
    <row r="47" spans="1:15" ht="13.5">
      <c r="A47" s="15">
        <v>503</v>
      </c>
      <c r="B47" s="40" t="s">
        <v>218</v>
      </c>
      <c r="C47" s="39" t="s">
        <v>100</v>
      </c>
      <c r="D47" s="77"/>
      <c r="E47" s="78"/>
      <c r="F47" s="78"/>
      <c r="G47" s="79"/>
      <c r="H47" s="79"/>
      <c r="I47" s="79"/>
      <c r="J47" s="80">
        <v>1</v>
      </c>
      <c r="K47" s="80"/>
      <c r="L47" s="80">
        <v>1</v>
      </c>
      <c r="M47" s="81"/>
      <c r="N47" s="103">
        <v>3</v>
      </c>
      <c r="O47" s="120">
        <f t="shared" si="1"/>
        <v>5</v>
      </c>
    </row>
    <row r="48" spans="1:15" ht="13.5">
      <c r="A48" s="15">
        <v>505</v>
      </c>
      <c r="B48" s="40" t="s">
        <v>310</v>
      </c>
      <c r="C48" s="39" t="s">
        <v>107</v>
      </c>
      <c r="D48" s="77">
        <v>86</v>
      </c>
      <c r="E48" s="78">
        <v>109</v>
      </c>
      <c r="F48" s="78">
        <v>88</v>
      </c>
      <c r="G48" s="79">
        <v>322</v>
      </c>
      <c r="H48" s="79">
        <v>51</v>
      </c>
      <c r="I48" s="79">
        <v>40</v>
      </c>
      <c r="J48" s="80">
        <v>23</v>
      </c>
      <c r="K48" s="80">
        <v>11</v>
      </c>
      <c r="L48" s="80"/>
      <c r="M48" s="81">
        <v>8</v>
      </c>
      <c r="N48" s="103">
        <v>12</v>
      </c>
      <c r="O48" s="120">
        <f t="shared" si="1"/>
        <v>750</v>
      </c>
    </row>
    <row r="49" spans="1:15" ht="13.5">
      <c r="A49" s="15">
        <v>511</v>
      </c>
      <c r="B49" s="40" t="s">
        <v>232</v>
      </c>
      <c r="C49" s="39" t="s">
        <v>175</v>
      </c>
      <c r="D49" s="77">
        <v>1</v>
      </c>
      <c r="E49" s="78">
        <v>1</v>
      </c>
      <c r="F49" s="78">
        <v>51</v>
      </c>
      <c r="G49" s="79">
        <v>91</v>
      </c>
      <c r="H49" s="79">
        <v>23</v>
      </c>
      <c r="I49" s="79">
        <v>1</v>
      </c>
      <c r="J49" s="80">
        <v>140</v>
      </c>
      <c r="K49" s="80">
        <v>11</v>
      </c>
      <c r="L49" s="80">
        <v>9</v>
      </c>
      <c r="M49" s="81">
        <v>150</v>
      </c>
      <c r="N49" s="103">
        <v>2</v>
      </c>
      <c r="O49" s="120">
        <f t="shared" si="1"/>
        <v>480</v>
      </c>
    </row>
    <row r="50" spans="1:15" ht="13.5">
      <c r="A50" s="15">
        <v>516</v>
      </c>
      <c r="B50" s="40" t="s">
        <v>230</v>
      </c>
      <c r="C50" s="39" t="s">
        <v>46</v>
      </c>
      <c r="D50" s="77"/>
      <c r="E50" s="78"/>
      <c r="F50" s="78"/>
      <c r="G50" s="79"/>
      <c r="H50" s="79"/>
      <c r="I50" s="79">
        <v>1</v>
      </c>
      <c r="J50" s="80">
        <v>1</v>
      </c>
      <c r="K50" s="80">
        <v>1</v>
      </c>
      <c r="L50" s="80">
        <v>1</v>
      </c>
      <c r="M50" s="81">
        <v>1</v>
      </c>
      <c r="N50" s="103"/>
      <c r="O50" s="120">
        <f t="shared" si="1"/>
        <v>5</v>
      </c>
    </row>
    <row r="51" spans="1:15" ht="13.5">
      <c r="A51" s="15">
        <v>523</v>
      </c>
      <c r="B51" s="40" t="s">
        <v>230</v>
      </c>
      <c r="C51" s="39" t="s">
        <v>144</v>
      </c>
      <c r="D51" s="77">
        <v>3</v>
      </c>
      <c r="E51" s="78">
        <v>3</v>
      </c>
      <c r="F51" s="78">
        <v>5</v>
      </c>
      <c r="G51" s="79">
        <v>2</v>
      </c>
      <c r="H51" s="79">
        <v>2</v>
      </c>
      <c r="I51" s="79"/>
      <c r="J51" s="80">
        <v>1</v>
      </c>
      <c r="K51" s="80"/>
      <c r="L51" s="80"/>
      <c r="M51" s="81">
        <v>2</v>
      </c>
      <c r="N51" s="103">
        <v>2</v>
      </c>
      <c r="O51" s="120">
        <f t="shared" si="1"/>
        <v>20</v>
      </c>
    </row>
    <row r="52" spans="1:15" ht="13.5">
      <c r="A52" s="15">
        <v>341</v>
      </c>
      <c r="B52" s="40" t="s">
        <v>296</v>
      </c>
      <c r="C52" s="39" t="s">
        <v>297</v>
      </c>
      <c r="D52" s="77"/>
      <c r="E52" s="78"/>
      <c r="F52" s="78"/>
      <c r="G52" s="79"/>
      <c r="H52" s="79"/>
      <c r="I52" s="79"/>
      <c r="J52" s="80"/>
      <c r="K52" s="80"/>
      <c r="L52" s="80"/>
      <c r="M52" s="81">
        <v>1</v>
      </c>
      <c r="N52" s="103"/>
      <c r="O52" s="120">
        <f t="shared" si="1"/>
        <v>1</v>
      </c>
    </row>
    <row r="53" spans="1:15" ht="13.5">
      <c r="A53" s="15">
        <v>524</v>
      </c>
      <c r="B53" s="40" t="s">
        <v>230</v>
      </c>
      <c r="C53" s="39" t="s">
        <v>143</v>
      </c>
      <c r="D53" s="77"/>
      <c r="E53" s="78"/>
      <c r="F53" s="78"/>
      <c r="G53" s="79"/>
      <c r="H53" s="79"/>
      <c r="I53" s="79"/>
      <c r="J53" s="80"/>
      <c r="K53" s="80">
        <v>1</v>
      </c>
      <c r="L53" s="80"/>
      <c r="M53" s="81">
        <v>2</v>
      </c>
      <c r="N53" s="103"/>
      <c r="O53" s="120">
        <f t="shared" si="1"/>
        <v>3</v>
      </c>
    </row>
    <row r="54" spans="1:15" ht="13.5">
      <c r="A54" s="105"/>
      <c r="B54" s="106"/>
      <c r="C54" s="107" t="s">
        <v>277</v>
      </c>
      <c r="D54" s="108"/>
      <c r="E54" s="109"/>
      <c r="F54" s="109"/>
      <c r="G54" s="110"/>
      <c r="H54" s="110"/>
      <c r="I54" s="110">
        <v>1</v>
      </c>
      <c r="J54" s="111"/>
      <c r="K54" s="111"/>
      <c r="L54" s="111"/>
      <c r="M54" s="112"/>
      <c r="N54" s="135"/>
      <c r="O54" s="120">
        <f t="shared" si="1"/>
        <v>1</v>
      </c>
    </row>
    <row r="55" spans="1:15" ht="14.25" thickBot="1">
      <c r="A55" s="105"/>
      <c r="B55" s="106"/>
      <c r="C55" s="107" t="s">
        <v>295</v>
      </c>
      <c r="D55" s="108">
        <v>8</v>
      </c>
      <c r="E55" s="109">
        <v>4</v>
      </c>
      <c r="F55" s="109">
        <v>8</v>
      </c>
      <c r="G55" s="110"/>
      <c r="H55" s="110"/>
      <c r="I55" s="110"/>
      <c r="J55" s="111"/>
      <c r="K55" s="111"/>
      <c r="L55" s="111"/>
      <c r="M55" s="112">
        <v>7</v>
      </c>
      <c r="N55" s="135">
        <v>8</v>
      </c>
      <c r="O55" s="120">
        <f t="shared" si="1"/>
        <v>35</v>
      </c>
    </row>
    <row r="56" spans="2:15" ht="13.5">
      <c r="B56" s="162" t="s">
        <v>0</v>
      </c>
      <c r="C56" s="163"/>
      <c r="D56" s="114">
        <f>SUM(D7:D55)</f>
        <v>262</v>
      </c>
      <c r="E56" s="85">
        <f aca="true" t="shared" si="2" ref="E56:O56">SUM(E7:E55)</f>
        <v>241</v>
      </c>
      <c r="F56" s="85">
        <f t="shared" si="2"/>
        <v>243</v>
      </c>
      <c r="G56" s="85">
        <f t="shared" si="2"/>
        <v>525</v>
      </c>
      <c r="H56" s="85">
        <f t="shared" si="2"/>
        <v>222</v>
      </c>
      <c r="I56" s="85">
        <f t="shared" si="2"/>
        <v>111</v>
      </c>
      <c r="J56" s="85">
        <f t="shared" si="2"/>
        <v>310</v>
      </c>
      <c r="K56" s="85">
        <f t="shared" si="2"/>
        <v>207</v>
      </c>
      <c r="L56" s="85">
        <f t="shared" si="2"/>
        <v>56</v>
      </c>
      <c r="M56" s="85">
        <f t="shared" si="2"/>
        <v>340</v>
      </c>
      <c r="N56" s="117">
        <f t="shared" si="2"/>
        <v>290</v>
      </c>
      <c r="O56" s="122">
        <f t="shared" si="2"/>
        <v>2807</v>
      </c>
    </row>
    <row r="57" spans="2:15" ht="14.25" thickBot="1">
      <c r="B57" s="164" t="s">
        <v>202</v>
      </c>
      <c r="C57" s="161"/>
      <c r="D57" s="115">
        <f>COUNTA(D7:D55)</f>
        <v>19</v>
      </c>
      <c r="E57" s="87">
        <f aca="true" t="shared" si="3" ref="E57:O57">COUNTA(E7:E55)</f>
        <v>18</v>
      </c>
      <c r="F57" s="87">
        <f t="shared" si="3"/>
        <v>17</v>
      </c>
      <c r="G57" s="87">
        <f t="shared" si="3"/>
        <v>20</v>
      </c>
      <c r="H57" s="87">
        <f t="shared" si="3"/>
        <v>18</v>
      </c>
      <c r="I57" s="87">
        <f t="shared" si="3"/>
        <v>17</v>
      </c>
      <c r="J57" s="87">
        <f t="shared" si="3"/>
        <v>27</v>
      </c>
      <c r="K57" s="87">
        <f t="shared" si="3"/>
        <v>23</v>
      </c>
      <c r="L57" s="87">
        <f t="shared" si="3"/>
        <v>16</v>
      </c>
      <c r="M57" s="87">
        <f t="shared" si="3"/>
        <v>30</v>
      </c>
      <c r="N57" s="118">
        <f t="shared" si="3"/>
        <v>33</v>
      </c>
      <c r="O57" s="123">
        <f t="shared" si="3"/>
        <v>49</v>
      </c>
    </row>
    <row r="58" spans="4:14" ht="13.5">
      <c r="D58" s="89"/>
      <c r="E58" s="89"/>
      <c r="F58" s="89"/>
      <c r="G58" s="90"/>
      <c r="H58" s="90"/>
      <c r="I58" s="90"/>
      <c r="J58" s="91"/>
      <c r="K58" s="91"/>
      <c r="L58" s="91"/>
      <c r="M58" s="92"/>
      <c r="N58" s="92"/>
    </row>
    <row r="59" spans="4:14" ht="13.5">
      <c r="D59" s="89"/>
      <c r="E59" s="89"/>
      <c r="F59" s="89"/>
      <c r="G59" s="90"/>
      <c r="H59" s="90"/>
      <c r="I59" s="90"/>
      <c r="J59" s="91"/>
      <c r="K59" s="91"/>
      <c r="L59" s="91"/>
      <c r="M59" s="92"/>
      <c r="N59" s="92"/>
    </row>
    <row r="60" spans="4:14" ht="13.5">
      <c r="D60" s="89"/>
      <c r="E60" s="89"/>
      <c r="F60" s="89"/>
      <c r="G60" s="90"/>
      <c r="H60" s="90"/>
      <c r="I60" s="90"/>
      <c r="J60" s="91"/>
      <c r="K60" s="91"/>
      <c r="L60" s="91"/>
      <c r="M60" s="92"/>
      <c r="N60" s="92"/>
    </row>
    <row r="61" spans="4:14" ht="13.5">
      <c r="D61" s="89"/>
      <c r="E61" s="89"/>
      <c r="F61" s="89"/>
      <c r="G61" s="90"/>
      <c r="H61" s="90"/>
      <c r="I61" s="90"/>
      <c r="J61" s="91"/>
      <c r="K61" s="91"/>
      <c r="L61" s="91"/>
      <c r="M61" s="92"/>
      <c r="N61" s="92"/>
    </row>
    <row r="62" spans="4:14" ht="13.5">
      <c r="D62" s="89"/>
      <c r="E62" s="89"/>
      <c r="F62" s="89"/>
      <c r="G62" s="90"/>
      <c r="H62" s="90"/>
      <c r="I62" s="90"/>
      <c r="J62" s="91"/>
      <c r="K62" s="91"/>
      <c r="L62" s="91"/>
      <c r="M62" s="92"/>
      <c r="N62" s="92"/>
    </row>
    <row r="63" spans="4:14" ht="13.5">
      <c r="D63" s="89"/>
      <c r="E63" s="89"/>
      <c r="F63" s="89"/>
      <c r="G63" s="90"/>
      <c r="H63" s="90"/>
      <c r="I63" s="90"/>
      <c r="J63" s="91"/>
      <c r="K63" s="91"/>
      <c r="L63" s="91"/>
      <c r="M63" s="92"/>
      <c r="N63" s="92"/>
    </row>
    <row r="64" spans="4:14" ht="13.5">
      <c r="D64" s="89"/>
      <c r="E64" s="89"/>
      <c r="F64" s="89"/>
      <c r="G64" s="90"/>
      <c r="H64" s="90"/>
      <c r="I64" s="90"/>
      <c r="J64" s="91"/>
      <c r="K64" s="91"/>
      <c r="L64" s="91"/>
      <c r="M64" s="92"/>
      <c r="N64" s="92"/>
    </row>
    <row r="65" spans="4:14" ht="13.5">
      <c r="D65" s="89"/>
      <c r="E65" s="89"/>
      <c r="F65" s="89"/>
      <c r="G65" s="90"/>
      <c r="H65" s="90"/>
      <c r="I65" s="90"/>
      <c r="J65" s="91"/>
      <c r="K65" s="91"/>
      <c r="L65" s="91"/>
      <c r="M65" s="92"/>
      <c r="N65" s="92"/>
    </row>
    <row r="66" spans="4:14" ht="13.5">
      <c r="D66" s="89"/>
      <c r="E66" s="89"/>
      <c r="F66" s="89"/>
      <c r="G66" s="90"/>
      <c r="H66" s="90"/>
      <c r="I66" s="90"/>
      <c r="J66" s="91"/>
      <c r="K66" s="91"/>
      <c r="L66" s="91"/>
      <c r="M66" s="92"/>
      <c r="N66" s="92"/>
    </row>
    <row r="67" spans="4:14" ht="13.5">
      <c r="D67" s="89"/>
      <c r="E67" s="89"/>
      <c r="F67" s="89"/>
      <c r="G67" s="90"/>
      <c r="H67" s="90"/>
      <c r="I67" s="90"/>
      <c r="J67" s="91"/>
      <c r="K67" s="91"/>
      <c r="L67" s="91"/>
      <c r="M67" s="92"/>
      <c r="N67" s="92"/>
    </row>
    <row r="68" spans="4:14" ht="13.5">
      <c r="D68" s="89"/>
      <c r="E68" s="89"/>
      <c r="F68" s="89"/>
      <c r="G68" s="90"/>
      <c r="H68" s="90"/>
      <c r="I68" s="90"/>
      <c r="J68" s="91"/>
      <c r="K68" s="91"/>
      <c r="L68" s="91"/>
      <c r="M68" s="92"/>
      <c r="N68" s="92"/>
    </row>
    <row r="69" spans="4:14" ht="13.5">
      <c r="D69" s="89"/>
      <c r="E69" s="89"/>
      <c r="F69" s="89"/>
      <c r="G69" s="90"/>
      <c r="H69" s="90"/>
      <c r="I69" s="90"/>
      <c r="J69" s="91"/>
      <c r="K69" s="91"/>
      <c r="L69" s="91"/>
      <c r="M69" s="92"/>
      <c r="N69" s="92"/>
    </row>
    <row r="70" spans="4:14" ht="13.5">
      <c r="D70" s="89"/>
      <c r="E70" s="89"/>
      <c r="F70" s="89"/>
      <c r="G70" s="90"/>
      <c r="H70" s="90"/>
      <c r="I70" s="90"/>
      <c r="J70" s="91"/>
      <c r="K70" s="91"/>
      <c r="L70" s="91"/>
      <c r="M70" s="92"/>
      <c r="N70" s="92"/>
    </row>
    <row r="71" spans="4:14" ht="13.5">
      <c r="D71" s="89"/>
      <c r="E71" s="89"/>
      <c r="F71" s="89"/>
      <c r="G71" s="90"/>
      <c r="H71" s="90"/>
      <c r="I71" s="90"/>
      <c r="J71" s="91"/>
      <c r="K71" s="91"/>
      <c r="L71" s="91"/>
      <c r="M71" s="92"/>
      <c r="N71" s="92"/>
    </row>
    <row r="72" spans="4:14" ht="13.5">
      <c r="D72" s="89"/>
      <c r="E72" s="89"/>
      <c r="F72" s="89"/>
      <c r="G72" s="90"/>
      <c r="H72" s="90"/>
      <c r="I72" s="90"/>
      <c r="J72" s="91"/>
      <c r="K72" s="91"/>
      <c r="L72" s="91"/>
      <c r="M72" s="92"/>
      <c r="N72" s="92"/>
    </row>
    <row r="73" spans="4:14" ht="13.5">
      <c r="D73" s="89"/>
      <c r="E73" s="89"/>
      <c r="F73" s="89"/>
      <c r="G73" s="90"/>
      <c r="H73" s="90"/>
      <c r="I73" s="90"/>
      <c r="J73" s="91"/>
      <c r="K73" s="91"/>
      <c r="L73" s="91"/>
      <c r="M73" s="92"/>
      <c r="N73" s="92"/>
    </row>
    <row r="74" spans="4:14" ht="13.5">
      <c r="D74" s="89"/>
      <c r="E74" s="89"/>
      <c r="F74" s="89"/>
      <c r="G74" s="90"/>
      <c r="H74" s="90"/>
      <c r="I74" s="90"/>
      <c r="J74" s="91"/>
      <c r="K74" s="91"/>
      <c r="L74" s="91"/>
      <c r="M74" s="92"/>
      <c r="N74" s="92"/>
    </row>
    <row r="75" spans="4:14" ht="13.5">
      <c r="D75" s="89"/>
      <c r="E75" s="89"/>
      <c r="F75" s="89"/>
      <c r="G75" s="90"/>
      <c r="H75" s="90"/>
      <c r="I75" s="90"/>
      <c r="J75" s="91"/>
      <c r="K75" s="91"/>
      <c r="L75" s="91"/>
      <c r="M75" s="92"/>
      <c r="N75" s="92"/>
    </row>
    <row r="76" spans="4:14" ht="13.5">
      <c r="D76" s="89"/>
      <c r="E76" s="89"/>
      <c r="F76" s="89"/>
      <c r="G76" s="90"/>
      <c r="H76" s="90"/>
      <c r="I76" s="90"/>
      <c r="J76" s="91"/>
      <c r="K76" s="91"/>
      <c r="L76" s="91"/>
      <c r="M76" s="92"/>
      <c r="N76" s="92"/>
    </row>
    <row r="77" spans="4:14" ht="13.5">
      <c r="D77" s="89"/>
      <c r="E77" s="89"/>
      <c r="F77" s="89"/>
      <c r="G77" s="90"/>
      <c r="H77" s="90"/>
      <c r="I77" s="90"/>
      <c r="J77" s="91"/>
      <c r="K77" s="91"/>
      <c r="L77" s="91"/>
      <c r="M77" s="92"/>
      <c r="N77" s="92"/>
    </row>
    <row r="78" spans="4:14" ht="13.5">
      <c r="D78" s="89"/>
      <c r="E78" s="89"/>
      <c r="F78" s="89"/>
      <c r="G78" s="90"/>
      <c r="H78" s="90"/>
      <c r="I78" s="90"/>
      <c r="J78" s="91"/>
      <c r="K78" s="91"/>
      <c r="L78" s="91"/>
      <c r="M78" s="92"/>
      <c r="N78" s="92"/>
    </row>
    <row r="79" spans="4:14" ht="13.5">
      <c r="D79" s="89"/>
      <c r="E79" s="89"/>
      <c r="F79" s="89"/>
      <c r="G79" s="90"/>
      <c r="H79" s="90"/>
      <c r="I79" s="90"/>
      <c r="J79" s="91"/>
      <c r="K79" s="91"/>
      <c r="L79" s="91"/>
      <c r="M79" s="92"/>
      <c r="N79" s="92"/>
    </row>
    <row r="80" spans="4:14" ht="13.5">
      <c r="D80" s="89"/>
      <c r="E80" s="89"/>
      <c r="F80" s="89"/>
      <c r="G80" s="90"/>
      <c r="H80" s="90"/>
      <c r="I80" s="90"/>
      <c r="J80" s="91"/>
      <c r="K80" s="91"/>
      <c r="L80" s="91"/>
      <c r="M80" s="92"/>
      <c r="N80" s="92"/>
    </row>
    <row r="81" spans="4:14" ht="13.5">
      <c r="D81" s="89"/>
      <c r="E81" s="89"/>
      <c r="F81" s="89"/>
      <c r="G81" s="90"/>
      <c r="H81" s="90"/>
      <c r="I81" s="90"/>
      <c r="J81" s="91"/>
      <c r="K81" s="91"/>
      <c r="L81" s="91"/>
      <c r="M81" s="92"/>
      <c r="N81" s="92"/>
    </row>
    <row r="82" spans="4:14" ht="13.5">
      <c r="D82" s="89"/>
      <c r="E82" s="89"/>
      <c r="F82" s="89"/>
      <c r="G82" s="90"/>
      <c r="H82" s="90"/>
      <c r="I82" s="90"/>
      <c r="J82" s="91"/>
      <c r="K82" s="91"/>
      <c r="L82" s="91"/>
      <c r="M82" s="92"/>
      <c r="N82" s="92"/>
    </row>
    <row r="83" spans="4:14" ht="13.5">
      <c r="D83" s="89"/>
      <c r="E83" s="89"/>
      <c r="F83" s="89"/>
      <c r="G83" s="90"/>
      <c r="H83" s="90"/>
      <c r="I83" s="90"/>
      <c r="J83" s="91"/>
      <c r="K83" s="91"/>
      <c r="L83" s="91"/>
      <c r="M83" s="92"/>
      <c r="N83" s="92"/>
    </row>
    <row r="84" spans="4:14" ht="13.5">
      <c r="D84" s="89"/>
      <c r="E84" s="89"/>
      <c r="F84" s="89"/>
      <c r="G84" s="90"/>
      <c r="H84" s="90"/>
      <c r="I84" s="90"/>
      <c r="J84" s="91"/>
      <c r="K84" s="91"/>
      <c r="L84" s="91"/>
      <c r="M84" s="92"/>
      <c r="N84" s="92"/>
    </row>
    <row r="85" spans="4:14" ht="13.5">
      <c r="D85" s="89"/>
      <c r="E85" s="89"/>
      <c r="F85" s="89"/>
      <c r="G85" s="90"/>
      <c r="H85" s="90"/>
      <c r="I85" s="90"/>
      <c r="J85" s="91"/>
      <c r="K85" s="91"/>
      <c r="L85" s="91"/>
      <c r="M85" s="92"/>
      <c r="N85" s="92"/>
    </row>
    <row r="86" spans="4:14" ht="13.5">
      <c r="D86" s="89"/>
      <c r="E86" s="89"/>
      <c r="F86" s="89"/>
      <c r="G86" s="90"/>
      <c r="H86" s="90"/>
      <c r="I86" s="90"/>
      <c r="J86" s="91"/>
      <c r="K86" s="91"/>
      <c r="L86" s="91"/>
      <c r="M86" s="92"/>
      <c r="N86" s="92"/>
    </row>
    <row r="87" spans="4:14" ht="13.5">
      <c r="D87" s="89"/>
      <c r="E87" s="89"/>
      <c r="F87" s="89"/>
      <c r="G87" s="90"/>
      <c r="H87" s="90"/>
      <c r="I87" s="90"/>
      <c r="J87" s="91"/>
      <c r="K87" s="91"/>
      <c r="L87" s="91"/>
      <c r="M87" s="92"/>
      <c r="N87" s="92"/>
    </row>
    <row r="88" spans="4:14" ht="13.5">
      <c r="D88" s="89"/>
      <c r="E88" s="89"/>
      <c r="F88" s="89"/>
      <c r="G88" s="90"/>
      <c r="H88" s="90"/>
      <c r="I88" s="90"/>
      <c r="J88" s="91"/>
      <c r="K88" s="91"/>
      <c r="L88" s="91"/>
      <c r="M88" s="92"/>
      <c r="N88" s="92"/>
    </row>
    <row r="89" spans="4:14" ht="13.5">
      <c r="D89" s="89"/>
      <c r="E89" s="89"/>
      <c r="F89" s="89"/>
      <c r="G89" s="90"/>
      <c r="H89" s="90"/>
      <c r="I89" s="90"/>
      <c r="J89" s="91"/>
      <c r="K89" s="91"/>
      <c r="L89" s="91"/>
      <c r="M89" s="92"/>
      <c r="N89" s="92"/>
    </row>
    <row r="90" spans="4:14" ht="13.5">
      <c r="D90" s="89"/>
      <c r="E90" s="89"/>
      <c r="F90" s="89"/>
      <c r="G90" s="90"/>
      <c r="H90" s="90"/>
      <c r="I90" s="90"/>
      <c r="J90" s="91"/>
      <c r="K90" s="91"/>
      <c r="L90" s="91"/>
      <c r="M90" s="92"/>
      <c r="N90" s="92"/>
    </row>
    <row r="91" spans="4:14" ht="13.5">
      <c r="D91" s="89"/>
      <c r="E91" s="89"/>
      <c r="F91" s="89"/>
      <c r="G91" s="90"/>
      <c r="H91" s="90"/>
      <c r="I91" s="90"/>
      <c r="J91" s="91"/>
      <c r="K91" s="91"/>
      <c r="L91" s="91"/>
      <c r="M91" s="92"/>
      <c r="N91" s="92"/>
    </row>
    <row r="92" spans="4:14" ht="13.5">
      <c r="D92" s="89"/>
      <c r="E92" s="89"/>
      <c r="F92" s="89"/>
      <c r="G92" s="90"/>
      <c r="H92" s="90"/>
      <c r="I92" s="90"/>
      <c r="J92" s="91"/>
      <c r="K92" s="91"/>
      <c r="L92" s="91"/>
      <c r="M92" s="92"/>
      <c r="N92" s="92"/>
    </row>
    <row r="93" spans="4:14" ht="13.5">
      <c r="D93" s="89"/>
      <c r="E93" s="89"/>
      <c r="F93" s="89"/>
      <c r="G93" s="90"/>
      <c r="H93" s="90"/>
      <c r="I93" s="90"/>
      <c r="J93" s="91"/>
      <c r="K93" s="91"/>
      <c r="L93" s="91"/>
      <c r="M93" s="92"/>
      <c r="N93" s="92"/>
    </row>
    <row r="94" spans="4:14" ht="13.5">
      <c r="D94" s="89"/>
      <c r="E94" s="89"/>
      <c r="F94" s="89"/>
      <c r="G94" s="90"/>
      <c r="H94" s="90"/>
      <c r="I94" s="90"/>
      <c r="J94" s="91"/>
      <c r="K94" s="91"/>
      <c r="L94" s="91"/>
      <c r="M94" s="92"/>
      <c r="N94" s="92"/>
    </row>
    <row r="95" spans="4:14" ht="13.5">
      <c r="D95" s="89"/>
      <c r="E95" s="89"/>
      <c r="F95" s="89"/>
      <c r="G95" s="90"/>
      <c r="H95" s="90"/>
      <c r="I95" s="90"/>
      <c r="J95" s="91"/>
      <c r="K95" s="91"/>
      <c r="L95" s="91"/>
      <c r="M95" s="92"/>
      <c r="N95" s="92"/>
    </row>
    <row r="96" spans="4:14" ht="13.5">
      <c r="D96" s="89"/>
      <c r="E96" s="89"/>
      <c r="F96" s="89"/>
      <c r="G96" s="90"/>
      <c r="H96" s="90"/>
      <c r="I96" s="90"/>
      <c r="J96" s="91"/>
      <c r="K96" s="91"/>
      <c r="L96" s="91"/>
      <c r="M96" s="92"/>
      <c r="N96" s="92"/>
    </row>
    <row r="97" spans="4:14" ht="13.5">
      <c r="D97" s="89"/>
      <c r="E97" s="89"/>
      <c r="F97" s="89"/>
      <c r="G97" s="90"/>
      <c r="H97" s="90"/>
      <c r="I97" s="90"/>
      <c r="J97" s="91"/>
      <c r="K97" s="91"/>
      <c r="L97" s="91"/>
      <c r="M97" s="92"/>
      <c r="N97" s="92"/>
    </row>
  </sheetData>
  <mergeCells count="2">
    <mergeCell ref="B56:C56"/>
    <mergeCell ref="B57:C57"/>
  </mergeCells>
  <dataValidations count="1">
    <dataValidation allowBlank="1" showInputMessage="1" showErrorMessage="1" imeMode="off" sqref="D58:N97 D56:O57 D2:N55 L1:N1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Q114"/>
  <sheetViews>
    <sheetView zoomScale="85" zoomScaleNormal="85" workbookViewId="0" topLeftCell="D1">
      <selection activeCell="M10" sqref="M10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ht="13.5">
      <c r="B1" s="16"/>
      <c r="C1" s="38"/>
      <c r="D1" s="50" t="s">
        <v>198</v>
      </c>
      <c r="E1" s="51">
        <v>11</v>
      </c>
      <c r="F1" s="51" t="s">
        <v>199</v>
      </c>
      <c r="G1" s="52" t="s">
        <v>294</v>
      </c>
      <c r="H1" s="52"/>
      <c r="I1" s="53"/>
      <c r="J1" s="54"/>
      <c r="K1" s="55"/>
      <c r="L1" s="56" t="s">
        <v>313</v>
      </c>
      <c r="M1" s="57" t="s">
        <v>313</v>
      </c>
      <c r="N1" s="58"/>
      <c r="O1" s="59"/>
      <c r="P1" s="27"/>
      <c r="Q1" s="1"/>
    </row>
    <row r="2" spans="2:16" s="138" customFormat="1" ht="13.5">
      <c r="B2" s="139"/>
      <c r="C2" s="140" t="s">
        <v>201</v>
      </c>
      <c r="D2" s="152">
        <v>28238</v>
      </c>
      <c r="E2" s="152">
        <v>28253</v>
      </c>
      <c r="F2" s="152">
        <v>28285</v>
      </c>
      <c r="G2" s="154">
        <v>28329</v>
      </c>
      <c r="H2" s="154">
        <v>28365</v>
      </c>
      <c r="I2" s="154">
        <v>28393</v>
      </c>
      <c r="J2" s="155">
        <v>28408</v>
      </c>
      <c r="K2" s="155">
        <v>28435</v>
      </c>
      <c r="L2" s="155">
        <v>28484</v>
      </c>
      <c r="M2" s="156">
        <v>28491</v>
      </c>
      <c r="N2" s="156">
        <v>28539</v>
      </c>
      <c r="O2" s="157">
        <v>28568</v>
      </c>
      <c r="P2" s="140"/>
    </row>
    <row r="3" spans="2:16" ht="13.5">
      <c r="B3" s="29"/>
      <c r="C3" s="28" t="s">
        <v>195</v>
      </c>
      <c r="D3" s="60" t="s">
        <v>250</v>
      </c>
      <c r="E3" s="60" t="s">
        <v>250</v>
      </c>
      <c r="F3" s="61"/>
      <c r="G3" s="62" t="s">
        <v>246</v>
      </c>
      <c r="H3" s="62" t="s">
        <v>246</v>
      </c>
      <c r="I3" s="62" t="s">
        <v>246</v>
      </c>
      <c r="J3" s="63"/>
      <c r="K3" s="63" t="s">
        <v>247</v>
      </c>
      <c r="L3" s="63" t="s">
        <v>246</v>
      </c>
      <c r="M3" s="64"/>
      <c r="N3" s="64" t="s">
        <v>247</v>
      </c>
      <c r="O3" s="64" t="s">
        <v>247</v>
      </c>
      <c r="P3" s="28"/>
    </row>
    <row r="4" spans="2:16" ht="13.5">
      <c r="B4" s="29"/>
      <c r="C4" s="28" t="s">
        <v>196</v>
      </c>
      <c r="D4" s="66">
        <v>0.28125</v>
      </c>
      <c r="E4" s="67">
        <v>0.20833333333333334</v>
      </c>
      <c r="F4" s="67">
        <v>0.25</v>
      </c>
      <c r="G4" s="68">
        <v>0.2708333333333333</v>
      </c>
      <c r="H4" s="68">
        <v>0.2708333333333333</v>
      </c>
      <c r="I4" s="68">
        <v>0.2708333333333333</v>
      </c>
      <c r="J4" s="69">
        <v>0.2708333333333333</v>
      </c>
      <c r="K4" s="69">
        <v>0.3333333333333333</v>
      </c>
      <c r="L4" s="69">
        <v>0.3333333333333333</v>
      </c>
      <c r="M4" s="70">
        <v>0.3333333333333333</v>
      </c>
      <c r="N4" s="70">
        <v>0.3333333333333333</v>
      </c>
      <c r="O4" s="71">
        <v>0.3229166666666667</v>
      </c>
      <c r="P4" s="28"/>
    </row>
    <row r="5" spans="2:16" ht="14.25" thickBot="1">
      <c r="B5" s="41"/>
      <c r="C5" s="30" t="s">
        <v>197</v>
      </c>
      <c r="D5" s="72">
        <v>0.375</v>
      </c>
      <c r="E5" s="73">
        <v>0.2916666666666667</v>
      </c>
      <c r="F5" s="73">
        <v>0.3333333333333333</v>
      </c>
      <c r="G5" s="74">
        <v>0.3541666666666667</v>
      </c>
      <c r="H5" s="74">
        <v>0.3541666666666667</v>
      </c>
      <c r="I5" s="74">
        <v>0.3541666666666667</v>
      </c>
      <c r="J5" s="75">
        <v>0.3541666666666667</v>
      </c>
      <c r="K5" s="75">
        <v>0.4166666666666667</v>
      </c>
      <c r="L5" s="75">
        <v>0.4166666666666667</v>
      </c>
      <c r="M5" s="76">
        <v>0.4166666666666667</v>
      </c>
      <c r="N5" s="76">
        <v>0.4166666666666667</v>
      </c>
      <c r="O5" s="76">
        <v>0.4166666666666667</v>
      </c>
      <c r="P5" s="30"/>
    </row>
    <row r="6" spans="2:16" ht="14.25" thickBot="1">
      <c r="B6" s="42" t="s">
        <v>203</v>
      </c>
      <c r="C6" s="43" t="s">
        <v>204</v>
      </c>
      <c r="D6" s="44">
        <v>1</v>
      </c>
      <c r="E6" s="45">
        <v>2</v>
      </c>
      <c r="F6" s="45">
        <v>3</v>
      </c>
      <c r="G6" s="47">
        <v>4</v>
      </c>
      <c r="H6" s="47">
        <v>5</v>
      </c>
      <c r="I6" s="47">
        <v>6</v>
      </c>
      <c r="J6" s="48">
        <v>7</v>
      </c>
      <c r="K6" s="48">
        <v>8</v>
      </c>
      <c r="L6" s="48">
        <v>9</v>
      </c>
      <c r="M6" s="49">
        <v>10</v>
      </c>
      <c r="N6" s="49">
        <v>11</v>
      </c>
      <c r="O6" s="116">
        <v>12</v>
      </c>
      <c r="P6" s="119" t="s">
        <v>0</v>
      </c>
    </row>
    <row r="7" spans="1:16" ht="13.5">
      <c r="A7" s="15">
        <v>5</v>
      </c>
      <c r="B7" s="40" t="s">
        <v>213</v>
      </c>
      <c r="C7" s="39" t="s">
        <v>45</v>
      </c>
      <c r="D7" s="77"/>
      <c r="E7" s="78"/>
      <c r="F7" s="78"/>
      <c r="G7" s="79"/>
      <c r="H7" s="79"/>
      <c r="I7" s="79"/>
      <c r="J7" s="80"/>
      <c r="K7" s="80"/>
      <c r="L7" s="80"/>
      <c r="M7" s="81">
        <v>3</v>
      </c>
      <c r="N7" s="81"/>
      <c r="O7" s="102"/>
      <c r="P7" s="120">
        <f>SUM(D7:O7)</f>
        <v>3</v>
      </c>
    </row>
    <row r="8" spans="1:16" ht="13.5">
      <c r="A8" s="15">
        <v>9</v>
      </c>
      <c r="B8" s="40" t="s">
        <v>213</v>
      </c>
      <c r="C8" s="39" t="s">
        <v>58</v>
      </c>
      <c r="D8" s="77"/>
      <c r="E8" s="78"/>
      <c r="F8" s="78"/>
      <c r="G8" s="79"/>
      <c r="H8" s="79"/>
      <c r="I8" s="79"/>
      <c r="J8" s="80"/>
      <c r="K8" s="80">
        <v>2</v>
      </c>
      <c r="L8" s="80"/>
      <c r="M8" s="81"/>
      <c r="N8" s="81"/>
      <c r="O8" s="102"/>
      <c r="P8" s="120">
        <f>SUM(D8:O8)</f>
        <v>2</v>
      </c>
    </row>
    <row r="9" spans="1:16" ht="13.5">
      <c r="A9" s="15">
        <v>56</v>
      </c>
      <c r="B9" s="40" t="s">
        <v>207</v>
      </c>
      <c r="C9" s="39" t="s">
        <v>76</v>
      </c>
      <c r="D9" s="77">
        <v>40</v>
      </c>
      <c r="E9" s="78"/>
      <c r="F9" s="78">
        <v>8</v>
      </c>
      <c r="G9" s="79">
        <v>4</v>
      </c>
      <c r="H9" s="79">
        <v>1</v>
      </c>
      <c r="I9" s="79">
        <v>120</v>
      </c>
      <c r="J9" s="80"/>
      <c r="K9" s="80"/>
      <c r="L9" s="80"/>
      <c r="M9" s="81"/>
      <c r="N9" s="81"/>
      <c r="O9" s="103">
        <v>2</v>
      </c>
      <c r="P9" s="120">
        <f>SUM(D9:O9)</f>
        <v>175</v>
      </c>
    </row>
    <row r="10" spans="1:16" ht="13.5">
      <c r="A10" s="15">
        <v>60</v>
      </c>
      <c r="B10" s="40" t="s">
        <v>207</v>
      </c>
      <c r="C10" s="39" t="s">
        <v>15</v>
      </c>
      <c r="D10" s="77"/>
      <c r="E10" s="78"/>
      <c r="F10" s="78"/>
      <c r="G10" s="79"/>
      <c r="H10" s="79">
        <v>3</v>
      </c>
      <c r="I10" s="79"/>
      <c r="J10" s="80">
        <v>2</v>
      </c>
      <c r="K10" s="80"/>
      <c r="L10" s="80"/>
      <c r="M10" s="81"/>
      <c r="N10" s="81"/>
      <c r="O10" s="103"/>
      <c r="P10" s="120">
        <f>SUM(D10:O10)</f>
        <v>5</v>
      </c>
    </row>
    <row r="11" spans="1:16" ht="13.5">
      <c r="A11" s="15">
        <v>62</v>
      </c>
      <c r="B11" s="40" t="s">
        <v>207</v>
      </c>
      <c r="C11" s="39" t="s">
        <v>121</v>
      </c>
      <c r="D11" s="77"/>
      <c r="E11" s="78"/>
      <c r="F11" s="78"/>
      <c r="G11" s="79">
        <v>1</v>
      </c>
      <c r="H11" s="79"/>
      <c r="I11" s="79"/>
      <c r="J11" s="80"/>
      <c r="K11" s="80"/>
      <c r="L11" s="80"/>
      <c r="M11" s="81"/>
      <c r="N11" s="81"/>
      <c r="O11" s="103"/>
      <c r="P11" s="120">
        <f aca="true" t="shared" si="0" ref="P11:P75">SUM(D11:O11)</f>
        <v>1</v>
      </c>
    </row>
    <row r="12" spans="1:16" ht="13.5">
      <c r="A12" s="15">
        <v>63</v>
      </c>
      <c r="B12" s="40" t="s">
        <v>207</v>
      </c>
      <c r="C12" s="39" t="s">
        <v>81</v>
      </c>
      <c r="D12" s="77">
        <v>8</v>
      </c>
      <c r="E12" s="78">
        <v>3</v>
      </c>
      <c r="F12" s="78">
        <v>5</v>
      </c>
      <c r="G12" s="79">
        <v>8</v>
      </c>
      <c r="H12" s="79">
        <v>4</v>
      </c>
      <c r="I12" s="79">
        <v>38</v>
      </c>
      <c r="J12" s="80">
        <v>35</v>
      </c>
      <c r="K12" s="80">
        <v>11</v>
      </c>
      <c r="L12" s="80">
        <v>4</v>
      </c>
      <c r="M12" s="81">
        <v>5</v>
      </c>
      <c r="N12" s="81">
        <v>3</v>
      </c>
      <c r="O12" s="103">
        <v>2</v>
      </c>
      <c r="P12" s="120">
        <f t="shared" si="0"/>
        <v>126</v>
      </c>
    </row>
    <row r="13" spans="1:16" ht="13.5">
      <c r="A13" s="15">
        <v>66</v>
      </c>
      <c r="B13" s="40" t="s">
        <v>207</v>
      </c>
      <c r="C13" s="39" t="s">
        <v>3</v>
      </c>
      <c r="D13" s="77"/>
      <c r="E13" s="78"/>
      <c r="F13" s="78"/>
      <c r="G13" s="79"/>
      <c r="H13" s="79">
        <v>3</v>
      </c>
      <c r="I13" s="79"/>
      <c r="J13" s="80"/>
      <c r="K13" s="80">
        <v>2</v>
      </c>
      <c r="L13" s="80"/>
      <c r="M13" s="81"/>
      <c r="N13" s="81"/>
      <c r="O13" s="103"/>
      <c r="P13" s="120">
        <f t="shared" si="0"/>
        <v>5</v>
      </c>
    </row>
    <row r="14" spans="1:16" ht="13.5">
      <c r="A14" s="15">
        <v>91</v>
      </c>
      <c r="B14" s="40" t="s">
        <v>216</v>
      </c>
      <c r="C14" s="39" t="s">
        <v>167</v>
      </c>
      <c r="D14" s="77"/>
      <c r="E14" s="78"/>
      <c r="F14" s="78"/>
      <c r="G14" s="79"/>
      <c r="H14" s="79"/>
      <c r="I14" s="79"/>
      <c r="J14" s="80">
        <v>12</v>
      </c>
      <c r="K14" s="80">
        <v>138</v>
      </c>
      <c r="L14" s="80">
        <v>200</v>
      </c>
      <c r="M14" s="81">
        <v>300</v>
      </c>
      <c r="N14" s="81">
        <v>94</v>
      </c>
      <c r="O14" s="103">
        <v>182</v>
      </c>
      <c r="P14" s="120">
        <f t="shared" si="0"/>
        <v>926</v>
      </c>
    </row>
    <row r="15" spans="1:16" ht="13.5">
      <c r="A15" s="15">
        <v>92</v>
      </c>
      <c r="B15" s="40" t="s">
        <v>216</v>
      </c>
      <c r="C15" s="39" t="s">
        <v>52</v>
      </c>
      <c r="D15" s="77">
        <v>24</v>
      </c>
      <c r="E15" s="78">
        <v>2</v>
      </c>
      <c r="F15" s="78">
        <v>8</v>
      </c>
      <c r="G15" s="79">
        <v>48</v>
      </c>
      <c r="H15" s="79">
        <v>16</v>
      </c>
      <c r="I15" s="79">
        <v>12</v>
      </c>
      <c r="J15" s="80">
        <v>6</v>
      </c>
      <c r="K15" s="80">
        <v>94</v>
      </c>
      <c r="L15" s="80">
        <v>100</v>
      </c>
      <c r="M15" s="81">
        <v>128</v>
      </c>
      <c r="N15" s="81">
        <v>132</v>
      </c>
      <c r="O15" s="103">
        <v>230</v>
      </c>
      <c r="P15" s="120">
        <f t="shared" si="0"/>
        <v>800</v>
      </c>
    </row>
    <row r="16" spans="1:16" ht="13.5">
      <c r="A16" s="15">
        <v>93</v>
      </c>
      <c r="B16" s="40" t="s">
        <v>216</v>
      </c>
      <c r="C16" s="39" t="s">
        <v>78</v>
      </c>
      <c r="D16" s="77"/>
      <c r="E16" s="78"/>
      <c r="F16" s="78"/>
      <c r="G16" s="79"/>
      <c r="H16" s="79"/>
      <c r="I16" s="79"/>
      <c r="J16" s="80">
        <v>8</v>
      </c>
      <c r="K16" s="80">
        <v>5</v>
      </c>
      <c r="L16" s="80"/>
      <c r="M16" s="81"/>
      <c r="N16" s="81"/>
      <c r="O16" s="103">
        <v>8</v>
      </c>
      <c r="P16" s="120">
        <f t="shared" si="0"/>
        <v>21</v>
      </c>
    </row>
    <row r="17" spans="1:16" ht="13.5">
      <c r="A17" s="15">
        <v>94</v>
      </c>
      <c r="B17" s="40" t="s">
        <v>216</v>
      </c>
      <c r="C17" s="39" t="s">
        <v>134</v>
      </c>
      <c r="D17" s="77"/>
      <c r="E17" s="78"/>
      <c r="F17" s="78"/>
      <c r="G17" s="79"/>
      <c r="H17" s="79"/>
      <c r="I17" s="79"/>
      <c r="J17" s="80"/>
      <c r="K17" s="80"/>
      <c r="L17" s="80"/>
      <c r="M17" s="81"/>
      <c r="N17" s="81">
        <v>7</v>
      </c>
      <c r="O17" s="103"/>
      <c r="P17" s="120">
        <f t="shared" si="0"/>
        <v>7</v>
      </c>
    </row>
    <row r="18" spans="1:16" ht="13.5">
      <c r="A18" s="15">
        <v>95</v>
      </c>
      <c r="B18" s="40" t="s">
        <v>216</v>
      </c>
      <c r="C18" s="39" t="s">
        <v>187</v>
      </c>
      <c r="D18" s="77"/>
      <c r="E18" s="78"/>
      <c r="F18" s="78"/>
      <c r="G18" s="79"/>
      <c r="H18" s="79"/>
      <c r="I18" s="79"/>
      <c r="J18" s="80"/>
      <c r="K18" s="80">
        <v>50</v>
      </c>
      <c r="L18" s="80">
        <v>120</v>
      </c>
      <c r="M18" s="81">
        <v>150</v>
      </c>
      <c r="N18" s="81">
        <v>78</v>
      </c>
      <c r="O18" s="103">
        <v>78</v>
      </c>
      <c r="P18" s="120">
        <f t="shared" si="0"/>
        <v>476</v>
      </c>
    </row>
    <row r="19" spans="1:16" ht="13.5">
      <c r="A19" s="15">
        <v>97</v>
      </c>
      <c r="B19" s="40" t="s">
        <v>216</v>
      </c>
      <c r="C19" s="39" t="s">
        <v>153</v>
      </c>
      <c r="D19" s="77"/>
      <c r="E19" s="78"/>
      <c r="F19" s="78"/>
      <c r="G19" s="79"/>
      <c r="H19" s="79"/>
      <c r="I19" s="79"/>
      <c r="J19" s="80">
        <v>28</v>
      </c>
      <c r="K19" s="80">
        <v>200</v>
      </c>
      <c r="L19" s="80">
        <v>200</v>
      </c>
      <c r="M19" s="81">
        <v>300</v>
      </c>
      <c r="N19" s="81">
        <v>200</v>
      </c>
      <c r="O19" s="103">
        <v>138</v>
      </c>
      <c r="P19" s="120">
        <f t="shared" si="0"/>
        <v>1066</v>
      </c>
    </row>
    <row r="20" spans="1:16" ht="13.5">
      <c r="A20" s="15">
        <v>99</v>
      </c>
      <c r="B20" s="40" t="s">
        <v>216</v>
      </c>
      <c r="C20" s="39" t="s">
        <v>43</v>
      </c>
      <c r="D20" s="77"/>
      <c r="E20" s="78"/>
      <c r="F20" s="78"/>
      <c r="G20" s="79"/>
      <c r="H20" s="79"/>
      <c r="I20" s="79"/>
      <c r="J20" s="80"/>
      <c r="K20" s="80">
        <v>150</v>
      </c>
      <c r="L20" s="80">
        <v>300</v>
      </c>
      <c r="M20" s="81">
        <v>200</v>
      </c>
      <c r="N20" s="81">
        <v>200</v>
      </c>
      <c r="O20" s="103">
        <v>190</v>
      </c>
      <c r="P20" s="120">
        <f t="shared" si="0"/>
        <v>1040</v>
      </c>
    </row>
    <row r="21" spans="1:16" ht="13.5">
      <c r="A21" s="15">
        <v>101</v>
      </c>
      <c r="B21" s="40" t="s">
        <v>216</v>
      </c>
      <c r="C21" s="39" t="s">
        <v>142</v>
      </c>
      <c r="D21" s="77"/>
      <c r="E21" s="78"/>
      <c r="F21" s="78"/>
      <c r="G21" s="79"/>
      <c r="H21" s="79"/>
      <c r="I21" s="79"/>
      <c r="J21" s="80"/>
      <c r="K21" s="80">
        <v>3</v>
      </c>
      <c r="L21" s="80"/>
      <c r="M21" s="81"/>
      <c r="N21" s="81"/>
      <c r="O21" s="103"/>
      <c r="P21" s="120">
        <f t="shared" si="0"/>
        <v>3</v>
      </c>
    </row>
    <row r="22" spans="1:16" ht="13.5">
      <c r="A22" s="15">
        <v>119</v>
      </c>
      <c r="B22" s="40" t="s">
        <v>216</v>
      </c>
      <c r="C22" s="39" t="s">
        <v>171</v>
      </c>
      <c r="D22" s="77"/>
      <c r="E22" s="78"/>
      <c r="F22" s="78"/>
      <c r="G22" s="79"/>
      <c r="H22" s="79"/>
      <c r="I22" s="79"/>
      <c r="J22" s="80"/>
      <c r="K22" s="80"/>
      <c r="L22" s="80"/>
      <c r="M22" s="81">
        <v>1</v>
      </c>
      <c r="N22" s="81"/>
      <c r="O22" s="102"/>
      <c r="P22" s="120">
        <f t="shared" si="0"/>
        <v>1</v>
      </c>
    </row>
    <row r="23" spans="1:16" ht="13.5">
      <c r="A23" s="15">
        <v>121</v>
      </c>
      <c r="B23" s="40" t="s">
        <v>216</v>
      </c>
      <c r="C23" s="39" t="s">
        <v>53</v>
      </c>
      <c r="D23" s="77"/>
      <c r="E23" s="78"/>
      <c r="F23" s="78"/>
      <c r="G23" s="79"/>
      <c r="H23" s="79"/>
      <c r="I23" s="79"/>
      <c r="J23" s="80"/>
      <c r="K23" s="80">
        <v>23</v>
      </c>
      <c r="L23" s="80">
        <v>7</v>
      </c>
      <c r="M23" s="81">
        <v>9</v>
      </c>
      <c r="N23" s="81">
        <v>5</v>
      </c>
      <c r="O23" s="102">
        <v>15</v>
      </c>
      <c r="P23" s="120">
        <f t="shared" si="0"/>
        <v>59</v>
      </c>
    </row>
    <row r="24" spans="1:16" ht="13.5">
      <c r="A24" s="15">
        <v>124</v>
      </c>
      <c r="B24" s="40" t="s">
        <v>217</v>
      </c>
      <c r="C24" s="39" t="s">
        <v>133</v>
      </c>
      <c r="D24" s="77">
        <v>1</v>
      </c>
      <c r="E24" s="78">
        <v>1</v>
      </c>
      <c r="F24" s="78">
        <v>2</v>
      </c>
      <c r="G24" s="79">
        <v>2</v>
      </c>
      <c r="H24" s="79">
        <v>12</v>
      </c>
      <c r="I24" s="79">
        <v>32</v>
      </c>
      <c r="J24" s="80">
        <v>16</v>
      </c>
      <c r="K24" s="80">
        <v>3</v>
      </c>
      <c r="L24" s="80">
        <v>1</v>
      </c>
      <c r="M24" s="81">
        <v>4</v>
      </c>
      <c r="N24" s="81">
        <v>6</v>
      </c>
      <c r="O24" s="102">
        <v>2</v>
      </c>
      <c r="P24" s="120">
        <f t="shared" si="0"/>
        <v>82</v>
      </c>
    </row>
    <row r="25" spans="1:16" ht="13.5">
      <c r="A25" s="15">
        <v>133</v>
      </c>
      <c r="B25" s="40" t="s">
        <v>217</v>
      </c>
      <c r="C25" s="39" t="s">
        <v>137</v>
      </c>
      <c r="D25" s="77"/>
      <c r="E25" s="78"/>
      <c r="F25" s="78"/>
      <c r="G25" s="79"/>
      <c r="H25" s="79"/>
      <c r="I25" s="79"/>
      <c r="J25" s="80"/>
      <c r="K25" s="80">
        <v>1</v>
      </c>
      <c r="L25" s="80"/>
      <c r="M25" s="81">
        <v>1</v>
      </c>
      <c r="N25" s="81">
        <v>1</v>
      </c>
      <c r="O25" s="102"/>
      <c r="P25" s="120">
        <f t="shared" si="0"/>
        <v>3</v>
      </c>
    </row>
    <row r="26" spans="1:16" ht="13.5">
      <c r="A26" s="15">
        <v>154</v>
      </c>
      <c r="B26" s="40" t="s">
        <v>226</v>
      </c>
      <c r="C26" s="39" t="s">
        <v>85</v>
      </c>
      <c r="D26" s="77"/>
      <c r="E26" s="78">
        <v>5</v>
      </c>
      <c r="F26" s="78">
        <v>3</v>
      </c>
      <c r="G26" s="79">
        <v>5</v>
      </c>
      <c r="H26" s="79">
        <v>3</v>
      </c>
      <c r="I26" s="79">
        <v>15</v>
      </c>
      <c r="J26" s="80"/>
      <c r="K26" s="80">
        <v>1</v>
      </c>
      <c r="L26" s="80"/>
      <c r="M26" s="81"/>
      <c r="N26" s="81"/>
      <c r="O26" s="102">
        <v>5</v>
      </c>
      <c r="P26" s="120">
        <f t="shared" si="0"/>
        <v>37</v>
      </c>
    </row>
    <row r="27" spans="1:16" ht="13.5">
      <c r="A27" s="15">
        <v>156</v>
      </c>
      <c r="B27" s="40" t="s">
        <v>226</v>
      </c>
      <c r="C27" s="39" t="s">
        <v>61</v>
      </c>
      <c r="D27" s="77">
        <v>5</v>
      </c>
      <c r="E27" s="78">
        <v>2</v>
      </c>
      <c r="F27" s="78">
        <v>2</v>
      </c>
      <c r="G27" s="79"/>
      <c r="H27" s="79">
        <v>1</v>
      </c>
      <c r="I27" s="79"/>
      <c r="J27" s="80"/>
      <c r="K27" s="80">
        <v>5</v>
      </c>
      <c r="L27" s="80">
        <v>1</v>
      </c>
      <c r="M27" s="81"/>
      <c r="N27" s="81"/>
      <c r="O27" s="102"/>
      <c r="P27" s="120">
        <f t="shared" si="0"/>
        <v>16</v>
      </c>
    </row>
    <row r="28" spans="1:16" ht="13.5">
      <c r="A28" s="15">
        <v>182</v>
      </c>
      <c r="B28" s="40" t="s">
        <v>222</v>
      </c>
      <c r="C28" s="39" t="s">
        <v>86</v>
      </c>
      <c r="D28" s="77"/>
      <c r="E28" s="78"/>
      <c r="F28" s="78"/>
      <c r="G28" s="79">
        <v>6</v>
      </c>
      <c r="H28" s="79"/>
      <c r="I28" s="79">
        <v>10</v>
      </c>
      <c r="J28" s="80"/>
      <c r="K28" s="80">
        <v>1</v>
      </c>
      <c r="L28" s="80"/>
      <c r="M28" s="81"/>
      <c r="N28" s="81"/>
      <c r="O28" s="102">
        <v>2</v>
      </c>
      <c r="P28" s="120">
        <f t="shared" si="0"/>
        <v>19</v>
      </c>
    </row>
    <row r="29" spans="1:16" ht="13.5">
      <c r="A29" s="15">
        <v>183</v>
      </c>
      <c r="B29" s="40" t="s">
        <v>222</v>
      </c>
      <c r="C29" s="39" t="s">
        <v>18</v>
      </c>
      <c r="D29" s="77"/>
      <c r="E29" s="78"/>
      <c r="F29" s="78"/>
      <c r="G29" s="79">
        <v>1</v>
      </c>
      <c r="H29" s="79">
        <v>3</v>
      </c>
      <c r="I29" s="79"/>
      <c r="J29" s="80"/>
      <c r="K29" s="80">
        <v>3</v>
      </c>
      <c r="L29" s="80"/>
      <c r="M29" s="81"/>
      <c r="N29" s="81">
        <v>4</v>
      </c>
      <c r="O29" s="102"/>
      <c r="P29" s="120">
        <f t="shared" si="0"/>
        <v>11</v>
      </c>
    </row>
    <row r="30" spans="1:16" ht="13.5">
      <c r="A30" s="15">
        <v>184</v>
      </c>
      <c r="B30" s="40" t="s">
        <v>222</v>
      </c>
      <c r="C30" s="39" t="s">
        <v>104</v>
      </c>
      <c r="D30" s="77">
        <v>1</v>
      </c>
      <c r="E30" s="78"/>
      <c r="F30" s="78"/>
      <c r="G30" s="79">
        <v>9</v>
      </c>
      <c r="H30" s="79"/>
      <c r="I30" s="79">
        <v>25</v>
      </c>
      <c r="J30" s="80">
        <v>36</v>
      </c>
      <c r="K30" s="80">
        <v>11</v>
      </c>
      <c r="L30" s="80">
        <v>30</v>
      </c>
      <c r="M30" s="81">
        <v>150</v>
      </c>
      <c r="N30" s="81">
        <v>8</v>
      </c>
      <c r="O30" s="102">
        <v>6</v>
      </c>
      <c r="P30" s="120">
        <f t="shared" si="0"/>
        <v>276</v>
      </c>
    </row>
    <row r="31" spans="1:16" ht="13.5">
      <c r="A31" s="15">
        <v>191</v>
      </c>
      <c r="B31" s="40" t="s">
        <v>222</v>
      </c>
      <c r="C31" s="39" t="s">
        <v>73</v>
      </c>
      <c r="D31" s="77">
        <v>3</v>
      </c>
      <c r="E31" s="78"/>
      <c r="F31" s="78"/>
      <c r="G31" s="79">
        <v>4</v>
      </c>
      <c r="H31" s="79"/>
      <c r="I31" s="79">
        <v>37</v>
      </c>
      <c r="J31" s="80">
        <v>66</v>
      </c>
      <c r="K31" s="80"/>
      <c r="L31" s="80"/>
      <c r="M31" s="81"/>
      <c r="N31" s="81"/>
      <c r="O31" s="102"/>
      <c r="P31" s="120">
        <f t="shared" si="0"/>
        <v>110</v>
      </c>
    </row>
    <row r="32" spans="1:16" ht="13.5">
      <c r="A32" s="15">
        <v>192</v>
      </c>
      <c r="B32" s="40" t="s">
        <v>222</v>
      </c>
      <c r="C32" s="39" t="s">
        <v>117</v>
      </c>
      <c r="D32" s="77"/>
      <c r="E32" s="78"/>
      <c r="F32" s="78"/>
      <c r="G32" s="79"/>
      <c r="H32" s="79"/>
      <c r="I32" s="79"/>
      <c r="J32" s="80"/>
      <c r="K32" s="80">
        <v>11</v>
      </c>
      <c r="L32" s="80"/>
      <c r="M32" s="81"/>
      <c r="N32" s="81"/>
      <c r="O32" s="102"/>
      <c r="P32" s="120">
        <f t="shared" si="0"/>
        <v>11</v>
      </c>
    </row>
    <row r="33" spans="1:16" ht="13.5">
      <c r="A33" s="15">
        <v>204</v>
      </c>
      <c r="B33" s="40" t="s">
        <v>205</v>
      </c>
      <c r="C33" s="39" t="s">
        <v>147</v>
      </c>
      <c r="D33" s="77"/>
      <c r="E33" s="78"/>
      <c r="F33" s="78"/>
      <c r="G33" s="79"/>
      <c r="H33" s="79"/>
      <c r="I33" s="79"/>
      <c r="J33" s="80"/>
      <c r="K33" s="80">
        <v>28</v>
      </c>
      <c r="L33" s="80">
        <v>108</v>
      </c>
      <c r="M33" s="81"/>
      <c r="N33" s="81">
        <v>35</v>
      </c>
      <c r="O33" s="102"/>
      <c r="P33" s="120">
        <f t="shared" si="0"/>
        <v>171</v>
      </c>
    </row>
    <row r="34" spans="1:16" ht="13.5">
      <c r="A34" s="15">
        <v>220</v>
      </c>
      <c r="B34" s="40" t="s">
        <v>205</v>
      </c>
      <c r="C34" s="39" t="s">
        <v>1</v>
      </c>
      <c r="D34" s="77"/>
      <c r="E34" s="78">
        <v>1</v>
      </c>
      <c r="F34" s="78"/>
      <c r="G34" s="79"/>
      <c r="H34" s="79"/>
      <c r="I34" s="79">
        <v>2</v>
      </c>
      <c r="J34" s="80">
        <v>9</v>
      </c>
      <c r="K34" s="80">
        <v>3</v>
      </c>
      <c r="L34" s="80"/>
      <c r="M34" s="81"/>
      <c r="N34" s="81"/>
      <c r="O34" s="102"/>
      <c r="P34" s="120">
        <f t="shared" si="0"/>
        <v>15</v>
      </c>
    </row>
    <row r="35" spans="1:16" ht="13.5">
      <c r="A35" s="15">
        <v>227</v>
      </c>
      <c r="B35" s="40" t="s">
        <v>205</v>
      </c>
      <c r="C35" s="39" t="s">
        <v>19</v>
      </c>
      <c r="D35" s="77">
        <v>4</v>
      </c>
      <c r="E35" s="78">
        <v>1</v>
      </c>
      <c r="F35" s="78">
        <v>3</v>
      </c>
      <c r="G35" s="79"/>
      <c r="H35" s="79">
        <v>2</v>
      </c>
      <c r="I35" s="79"/>
      <c r="J35" s="80">
        <v>1</v>
      </c>
      <c r="K35" s="80"/>
      <c r="L35" s="80"/>
      <c r="M35" s="81"/>
      <c r="N35" s="81"/>
      <c r="O35" s="102">
        <v>1</v>
      </c>
      <c r="P35" s="120">
        <f t="shared" si="0"/>
        <v>12</v>
      </c>
    </row>
    <row r="36" spans="1:16" ht="13.5">
      <c r="A36" s="15">
        <v>237</v>
      </c>
      <c r="B36" s="40" t="s">
        <v>205</v>
      </c>
      <c r="C36" s="39" t="s">
        <v>183</v>
      </c>
      <c r="D36" s="77"/>
      <c r="E36" s="78"/>
      <c r="F36" s="78"/>
      <c r="G36" s="79"/>
      <c r="H36" s="79"/>
      <c r="I36" s="79"/>
      <c r="J36" s="80"/>
      <c r="K36" s="80"/>
      <c r="L36" s="80"/>
      <c r="M36" s="81"/>
      <c r="N36" s="81">
        <v>1</v>
      </c>
      <c r="O36" s="102"/>
      <c r="P36" s="120">
        <f t="shared" si="0"/>
        <v>1</v>
      </c>
    </row>
    <row r="37" spans="1:16" ht="13.5">
      <c r="A37" s="15">
        <v>239</v>
      </c>
      <c r="B37" s="40" t="s">
        <v>205</v>
      </c>
      <c r="C37" s="39" t="s">
        <v>118</v>
      </c>
      <c r="D37" s="77">
        <v>2</v>
      </c>
      <c r="E37" s="78"/>
      <c r="F37" s="78"/>
      <c r="G37" s="79"/>
      <c r="H37" s="79"/>
      <c r="I37" s="79"/>
      <c r="J37" s="80">
        <v>1</v>
      </c>
      <c r="K37" s="80">
        <v>3</v>
      </c>
      <c r="L37" s="80"/>
      <c r="M37" s="81"/>
      <c r="N37" s="81"/>
      <c r="O37" s="102"/>
      <c r="P37" s="120">
        <f t="shared" si="0"/>
        <v>6</v>
      </c>
    </row>
    <row r="38" spans="1:16" ht="13.5">
      <c r="A38" s="15">
        <v>256</v>
      </c>
      <c r="B38" s="40" t="s">
        <v>212</v>
      </c>
      <c r="C38" s="39" t="s">
        <v>186</v>
      </c>
      <c r="D38" s="77">
        <v>38</v>
      </c>
      <c r="E38" s="78">
        <v>11</v>
      </c>
      <c r="F38" s="78"/>
      <c r="G38" s="79"/>
      <c r="H38" s="79"/>
      <c r="I38" s="79"/>
      <c r="J38" s="80"/>
      <c r="K38" s="80"/>
      <c r="L38" s="80"/>
      <c r="M38" s="81">
        <v>8</v>
      </c>
      <c r="N38" s="81">
        <v>28</v>
      </c>
      <c r="O38" s="102">
        <v>41</v>
      </c>
      <c r="P38" s="120">
        <f t="shared" si="0"/>
        <v>126</v>
      </c>
    </row>
    <row r="39" spans="1:16" ht="13.5">
      <c r="A39" s="15">
        <v>282</v>
      </c>
      <c r="B39" s="40" t="s">
        <v>212</v>
      </c>
      <c r="C39" s="39" t="s">
        <v>75</v>
      </c>
      <c r="D39" s="77">
        <v>2</v>
      </c>
      <c r="E39" s="78">
        <v>2</v>
      </c>
      <c r="F39" s="78">
        <v>3</v>
      </c>
      <c r="G39" s="79"/>
      <c r="H39" s="79">
        <v>3</v>
      </c>
      <c r="I39" s="79"/>
      <c r="J39" s="80"/>
      <c r="K39" s="80"/>
      <c r="L39" s="80"/>
      <c r="M39" s="81"/>
      <c r="N39" s="81"/>
      <c r="O39" s="102"/>
      <c r="P39" s="120">
        <f t="shared" si="0"/>
        <v>10</v>
      </c>
    </row>
    <row r="40" spans="1:16" ht="13.5">
      <c r="A40" s="15">
        <v>307</v>
      </c>
      <c r="B40" s="40" t="s">
        <v>210</v>
      </c>
      <c r="C40" s="39" t="s">
        <v>62</v>
      </c>
      <c r="D40" s="77">
        <v>8</v>
      </c>
      <c r="E40" s="78">
        <v>14</v>
      </c>
      <c r="F40" s="78">
        <v>21</v>
      </c>
      <c r="G40" s="79">
        <v>37</v>
      </c>
      <c r="H40" s="79">
        <v>25</v>
      </c>
      <c r="I40" s="79">
        <v>24</v>
      </c>
      <c r="J40" s="80">
        <v>15</v>
      </c>
      <c r="K40" s="80">
        <v>37</v>
      </c>
      <c r="L40" s="80">
        <v>87</v>
      </c>
      <c r="M40" s="81">
        <v>25</v>
      </c>
      <c r="N40" s="81">
        <v>39</v>
      </c>
      <c r="O40" s="102">
        <v>18</v>
      </c>
      <c r="P40" s="120">
        <f t="shared" si="0"/>
        <v>350</v>
      </c>
    </row>
    <row r="41" spans="1:16" ht="13.5">
      <c r="A41" s="15">
        <v>321</v>
      </c>
      <c r="B41" s="40" t="s">
        <v>209</v>
      </c>
      <c r="C41" s="39" t="s">
        <v>88</v>
      </c>
      <c r="D41" s="77"/>
      <c r="E41" s="78"/>
      <c r="F41" s="78"/>
      <c r="G41" s="79"/>
      <c r="H41" s="79"/>
      <c r="I41" s="79"/>
      <c r="J41" s="80"/>
      <c r="K41" s="80"/>
      <c r="L41" s="80">
        <v>1</v>
      </c>
      <c r="M41" s="81"/>
      <c r="N41" s="81"/>
      <c r="O41" s="102"/>
      <c r="P41" s="120">
        <f t="shared" si="0"/>
        <v>1</v>
      </c>
    </row>
    <row r="42" spans="1:16" ht="13.5">
      <c r="A42" s="15">
        <v>328</v>
      </c>
      <c r="B42" s="40" t="s">
        <v>243</v>
      </c>
      <c r="C42" s="39" t="s">
        <v>189</v>
      </c>
      <c r="D42" s="77"/>
      <c r="E42" s="78">
        <v>1</v>
      </c>
      <c r="F42" s="78"/>
      <c r="G42" s="79"/>
      <c r="H42" s="79"/>
      <c r="I42" s="79">
        <v>1</v>
      </c>
      <c r="J42" s="80"/>
      <c r="K42" s="80"/>
      <c r="L42" s="80"/>
      <c r="M42" s="81"/>
      <c r="N42" s="81"/>
      <c r="O42" s="102"/>
      <c r="P42" s="120">
        <f t="shared" si="0"/>
        <v>2</v>
      </c>
    </row>
    <row r="43" spans="1:16" ht="13.5">
      <c r="A43" s="15">
        <v>347</v>
      </c>
      <c r="B43" s="40" t="s">
        <v>206</v>
      </c>
      <c r="C43" s="39" t="s">
        <v>9</v>
      </c>
      <c r="D43" s="77"/>
      <c r="E43" s="78"/>
      <c r="F43" s="78"/>
      <c r="G43" s="79"/>
      <c r="H43" s="79"/>
      <c r="I43" s="79"/>
      <c r="J43" s="80">
        <v>1</v>
      </c>
      <c r="K43" s="80">
        <v>2</v>
      </c>
      <c r="L43" s="80">
        <v>1</v>
      </c>
      <c r="M43" s="81">
        <v>2</v>
      </c>
      <c r="N43" s="81"/>
      <c r="O43" s="102"/>
      <c r="P43" s="120">
        <f t="shared" si="0"/>
        <v>6</v>
      </c>
    </row>
    <row r="44" spans="1:16" ht="13.5">
      <c r="A44" s="15">
        <v>356</v>
      </c>
      <c r="B44" s="40" t="s">
        <v>235</v>
      </c>
      <c r="C44" s="39" t="s">
        <v>154</v>
      </c>
      <c r="D44" s="77"/>
      <c r="E44" s="78"/>
      <c r="F44" s="78">
        <v>1</v>
      </c>
      <c r="G44" s="79">
        <v>2</v>
      </c>
      <c r="H44" s="79">
        <v>4</v>
      </c>
      <c r="I44" s="79"/>
      <c r="J44" s="80">
        <v>3</v>
      </c>
      <c r="K44" s="80">
        <v>6</v>
      </c>
      <c r="L44" s="80"/>
      <c r="M44" s="81">
        <v>5</v>
      </c>
      <c r="N44" s="81"/>
      <c r="O44" s="102"/>
      <c r="P44" s="120">
        <f t="shared" si="0"/>
        <v>21</v>
      </c>
    </row>
    <row r="45" spans="1:16" ht="13.5">
      <c r="A45" s="15">
        <v>358</v>
      </c>
      <c r="B45" s="40" t="s">
        <v>223</v>
      </c>
      <c r="C45" s="39" t="s">
        <v>102</v>
      </c>
      <c r="D45" s="77"/>
      <c r="E45" s="78"/>
      <c r="F45" s="78"/>
      <c r="G45" s="79"/>
      <c r="H45" s="79"/>
      <c r="I45" s="79"/>
      <c r="J45" s="80">
        <v>328</v>
      </c>
      <c r="K45" s="80"/>
      <c r="L45" s="80"/>
      <c r="M45" s="81"/>
      <c r="N45" s="81"/>
      <c r="O45" s="102"/>
      <c r="P45" s="120">
        <f t="shared" si="0"/>
        <v>328</v>
      </c>
    </row>
    <row r="46" spans="1:16" ht="13.5">
      <c r="A46" s="15">
        <v>359</v>
      </c>
      <c r="B46" s="40" t="s">
        <v>223</v>
      </c>
      <c r="C46" s="39" t="s">
        <v>127</v>
      </c>
      <c r="D46" s="77">
        <v>8</v>
      </c>
      <c r="E46" s="78">
        <v>3</v>
      </c>
      <c r="F46" s="78">
        <v>12</v>
      </c>
      <c r="G46" s="79">
        <v>20</v>
      </c>
      <c r="H46" s="79">
        <v>23</v>
      </c>
      <c r="I46" s="79">
        <v>5</v>
      </c>
      <c r="J46" s="80"/>
      <c r="K46" s="80"/>
      <c r="L46" s="80"/>
      <c r="M46" s="81"/>
      <c r="N46" s="81"/>
      <c r="O46" s="102">
        <v>1</v>
      </c>
      <c r="P46" s="120">
        <f t="shared" si="0"/>
        <v>72</v>
      </c>
    </row>
    <row r="47" spans="1:16" ht="13.5">
      <c r="A47" s="15">
        <v>361</v>
      </c>
      <c r="B47" s="40" t="s">
        <v>223</v>
      </c>
      <c r="C47" s="39" t="s">
        <v>83</v>
      </c>
      <c r="D47" s="77"/>
      <c r="E47" s="78"/>
      <c r="F47" s="78"/>
      <c r="G47" s="79"/>
      <c r="H47" s="79"/>
      <c r="I47" s="79"/>
      <c r="J47" s="80">
        <v>2</v>
      </c>
      <c r="K47" s="80"/>
      <c r="L47" s="80"/>
      <c r="M47" s="81"/>
      <c r="N47" s="81"/>
      <c r="O47" s="102"/>
      <c r="P47" s="120">
        <f t="shared" si="0"/>
        <v>2</v>
      </c>
    </row>
    <row r="48" spans="1:16" ht="13.5">
      <c r="A48" s="15">
        <v>367</v>
      </c>
      <c r="B48" s="40" t="s">
        <v>225</v>
      </c>
      <c r="C48" s="39" t="s">
        <v>141</v>
      </c>
      <c r="D48" s="77"/>
      <c r="E48" s="78"/>
      <c r="F48" s="78"/>
      <c r="G48" s="79"/>
      <c r="H48" s="79"/>
      <c r="I48" s="79">
        <v>4</v>
      </c>
      <c r="J48" s="80">
        <v>5</v>
      </c>
      <c r="K48" s="80">
        <v>3</v>
      </c>
      <c r="L48" s="80"/>
      <c r="M48" s="81">
        <v>6</v>
      </c>
      <c r="N48" s="81">
        <v>12</v>
      </c>
      <c r="O48" s="102">
        <v>2</v>
      </c>
      <c r="P48" s="120">
        <f t="shared" si="0"/>
        <v>32</v>
      </c>
    </row>
    <row r="49" spans="1:16" ht="13.5">
      <c r="A49" s="15">
        <v>368</v>
      </c>
      <c r="B49" s="40" t="s">
        <v>225</v>
      </c>
      <c r="C49" s="39" t="s">
        <v>109</v>
      </c>
      <c r="D49" s="77"/>
      <c r="E49" s="78"/>
      <c r="F49" s="78">
        <v>1</v>
      </c>
      <c r="G49" s="79"/>
      <c r="H49" s="79">
        <v>2</v>
      </c>
      <c r="I49" s="79">
        <v>2</v>
      </c>
      <c r="J49" s="80">
        <v>2</v>
      </c>
      <c r="K49" s="80">
        <v>2</v>
      </c>
      <c r="L49" s="80"/>
      <c r="M49" s="81">
        <v>1</v>
      </c>
      <c r="N49" s="81"/>
      <c r="O49" s="102">
        <v>2</v>
      </c>
      <c r="P49" s="120">
        <f t="shared" si="0"/>
        <v>12</v>
      </c>
    </row>
    <row r="50" spans="1:17" ht="13.5">
      <c r="A50" s="15">
        <v>372</v>
      </c>
      <c r="B50" s="40" t="s">
        <v>225</v>
      </c>
      <c r="C50" s="39" t="s">
        <v>159</v>
      </c>
      <c r="D50" s="77"/>
      <c r="E50" s="78"/>
      <c r="F50" s="78"/>
      <c r="G50" s="79"/>
      <c r="H50" s="79"/>
      <c r="I50" s="79"/>
      <c r="J50" s="80"/>
      <c r="K50" s="80"/>
      <c r="L50" s="80"/>
      <c r="M50" s="81">
        <v>6</v>
      </c>
      <c r="N50" s="81">
        <v>19</v>
      </c>
      <c r="O50" s="102"/>
      <c r="P50" s="120">
        <f t="shared" si="0"/>
        <v>25</v>
      </c>
      <c r="Q50" s="1"/>
    </row>
    <row r="51" spans="1:16" ht="13.5">
      <c r="A51" s="15">
        <v>377</v>
      </c>
      <c r="B51" s="40" t="s">
        <v>220</v>
      </c>
      <c r="C51" s="39" t="s">
        <v>95</v>
      </c>
      <c r="D51" s="77">
        <v>5</v>
      </c>
      <c r="E51" s="78">
        <v>1</v>
      </c>
      <c r="F51" s="78"/>
      <c r="G51" s="79"/>
      <c r="H51" s="79"/>
      <c r="I51" s="79"/>
      <c r="J51" s="80">
        <v>1</v>
      </c>
      <c r="K51" s="80"/>
      <c r="L51" s="80"/>
      <c r="M51" s="81"/>
      <c r="N51" s="81"/>
      <c r="O51" s="102"/>
      <c r="P51" s="120">
        <f t="shared" si="0"/>
        <v>7</v>
      </c>
    </row>
    <row r="52" spans="1:16" ht="13.5">
      <c r="A52" s="15">
        <v>379</v>
      </c>
      <c r="B52" s="40" t="s">
        <v>238</v>
      </c>
      <c r="C52" s="39" t="s">
        <v>156</v>
      </c>
      <c r="D52" s="77">
        <v>61</v>
      </c>
      <c r="E52" s="78">
        <v>80</v>
      </c>
      <c r="F52" s="78">
        <v>28</v>
      </c>
      <c r="G52" s="79">
        <v>7</v>
      </c>
      <c r="H52" s="79">
        <v>5</v>
      </c>
      <c r="I52" s="79">
        <v>41</v>
      </c>
      <c r="J52" s="80">
        <v>145</v>
      </c>
      <c r="K52" s="80">
        <v>21</v>
      </c>
      <c r="L52" s="80">
        <v>18</v>
      </c>
      <c r="M52" s="81">
        <v>33</v>
      </c>
      <c r="N52" s="81">
        <v>9</v>
      </c>
      <c r="O52" s="102">
        <v>13</v>
      </c>
      <c r="P52" s="120">
        <f t="shared" si="0"/>
        <v>461</v>
      </c>
    </row>
    <row r="53" spans="1:16" ht="13.5">
      <c r="A53" s="15">
        <v>381</v>
      </c>
      <c r="B53" s="40" t="s">
        <v>219</v>
      </c>
      <c r="C53" s="39" t="s">
        <v>180</v>
      </c>
      <c r="D53" s="77">
        <v>6</v>
      </c>
      <c r="E53" s="78">
        <v>7</v>
      </c>
      <c r="F53" s="78">
        <v>7</v>
      </c>
      <c r="G53" s="79">
        <v>5</v>
      </c>
      <c r="H53" s="79">
        <v>8</v>
      </c>
      <c r="I53" s="79">
        <v>9</v>
      </c>
      <c r="J53" s="80">
        <v>5</v>
      </c>
      <c r="K53" s="80">
        <v>10</v>
      </c>
      <c r="L53" s="80">
        <v>8</v>
      </c>
      <c r="M53" s="81">
        <v>5</v>
      </c>
      <c r="N53" s="81">
        <v>9</v>
      </c>
      <c r="O53" s="102">
        <v>7</v>
      </c>
      <c r="P53" s="120">
        <f t="shared" si="0"/>
        <v>86</v>
      </c>
    </row>
    <row r="54" spans="1:16" ht="13.5">
      <c r="A54" s="15">
        <v>395</v>
      </c>
      <c r="B54" s="40" t="s">
        <v>191</v>
      </c>
      <c r="C54" s="39" t="s">
        <v>136</v>
      </c>
      <c r="D54" s="77">
        <v>2</v>
      </c>
      <c r="E54" s="78"/>
      <c r="F54" s="78"/>
      <c r="G54" s="79"/>
      <c r="H54" s="79"/>
      <c r="I54" s="79"/>
      <c r="J54" s="80"/>
      <c r="K54" s="80"/>
      <c r="L54" s="80"/>
      <c r="M54" s="81"/>
      <c r="N54" s="81"/>
      <c r="O54" s="102"/>
      <c r="P54" s="120">
        <f t="shared" si="0"/>
        <v>2</v>
      </c>
    </row>
    <row r="55" spans="1:16" ht="13.5">
      <c r="A55" s="15">
        <v>418</v>
      </c>
      <c r="B55" s="40" t="s">
        <v>191</v>
      </c>
      <c r="C55" s="39" t="s">
        <v>170</v>
      </c>
      <c r="D55" s="77"/>
      <c r="E55" s="78"/>
      <c r="F55" s="78"/>
      <c r="G55" s="79"/>
      <c r="H55" s="79"/>
      <c r="I55" s="79"/>
      <c r="J55" s="80">
        <v>1</v>
      </c>
      <c r="K55" s="80"/>
      <c r="L55" s="80"/>
      <c r="M55" s="81"/>
      <c r="N55" s="81"/>
      <c r="O55" s="102"/>
      <c r="P55" s="120">
        <f t="shared" si="0"/>
        <v>1</v>
      </c>
    </row>
    <row r="56" spans="1:16" ht="13.5">
      <c r="A56" s="15">
        <v>397</v>
      </c>
      <c r="B56" s="40" t="s">
        <v>191</v>
      </c>
      <c r="C56" s="39" t="s">
        <v>90</v>
      </c>
      <c r="D56" s="77">
        <v>1</v>
      </c>
      <c r="E56" s="78"/>
      <c r="F56" s="78"/>
      <c r="G56" s="79"/>
      <c r="H56" s="79"/>
      <c r="I56" s="79"/>
      <c r="J56" s="80"/>
      <c r="K56" s="80"/>
      <c r="L56" s="80"/>
      <c r="M56" s="81"/>
      <c r="N56" s="81"/>
      <c r="O56" s="102"/>
      <c r="P56" s="120">
        <f t="shared" si="0"/>
        <v>1</v>
      </c>
    </row>
    <row r="57" spans="1:16" ht="13.5">
      <c r="A57" s="15">
        <v>398</v>
      </c>
      <c r="B57" s="40" t="s">
        <v>191</v>
      </c>
      <c r="C57" s="39" t="s">
        <v>190</v>
      </c>
      <c r="D57" s="77"/>
      <c r="E57" s="78"/>
      <c r="F57" s="78"/>
      <c r="G57" s="79"/>
      <c r="H57" s="79"/>
      <c r="I57" s="79"/>
      <c r="J57" s="80"/>
      <c r="K57" s="80"/>
      <c r="L57" s="80"/>
      <c r="M57" s="81"/>
      <c r="N57" s="81">
        <v>1</v>
      </c>
      <c r="O57" s="102"/>
      <c r="P57" s="120">
        <f t="shared" si="0"/>
        <v>1</v>
      </c>
    </row>
    <row r="58" spans="1:16" ht="13.5">
      <c r="A58" s="15">
        <v>399</v>
      </c>
      <c r="B58" s="40" t="s">
        <v>191</v>
      </c>
      <c r="C58" s="39" t="s">
        <v>103</v>
      </c>
      <c r="D58" s="77"/>
      <c r="E58" s="78"/>
      <c r="F58" s="78"/>
      <c r="G58" s="79"/>
      <c r="H58" s="79"/>
      <c r="I58" s="79"/>
      <c r="J58" s="80"/>
      <c r="K58" s="80">
        <v>3</v>
      </c>
      <c r="L58" s="80">
        <v>4</v>
      </c>
      <c r="M58" s="81">
        <v>3</v>
      </c>
      <c r="N58" s="81">
        <v>1</v>
      </c>
      <c r="O58" s="102">
        <v>1</v>
      </c>
      <c r="P58" s="120">
        <f t="shared" si="0"/>
        <v>12</v>
      </c>
    </row>
    <row r="59" spans="1:16" ht="13.5">
      <c r="A59" s="15">
        <v>400</v>
      </c>
      <c r="B59" s="40" t="s">
        <v>191</v>
      </c>
      <c r="C59" s="39" t="s">
        <v>138</v>
      </c>
      <c r="D59" s="77"/>
      <c r="E59" s="78"/>
      <c r="F59" s="78"/>
      <c r="G59" s="79"/>
      <c r="H59" s="79"/>
      <c r="I59" s="79">
        <v>2</v>
      </c>
      <c r="J59" s="80">
        <v>4</v>
      </c>
      <c r="K59" s="80"/>
      <c r="L59" s="80"/>
      <c r="M59" s="81"/>
      <c r="N59" s="81"/>
      <c r="O59" s="102"/>
      <c r="P59" s="120">
        <f t="shared" si="0"/>
        <v>6</v>
      </c>
    </row>
    <row r="60" spans="1:16" ht="13.5">
      <c r="A60" s="15">
        <v>410</v>
      </c>
      <c r="B60" s="40" t="s">
        <v>191</v>
      </c>
      <c r="C60" s="39" t="s">
        <v>135</v>
      </c>
      <c r="D60" s="77"/>
      <c r="E60" s="78"/>
      <c r="F60" s="78"/>
      <c r="G60" s="79"/>
      <c r="H60" s="79"/>
      <c r="I60" s="79"/>
      <c r="J60" s="80"/>
      <c r="K60" s="80"/>
      <c r="L60" s="80">
        <v>2</v>
      </c>
      <c r="M60" s="81">
        <v>4</v>
      </c>
      <c r="N60" s="81">
        <v>1</v>
      </c>
      <c r="O60" s="102"/>
      <c r="P60" s="120">
        <f t="shared" si="0"/>
        <v>7</v>
      </c>
    </row>
    <row r="61" spans="1:16" ht="13.5">
      <c r="A61" s="15">
        <v>415</v>
      </c>
      <c r="B61" s="40" t="s">
        <v>191</v>
      </c>
      <c r="C61" s="39" t="s">
        <v>11</v>
      </c>
      <c r="D61" s="77">
        <v>3</v>
      </c>
      <c r="E61" s="78"/>
      <c r="F61" s="78"/>
      <c r="G61" s="79"/>
      <c r="H61" s="79"/>
      <c r="I61" s="79"/>
      <c r="J61" s="80"/>
      <c r="K61" s="80"/>
      <c r="L61" s="80"/>
      <c r="M61" s="81"/>
      <c r="N61" s="81"/>
      <c r="O61" s="102"/>
      <c r="P61" s="120">
        <f t="shared" si="0"/>
        <v>3</v>
      </c>
    </row>
    <row r="62" spans="1:17" ht="13.5">
      <c r="A62" s="15">
        <v>417</v>
      </c>
      <c r="B62" s="40" t="s">
        <v>191</v>
      </c>
      <c r="C62" s="39" t="s">
        <v>105</v>
      </c>
      <c r="D62" s="77">
        <v>1</v>
      </c>
      <c r="E62" s="78"/>
      <c r="F62" s="78"/>
      <c r="G62" s="79"/>
      <c r="H62" s="79"/>
      <c r="I62" s="79"/>
      <c r="J62" s="80"/>
      <c r="K62" s="80"/>
      <c r="L62" s="80">
        <v>4</v>
      </c>
      <c r="M62" s="81">
        <v>5</v>
      </c>
      <c r="N62" s="81">
        <v>10</v>
      </c>
      <c r="O62" s="102"/>
      <c r="P62" s="120">
        <f t="shared" si="0"/>
        <v>20</v>
      </c>
      <c r="Q62" s="1"/>
    </row>
    <row r="63" spans="1:16" ht="13.5">
      <c r="A63" s="15">
        <v>420</v>
      </c>
      <c r="B63" s="40" t="s">
        <v>191</v>
      </c>
      <c r="C63" s="39" t="s">
        <v>125</v>
      </c>
      <c r="D63" s="77">
        <v>27</v>
      </c>
      <c r="E63" s="78"/>
      <c r="F63" s="78"/>
      <c r="G63" s="79"/>
      <c r="H63" s="79"/>
      <c r="I63" s="79"/>
      <c r="J63" s="80"/>
      <c r="K63" s="80">
        <v>5</v>
      </c>
      <c r="L63" s="80">
        <v>13</v>
      </c>
      <c r="M63" s="81">
        <v>5</v>
      </c>
      <c r="N63" s="81">
        <v>7</v>
      </c>
      <c r="O63" s="102">
        <v>7</v>
      </c>
      <c r="P63" s="120">
        <f t="shared" si="0"/>
        <v>64</v>
      </c>
    </row>
    <row r="64" spans="1:16" ht="13.5">
      <c r="A64" s="15">
        <v>425</v>
      </c>
      <c r="B64" s="40" t="s">
        <v>192</v>
      </c>
      <c r="C64" s="39" t="s">
        <v>22</v>
      </c>
      <c r="D64" s="77"/>
      <c r="E64" s="78"/>
      <c r="F64" s="78"/>
      <c r="G64" s="79"/>
      <c r="H64" s="79"/>
      <c r="I64" s="79"/>
      <c r="J64" s="80"/>
      <c r="K64" s="80"/>
      <c r="L64" s="80">
        <v>6</v>
      </c>
      <c r="M64" s="81">
        <v>5</v>
      </c>
      <c r="N64" s="81">
        <v>7</v>
      </c>
      <c r="O64" s="102">
        <v>4</v>
      </c>
      <c r="P64" s="120">
        <f t="shared" si="0"/>
        <v>22</v>
      </c>
    </row>
    <row r="65" spans="1:16" ht="13.5">
      <c r="A65" s="15">
        <v>435</v>
      </c>
      <c r="B65" s="40" t="s">
        <v>192</v>
      </c>
      <c r="C65" s="39" t="s">
        <v>179</v>
      </c>
      <c r="D65" s="77">
        <v>2</v>
      </c>
      <c r="E65" s="78"/>
      <c r="F65" s="78"/>
      <c r="G65" s="79"/>
      <c r="H65" s="79"/>
      <c r="I65" s="79"/>
      <c r="J65" s="80"/>
      <c r="K65" s="80"/>
      <c r="L65" s="80"/>
      <c r="M65" s="81"/>
      <c r="N65" s="81"/>
      <c r="O65" s="102"/>
      <c r="P65" s="120">
        <f t="shared" si="0"/>
        <v>2</v>
      </c>
    </row>
    <row r="66" spans="1:16" ht="13.5">
      <c r="A66" s="15">
        <v>436</v>
      </c>
      <c r="B66" s="40" t="s">
        <v>192</v>
      </c>
      <c r="C66" s="39" t="s">
        <v>28</v>
      </c>
      <c r="D66" s="77">
        <v>4</v>
      </c>
      <c r="E66" s="78">
        <v>1</v>
      </c>
      <c r="F66" s="78"/>
      <c r="G66" s="79"/>
      <c r="H66" s="79"/>
      <c r="I66" s="79"/>
      <c r="J66" s="80"/>
      <c r="K66" s="80"/>
      <c r="L66" s="80"/>
      <c r="M66" s="81"/>
      <c r="N66" s="81"/>
      <c r="O66" s="102"/>
      <c r="P66" s="120">
        <f t="shared" si="0"/>
        <v>5</v>
      </c>
    </row>
    <row r="67" spans="1:16" ht="13.5">
      <c r="A67" s="15">
        <v>437</v>
      </c>
      <c r="B67" s="40" t="s">
        <v>192</v>
      </c>
      <c r="C67" s="39" t="s">
        <v>111</v>
      </c>
      <c r="D67" s="77">
        <v>2</v>
      </c>
      <c r="E67" s="78"/>
      <c r="F67" s="78"/>
      <c r="G67" s="79"/>
      <c r="H67" s="79"/>
      <c r="I67" s="79"/>
      <c r="J67" s="80"/>
      <c r="K67" s="80"/>
      <c r="L67" s="80"/>
      <c r="M67" s="81"/>
      <c r="N67" s="81"/>
      <c r="O67" s="102"/>
      <c r="P67" s="120">
        <f t="shared" si="0"/>
        <v>2</v>
      </c>
    </row>
    <row r="68" spans="1:16" ht="13.5">
      <c r="A68" s="15">
        <v>442</v>
      </c>
      <c r="B68" s="40" t="s">
        <v>193</v>
      </c>
      <c r="C68" s="39" t="s">
        <v>64</v>
      </c>
      <c r="D68" s="77">
        <v>2</v>
      </c>
      <c r="E68" s="78"/>
      <c r="F68" s="78"/>
      <c r="G68" s="79"/>
      <c r="H68" s="79"/>
      <c r="I68" s="79">
        <v>1</v>
      </c>
      <c r="J68" s="80">
        <v>2</v>
      </c>
      <c r="K68" s="80"/>
      <c r="L68" s="80"/>
      <c r="M68" s="81"/>
      <c r="N68" s="81"/>
      <c r="O68" s="102"/>
      <c r="P68" s="120">
        <f t="shared" si="0"/>
        <v>5</v>
      </c>
    </row>
    <row r="69" spans="1:16" ht="13.5">
      <c r="A69" s="15">
        <v>445</v>
      </c>
      <c r="B69" s="40" t="s">
        <v>193</v>
      </c>
      <c r="C69" s="39" t="s">
        <v>39</v>
      </c>
      <c r="D69" s="77">
        <v>4</v>
      </c>
      <c r="E69" s="78"/>
      <c r="F69" s="78"/>
      <c r="G69" s="79"/>
      <c r="H69" s="79"/>
      <c r="I69" s="79"/>
      <c r="J69" s="80"/>
      <c r="K69" s="80"/>
      <c r="L69" s="80"/>
      <c r="M69" s="81"/>
      <c r="N69" s="81"/>
      <c r="O69" s="102"/>
      <c r="P69" s="120">
        <f t="shared" si="0"/>
        <v>4</v>
      </c>
    </row>
    <row r="70" spans="1:16" ht="13.5">
      <c r="A70" s="15">
        <v>447</v>
      </c>
      <c r="B70" s="40" t="s">
        <v>193</v>
      </c>
      <c r="C70" s="39" t="s">
        <v>27</v>
      </c>
      <c r="D70" s="77"/>
      <c r="E70" s="78"/>
      <c r="F70" s="78"/>
      <c r="G70" s="79"/>
      <c r="H70" s="79"/>
      <c r="I70" s="79">
        <v>2</v>
      </c>
      <c r="J70" s="80">
        <v>3</v>
      </c>
      <c r="K70" s="80"/>
      <c r="L70" s="80"/>
      <c r="M70" s="81"/>
      <c r="N70" s="81"/>
      <c r="O70" s="102"/>
      <c r="P70" s="120">
        <f t="shared" si="0"/>
        <v>5</v>
      </c>
    </row>
    <row r="71" spans="1:16" ht="13.5">
      <c r="A71" s="15">
        <v>448</v>
      </c>
      <c r="B71" s="40" t="s">
        <v>193</v>
      </c>
      <c r="C71" s="39" t="s">
        <v>82</v>
      </c>
      <c r="D71" s="77"/>
      <c r="E71" s="78"/>
      <c r="F71" s="78"/>
      <c r="G71" s="79"/>
      <c r="H71" s="79"/>
      <c r="I71" s="79">
        <v>1</v>
      </c>
      <c r="J71" s="80">
        <v>3</v>
      </c>
      <c r="K71" s="80"/>
      <c r="L71" s="80"/>
      <c r="M71" s="81"/>
      <c r="N71" s="81"/>
      <c r="O71" s="102"/>
      <c r="P71" s="120">
        <f t="shared" si="0"/>
        <v>4</v>
      </c>
    </row>
    <row r="72" spans="1:16" ht="13.5">
      <c r="A72" s="15">
        <v>457</v>
      </c>
      <c r="B72" s="40" t="s">
        <v>236</v>
      </c>
      <c r="C72" s="39" t="s">
        <v>96</v>
      </c>
      <c r="D72" s="77">
        <v>2</v>
      </c>
      <c r="E72" s="78"/>
      <c r="F72" s="78"/>
      <c r="G72" s="79"/>
      <c r="H72" s="79"/>
      <c r="I72" s="79"/>
      <c r="J72" s="80">
        <v>4</v>
      </c>
      <c r="K72" s="80"/>
      <c r="L72" s="80">
        <v>8</v>
      </c>
      <c r="M72" s="81">
        <v>5</v>
      </c>
      <c r="N72" s="81">
        <v>11</v>
      </c>
      <c r="O72" s="102">
        <v>5</v>
      </c>
      <c r="P72" s="120">
        <f t="shared" si="0"/>
        <v>35</v>
      </c>
    </row>
    <row r="73" spans="1:16" ht="13.5">
      <c r="A73" s="15">
        <v>460</v>
      </c>
      <c r="B73" s="40" t="s">
        <v>240</v>
      </c>
      <c r="C73" s="39" t="s">
        <v>177</v>
      </c>
      <c r="D73" s="77">
        <v>2</v>
      </c>
      <c r="E73" s="78">
        <v>1</v>
      </c>
      <c r="F73" s="78">
        <v>3</v>
      </c>
      <c r="G73" s="79"/>
      <c r="H73" s="79"/>
      <c r="I73" s="79"/>
      <c r="J73" s="80"/>
      <c r="K73" s="80"/>
      <c r="L73" s="80"/>
      <c r="M73" s="81">
        <v>12</v>
      </c>
      <c r="N73" s="81">
        <v>7</v>
      </c>
      <c r="O73" s="102">
        <v>5</v>
      </c>
      <c r="P73" s="120">
        <f t="shared" si="0"/>
        <v>30</v>
      </c>
    </row>
    <row r="74" spans="1:16" ht="13.5">
      <c r="A74" s="15">
        <v>465</v>
      </c>
      <c r="B74" s="40" t="s">
        <v>208</v>
      </c>
      <c r="C74" s="39" t="s">
        <v>163</v>
      </c>
      <c r="D74" s="77">
        <v>4</v>
      </c>
      <c r="E74" s="78">
        <v>2</v>
      </c>
      <c r="F74" s="78">
        <v>3</v>
      </c>
      <c r="G74" s="79">
        <v>3</v>
      </c>
      <c r="H74" s="79">
        <v>2</v>
      </c>
      <c r="I74" s="79">
        <v>3</v>
      </c>
      <c r="J74" s="80">
        <v>2</v>
      </c>
      <c r="K74" s="80">
        <v>5</v>
      </c>
      <c r="L74" s="80">
        <v>6</v>
      </c>
      <c r="M74" s="81">
        <v>7</v>
      </c>
      <c r="N74" s="81">
        <v>6</v>
      </c>
      <c r="O74" s="102">
        <v>3</v>
      </c>
      <c r="P74" s="120">
        <f t="shared" si="0"/>
        <v>46</v>
      </c>
    </row>
    <row r="75" spans="1:16" ht="13.5">
      <c r="A75" s="15">
        <v>471</v>
      </c>
      <c r="B75" s="40" t="s">
        <v>208</v>
      </c>
      <c r="C75" s="39" t="s">
        <v>47</v>
      </c>
      <c r="D75" s="77"/>
      <c r="E75" s="78"/>
      <c r="F75" s="78"/>
      <c r="G75" s="79"/>
      <c r="H75" s="79"/>
      <c r="I75" s="79"/>
      <c r="J75" s="80"/>
      <c r="K75" s="80">
        <v>8</v>
      </c>
      <c r="L75" s="80">
        <v>2</v>
      </c>
      <c r="M75" s="81"/>
      <c r="N75" s="81">
        <v>19</v>
      </c>
      <c r="O75" s="102"/>
      <c r="P75" s="120">
        <f t="shared" si="0"/>
        <v>29</v>
      </c>
    </row>
    <row r="76" spans="1:16" ht="13.5">
      <c r="A76" s="15">
        <v>472</v>
      </c>
      <c r="B76" s="40" t="s">
        <v>208</v>
      </c>
      <c r="C76" s="39" t="s">
        <v>174</v>
      </c>
      <c r="D76" s="77"/>
      <c r="E76" s="78"/>
      <c r="F76" s="78"/>
      <c r="G76" s="79"/>
      <c r="H76" s="79"/>
      <c r="I76" s="79"/>
      <c r="J76" s="80"/>
      <c r="K76" s="80"/>
      <c r="L76" s="80"/>
      <c r="M76" s="81"/>
      <c r="N76" s="81">
        <v>27</v>
      </c>
      <c r="O76" s="102">
        <v>8</v>
      </c>
      <c r="P76" s="120">
        <f aca="true" t="shared" si="1" ref="P76:P89">SUM(D76:O76)</f>
        <v>35</v>
      </c>
    </row>
    <row r="77" spans="1:16" ht="13.5">
      <c r="A77" s="15">
        <v>477</v>
      </c>
      <c r="B77" s="40" t="s">
        <v>208</v>
      </c>
      <c r="C77" s="39" t="s">
        <v>4</v>
      </c>
      <c r="D77" s="77">
        <v>11</v>
      </c>
      <c r="E77" s="78"/>
      <c r="F77" s="78"/>
      <c r="G77" s="79"/>
      <c r="H77" s="79"/>
      <c r="I77" s="79"/>
      <c r="J77" s="80"/>
      <c r="K77" s="80">
        <v>2</v>
      </c>
      <c r="L77" s="80">
        <v>11</v>
      </c>
      <c r="M77" s="81">
        <v>8</v>
      </c>
      <c r="N77" s="81">
        <v>12</v>
      </c>
      <c r="O77" s="102">
        <v>17</v>
      </c>
      <c r="P77" s="120">
        <f t="shared" si="1"/>
        <v>61</v>
      </c>
    </row>
    <row r="78" spans="1:16" ht="13.5">
      <c r="A78" s="15">
        <v>487</v>
      </c>
      <c r="B78" s="40" t="s">
        <v>218</v>
      </c>
      <c r="C78" s="39" t="s">
        <v>14</v>
      </c>
      <c r="D78" s="77"/>
      <c r="E78" s="78"/>
      <c r="F78" s="78"/>
      <c r="G78" s="79"/>
      <c r="H78" s="79"/>
      <c r="I78" s="79"/>
      <c r="J78" s="80">
        <v>238</v>
      </c>
      <c r="K78" s="80"/>
      <c r="L78" s="80"/>
      <c r="M78" s="81"/>
      <c r="N78" s="81"/>
      <c r="O78" s="102"/>
      <c r="P78" s="120">
        <f t="shared" si="1"/>
        <v>238</v>
      </c>
    </row>
    <row r="79" spans="1:17" ht="13.5">
      <c r="A79" s="15">
        <v>488</v>
      </c>
      <c r="B79" s="40" t="s">
        <v>218</v>
      </c>
      <c r="C79" s="39" t="s">
        <v>57</v>
      </c>
      <c r="D79" s="77">
        <v>6</v>
      </c>
      <c r="E79" s="78">
        <v>3</v>
      </c>
      <c r="F79" s="78">
        <v>4</v>
      </c>
      <c r="G79" s="79">
        <v>3</v>
      </c>
      <c r="H79" s="79">
        <v>3</v>
      </c>
      <c r="I79" s="79">
        <v>2</v>
      </c>
      <c r="J79" s="80">
        <v>32</v>
      </c>
      <c r="K79" s="80">
        <v>26</v>
      </c>
      <c r="L79" s="80">
        <v>50</v>
      </c>
      <c r="M79" s="81">
        <v>29</v>
      </c>
      <c r="N79" s="81">
        <v>12</v>
      </c>
      <c r="O79" s="102">
        <v>13</v>
      </c>
      <c r="P79" s="120">
        <f t="shared" si="1"/>
        <v>183</v>
      </c>
      <c r="Q79" s="113"/>
    </row>
    <row r="80" spans="1:16" ht="13.5">
      <c r="A80" s="15">
        <v>500</v>
      </c>
      <c r="B80" s="40" t="s">
        <v>218</v>
      </c>
      <c r="C80" s="39" t="s">
        <v>24</v>
      </c>
      <c r="D80" s="77"/>
      <c r="E80" s="78"/>
      <c r="F80" s="78"/>
      <c r="G80" s="79"/>
      <c r="H80" s="79"/>
      <c r="I80" s="79"/>
      <c r="J80" s="80"/>
      <c r="K80" s="80"/>
      <c r="L80" s="80">
        <v>1</v>
      </c>
      <c r="M80" s="81"/>
      <c r="N80" s="81"/>
      <c r="O80" s="102"/>
      <c r="P80" s="120">
        <f t="shared" si="1"/>
        <v>1</v>
      </c>
    </row>
    <row r="81" spans="1:16" ht="13.5">
      <c r="A81" s="15">
        <v>502</v>
      </c>
      <c r="B81" s="40" t="s">
        <v>218</v>
      </c>
      <c r="C81" s="39" t="s">
        <v>17</v>
      </c>
      <c r="D81" s="77"/>
      <c r="E81" s="78"/>
      <c r="F81" s="78"/>
      <c r="G81" s="79"/>
      <c r="H81" s="79"/>
      <c r="I81" s="79"/>
      <c r="J81" s="80"/>
      <c r="K81" s="80"/>
      <c r="L81" s="80">
        <v>2</v>
      </c>
      <c r="M81" s="81"/>
      <c r="N81" s="81">
        <v>1</v>
      </c>
      <c r="O81" s="102"/>
      <c r="P81" s="120">
        <f t="shared" si="1"/>
        <v>3</v>
      </c>
    </row>
    <row r="82" spans="1:16" ht="13.5">
      <c r="A82" s="15">
        <v>503</v>
      </c>
      <c r="B82" s="40" t="s">
        <v>218</v>
      </c>
      <c r="C82" s="39" t="s">
        <v>100</v>
      </c>
      <c r="D82" s="77"/>
      <c r="E82" s="78"/>
      <c r="F82" s="78"/>
      <c r="G82" s="79"/>
      <c r="H82" s="79"/>
      <c r="I82" s="79"/>
      <c r="J82" s="80"/>
      <c r="K82" s="80">
        <v>3</v>
      </c>
      <c r="L82" s="80">
        <v>10</v>
      </c>
      <c r="M82" s="81">
        <v>3</v>
      </c>
      <c r="N82" s="81">
        <v>9</v>
      </c>
      <c r="O82" s="102">
        <v>3</v>
      </c>
      <c r="P82" s="120">
        <f t="shared" si="1"/>
        <v>28</v>
      </c>
    </row>
    <row r="83" spans="1:16" ht="13.5">
      <c r="A83" s="15">
        <v>505</v>
      </c>
      <c r="B83" s="40" t="s">
        <v>310</v>
      </c>
      <c r="C83" s="39" t="s">
        <v>107</v>
      </c>
      <c r="D83" s="77">
        <v>26</v>
      </c>
      <c r="E83" s="78">
        <v>9</v>
      </c>
      <c r="F83" s="78">
        <v>23</v>
      </c>
      <c r="G83" s="79">
        <v>31</v>
      </c>
      <c r="H83" s="79">
        <v>48</v>
      </c>
      <c r="I83" s="79">
        <v>410</v>
      </c>
      <c r="J83" s="80">
        <v>200</v>
      </c>
      <c r="K83" s="80">
        <v>300</v>
      </c>
      <c r="L83" s="80">
        <v>64</v>
      </c>
      <c r="M83" s="81">
        <v>30</v>
      </c>
      <c r="N83" s="81">
        <v>36</v>
      </c>
      <c r="O83" s="102">
        <v>4</v>
      </c>
      <c r="P83" s="120">
        <f t="shared" si="1"/>
        <v>1181</v>
      </c>
    </row>
    <row r="84" spans="1:16" ht="13.5">
      <c r="A84" s="15">
        <v>508</v>
      </c>
      <c r="B84" s="40" t="s">
        <v>232</v>
      </c>
      <c r="C84" s="39" t="s">
        <v>89</v>
      </c>
      <c r="D84" s="77">
        <v>7</v>
      </c>
      <c r="E84" s="78">
        <v>33</v>
      </c>
      <c r="F84" s="78"/>
      <c r="G84" s="79"/>
      <c r="H84" s="79"/>
      <c r="I84" s="79">
        <v>4</v>
      </c>
      <c r="J84" s="80">
        <v>15</v>
      </c>
      <c r="K84" s="80"/>
      <c r="L84" s="80"/>
      <c r="M84" s="81"/>
      <c r="N84" s="81"/>
      <c r="O84" s="102"/>
      <c r="P84" s="120">
        <f t="shared" si="1"/>
        <v>59</v>
      </c>
    </row>
    <row r="85" spans="1:16" ht="13.5">
      <c r="A85" s="15">
        <v>511</v>
      </c>
      <c r="B85" s="40" t="s">
        <v>232</v>
      </c>
      <c r="C85" s="39" t="s">
        <v>175</v>
      </c>
      <c r="D85" s="77">
        <v>16</v>
      </c>
      <c r="E85" s="78">
        <v>4</v>
      </c>
      <c r="F85" s="78"/>
      <c r="G85" s="79">
        <v>19</v>
      </c>
      <c r="H85" s="79">
        <v>16</v>
      </c>
      <c r="I85" s="79">
        <v>57</v>
      </c>
      <c r="J85" s="80"/>
      <c r="K85" s="80">
        <v>80</v>
      </c>
      <c r="L85" s="80"/>
      <c r="M85" s="81">
        <v>4</v>
      </c>
      <c r="N85" s="81"/>
      <c r="O85" s="102">
        <v>5</v>
      </c>
      <c r="P85" s="120">
        <f t="shared" si="1"/>
        <v>201</v>
      </c>
    </row>
    <row r="86" spans="1:16" ht="13.5">
      <c r="A86" s="15">
        <v>516</v>
      </c>
      <c r="B86" s="40" t="s">
        <v>230</v>
      </c>
      <c r="C86" s="39" t="s">
        <v>46</v>
      </c>
      <c r="D86" s="77">
        <v>3</v>
      </c>
      <c r="E86" s="78">
        <v>2</v>
      </c>
      <c r="F86" s="78"/>
      <c r="G86" s="79"/>
      <c r="H86" s="79"/>
      <c r="I86" s="79">
        <v>2</v>
      </c>
      <c r="J86" s="80">
        <v>18</v>
      </c>
      <c r="K86" s="80"/>
      <c r="L86" s="80">
        <v>6</v>
      </c>
      <c r="M86" s="81"/>
      <c r="N86" s="81">
        <v>1</v>
      </c>
      <c r="O86" s="102"/>
      <c r="P86" s="120">
        <f t="shared" si="1"/>
        <v>32</v>
      </c>
    </row>
    <row r="87" spans="1:16" ht="13.5">
      <c r="A87" s="15">
        <v>523</v>
      </c>
      <c r="B87" s="40" t="s">
        <v>230</v>
      </c>
      <c r="C87" s="39" t="s">
        <v>144</v>
      </c>
      <c r="D87" s="77">
        <v>6</v>
      </c>
      <c r="E87" s="78">
        <v>2</v>
      </c>
      <c r="F87" s="78">
        <v>4</v>
      </c>
      <c r="G87" s="79">
        <v>6</v>
      </c>
      <c r="H87" s="79">
        <v>4</v>
      </c>
      <c r="I87" s="79">
        <v>3</v>
      </c>
      <c r="J87" s="80">
        <v>3</v>
      </c>
      <c r="K87" s="80">
        <v>4</v>
      </c>
      <c r="L87" s="80">
        <v>4</v>
      </c>
      <c r="M87" s="81">
        <v>6</v>
      </c>
      <c r="N87" s="81">
        <v>4</v>
      </c>
      <c r="O87" s="102">
        <v>4</v>
      </c>
      <c r="P87" s="120">
        <f t="shared" si="1"/>
        <v>50</v>
      </c>
    </row>
    <row r="88" spans="1:16" ht="13.5">
      <c r="A88" s="15">
        <v>524</v>
      </c>
      <c r="B88" s="40" t="s">
        <v>230</v>
      </c>
      <c r="C88" s="39" t="s">
        <v>143</v>
      </c>
      <c r="D88" s="77">
        <v>2</v>
      </c>
      <c r="E88" s="78">
        <v>5</v>
      </c>
      <c r="F88" s="78">
        <v>2</v>
      </c>
      <c r="G88" s="79">
        <v>1</v>
      </c>
      <c r="H88" s="79"/>
      <c r="I88" s="79">
        <v>1</v>
      </c>
      <c r="J88" s="80">
        <v>2</v>
      </c>
      <c r="K88" s="80">
        <v>3</v>
      </c>
      <c r="L88" s="80"/>
      <c r="M88" s="81"/>
      <c r="N88" s="81">
        <v>2</v>
      </c>
      <c r="O88" s="102"/>
      <c r="P88" s="120">
        <f t="shared" si="1"/>
        <v>18</v>
      </c>
    </row>
    <row r="89" spans="1:16" ht="14.25" thickBot="1">
      <c r="A89" s="105"/>
      <c r="B89" s="106"/>
      <c r="C89" s="107" t="s">
        <v>275</v>
      </c>
      <c r="D89" s="108">
        <v>16</v>
      </c>
      <c r="E89" s="109">
        <v>12</v>
      </c>
      <c r="F89" s="109">
        <v>20</v>
      </c>
      <c r="G89" s="110">
        <v>23</v>
      </c>
      <c r="H89" s="110">
        <v>21</v>
      </c>
      <c r="I89" s="110">
        <v>13</v>
      </c>
      <c r="J89" s="111">
        <v>16</v>
      </c>
      <c r="K89" s="111">
        <v>18</v>
      </c>
      <c r="L89" s="111">
        <v>21</v>
      </c>
      <c r="M89" s="112">
        <v>23</v>
      </c>
      <c r="N89" s="112">
        <v>12</v>
      </c>
      <c r="O89" s="131">
        <v>18</v>
      </c>
      <c r="P89" s="120">
        <f t="shared" si="1"/>
        <v>213</v>
      </c>
    </row>
    <row r="90" spans="2:16" ht="13.5">
      <c r="B90" s="162" t="s">
        <v>0</v>
      </c>
      <c r="C90" s="163"/>
      <c r="D90" s="114">
        <f>SUM(D7:D89)</f>
        <v>365</v>
      </c>
      <c r="E90" s="114">
        <f aca="true" t="shared" si="2" ref="E90:P90">SUM(E7:E89)</f>
        <v>208</v>
      </c>
      <c r="F90" s="114">
        <f t="shared" si="2"/>
        <v>163</v>
      </c>
      <c r="G90" s="114">
        <f t="shared" si="2"/>
        <v>245</v>
      </c>
      <c r="H90" s="114">
        <f t="shared" si="2"/>
        <v>212</v>
      </c>
      <c r="I90" s="114">
        <f t="shared" si="2"/>
        <v>878</v>
      </c>
      <c r="J90" s="114">
        <f t="shared" si="2"/>
        <v>1270</v>
      </c>
      <c r="K90" s="114">
        <f t="shared" si="2"/>
        <v>1286</v>
      </c>
      <c r="L90" s="114">
        <f t="shared" si="2"/>
        <v>1400</v>
      </c>
      <c r="M90" s="114">
        <f t="shared" si="2"/>
        <v>1491</v>
      </c>
      <c r="N90" s="114">
        <f t="shared" si="2"/>
        <v>1076</v>
      </c>
      <c r="O90" s="132">
        <f t="shared" si="2"/>
        <v>1042</v>
      </c>
      <c r="P90" s="122">
        <f t="shared" si="2"/>
        <v>9636</v>
      </c>
    </row>
    <row r="91" spans="2:16" ht="14.25" thickBot="1">
      <c r="B91" s="164" t="s">
        <v>202</v>
      </c>
      <c r="C91" s="161"/>
      <c r="D91" s="115">
        <f>COUNTA(D7:D89)</f>
        <v>38</v>
      </c>
      <c r="E91" s="115">
        <f aca="true" t="shared" si="3" ref="E91:P91">COUNTA(E7:E89)</f>
        <v>26</v>
      </c>
      <c r="F91" s="115">
        <f t="shared" si="3"/>
        <v>21</v>
      </c>
      <c r="G91" s="115">
        <f t="shared" si="3"/>
        <v>22</v>
      </c>
      <c r="H91" s="115">
        <f t="shared" si="3"/>
        <v>23</v>
      </c>
      <c r="I91" s="115">
        <f t="shared" si="3"/>
        <v>29</v>
      </c>
      <c r="J91" s="115">
        <f t="shared" si="3"/>
        <v>37</v>
      </c>
      <c r="K91" s="115">
        <f t="shared" si="3"/>
        <v>41</v>
      </c>
      <c r="L91" s="115">
        <f t="shared" si="3"/>
        <v>33</v>
      </c>
      <c r="M91" s="115">
        <f t="shared" si="3"/>
        <v>36</v>
      </c>
      <c r="N91" s="115">
        <f t="shared" si="3"/>
        <v>40</v>
      </c>
      <c r="O91" s="133">
        <f t="shared" si="3"/>
        <v>35</v>
      </c>
      <c r="P91" s="123">
        <f t="shared" si="3"/>
        <v>83</v>
      </c>
    </row>
    <row r="92" spans="4:15" ht="13.5">
      <c r="D92" s="89"/>
      <c r="E92" s="89"/>
      <c r="F92" s="89"/>
      <c r="G92" s="90"/>
      <c r="H92" s="90"/>
      <c r="I92" s="90"/>
      <c r="J92" s="91"/>
      <c r="K92" s="91"/>
      <c r="L92" s="91"/>
      <c r="M92" s="92"/>
      <c r="N92" s="92"/>
      <c r="O92" s="93"/>
    </row>
    <row r="93" spans="4:15" ht="13.5">
      <c r="D93" s="89"/>
      <c r="E93" s="89"/>
      <c r="F93" s="89"/>
      <c r="G93" s="90"/>
      <c r="H93" s="90"/>
      <c r="I93" s="90"/>
      <c r="J93" s="91"/>
      <c r="K93" s="91"/>
      <c r="L93" s="91"/>
      <c r="M93" s="92"/>
      <c r="N93" s="92"/>
      <c r="O93" s="93"/>
    </row>
    <row r="94" spans="4:15" ht="13.5">
      <c r="D94" s="89"/>
      <c r="E94" s="89"/>
      <c r="F94" s="89"/>
      <c r="G94" s="90"/>
      <c r="H94" s="90"/>
      <c r="I94" s="90"/>
      <c r="J94" s="91"/>
      <c r="K94" s="91"/>
      <c r="L94" s="91"/>
      <c r="M94" s="92"/>
      <c r="N94" s="92"/>
      <c r="O94" s="93"/>
    </row>
    <row r="95" spans="4:15" ht="13.5">
      <c r="D95" s="89"/>
      <c r="E95" s="89"/>
      <c r="F95" s="89"/>
      <c r="G95" s="90"/>
      <c r="H95" s="90"/>
      <c r="I95" s="90"/>
      <c r="J95" s="91"/>
      <c r="K95" s="91"/>
      <c r="L95" s="91"/>
      <c r="M95" s="92"/>
      <c r="N95" s="92"/>
      <c r="O95" s="93"/>
    </row>
    <row r="96" spans="4:15" ht="13.5">
      <c r="D96" s="89"/>
      <c r="E96" s="89"/>
      <c r="F96" s="89"/>
      <c r="G96" s="90"/>
      <c r="H96" s="90"/>
      <c r="I96" s="90"/>
      <c r="J96" s="91"/>
      <c r="K96" s="91"/>
      <c r="L96" s="91"/>
      <c r="M96" s="92"/>
      <c r="N96" s="92"/>
      <c r="O96" s="93"/>
    </row>
    <row r="97" spans="4:15" ht="13.5">
      <c r="D97" s="89"/>
      <c r="E97" s="89"/>
      <c r="F97" s="89"/>
      <c r="G97" s="90"/>
      <c r="H97" s="90"/>
      <c r="I97" s="90"/>
      <c r="J97" s="91"/>
      <c r="K97" s="91"/>
      <c r="L97" s="91"/>
      <c r="M97" s="92"/>
      <c r="N97" s="92"/>
      <c r="O97" s="93"/>
    </row>
    <row r="98" spans="4:15" ht="13.5">
      <c r="D98" s="89"/>
      <c r="E98" s="89"/>
      <c r="F98" s="89"/>
      <c r="G98" s="90"/>
      <c r="H98" s="90"/>
      <c r="I98" s="90"/>
      <c r="J98" s="91"/>
      <c r="K98" s="91"/>
      <c r="L98" s="91"/>
      <c r="M98" s="92"/>
      <c r="N98" s="92"/>
      <c r="O98" s="93"/>
    </row>
    <row r="99" spans="4:15" ht="13.5">
      <c r="D99" s="89"/>
      <c r="E99" s="89"/>
      <c r="F99" s="89"/>
      <c r="G99" s="90"/>
      <c r="H99" s="90"/>
      <c r="I99" s="90"/>
      <c r="J99" s="91"/>
      <c r="K99" s="91"/>
      <c r="L99" s="91"/>
      <c r="M99" s="92"/>
      <c r="N99" s="92"/>
      <c r="O99" s="93"/>
    </row>
    <row r="100" spans="4:15" ht="13.5">
      <c r="D100" s="89"/>
      <c r="E100" s="89"/>
      <c r="F100" s="89"/>
      <c r="G100" s="90"/>
      <c r="H100" s="90"/>
      <c r="I100" s="90"/>
      <c r="J100" s="91"/>
      <c r="K100" s="91"/>
      <c r="L100" s="91"/>
      <c r="M100" s="92"/>
      <c r="N100" s="92"/>
      <c r="O100" s="93"/>
    </row>
    <row r="101" spans="4:15" ht="13.5">
      <c r="D101" s="89"/>
      <c r="E101" s="89"/>
      <c r="F101" s="89"/>
      <c r="G101" s="90"/>
      <c r="H101" s="90"/>
      <c r="I101" s="90"/>
      <c r="J101" s="91"/>
      <c r="K101" s="91"/>
      <c r="L101" s="91"/>
      <c r="M101" s="92"/>
      <c r="N101" s="92"/>
      <c r="O101" s="93"/>
    </row>
    <row r="102" spans="4:15" ht="13.5">
      <c r="D102" s="89"/>
      <c r="E102" s="89"/>
      <c r="F102" s="89"/>
      <c r="G102" s="90"/>
      <c r="H102" s="90"/>
      <c r="I102" s="90"/>
      <c r="J102" s="91"/>
      <c r="K102" s="91"/>
      <c r="L102" s="91"/>
      <c r="M102" s="92"/>
      <c r="N102" s="92"/>
      <c r="O102" s="93"/>
    </row>
    <row r="103" spans="4:15" ht="13.5">
      <c r="D103" s="89"/>
      <c r="E103" s="89"/>
      <c r="F103" s="89"/>
      <c r="G103" s="90"/>
      <c r="H103" s="90"/>
      <c r="I103" s="90"/>
      <c r="J103" s="91"/>
      <c r="K103" s="91"/>
      <c r="L103" s="91"/>
      <c r="M103" s="92"/>
      <c r="N103" s="92"/>
      <c r="O103" s="93"/>
    </row>
    <row r="104" spans="4:15" ht="13.5">
      <c r="D104" s="89"/>
      <c r="E104" s="89"/>
      <c r="F104" s="89"/>
      <c r="G104" s="90"/>
      <c r="H104" s="90"/>
      <c r="I104" s="90"/>
      <c r="J104" s="91"/>
      <c r="K104" s="91"/>
      <c r="L104" s="91"/>
      <c r="M104" s="92"/>
      <c r="N104" s="92"/>
      <c r="O104" s="93"/>
    </row>
    <row r="105" spans="4:15" ht="13.5">
      <c r="D105" s="89"/>
      <c r="E105" s="89"/>
      <c r="F105" s="89"/>
      <c r="G105" s="90"/>
      <c r="H105" s="90"/>
      <c r="I105" s="90"/>
      <c r="J105" s="91"/>
      <c r="K105" s="91"/>
      <c r="L105" s="91"/>
      <c r="M105" s="92"/>
      <c r="N105" s="92"/>
      <c r="O105" s="93"/>
    </row>
    <row r="106" spans="4:15" ht="13.5">
      <c r="D106" s="89"/>
      <c r="E106" s="89"/>
      <c r="F106" s="89"/>
      <c r="G106" s="90"/>
      <c r="H106" s="90"/>
      <c r="I106" s="90"/>
      <c r="J106" s="91"/>
      <c r="K106" s="91"/>
      <c r="L106" s="91"/>
      <c r="M106" s="92"/>
      <c r="N106" s="92"/>
      <c r="O106" s="93"/>
    </row>
    <row r="107" spans="4:15" ht="13.5">
      <c r="D107" s="89"/>
      <c r="E107" s="89"/>
      <c r="F107" s="89"/>
      <c r="G107" s="90"/>
      <c r="H107" s="90"/>
      <c r="I107" s="90"/>
      <c r="J107" s="91"/>
      <c r="K107" s="91"/>
      <c r="L107" s="91"/>
      <c r="M107" s="92"/>
      <c r="N107" s="92"/>
      <c r="O107" s="93"/>
    </row>
    <row r="108" spans="4:15" ht="13.5">
      <c r="D108" s="89"/>
      <c r="E108" s="89"/>
      <c r="F108" s="89"/>
      <c r="G108" s="90"/>
      <c r="H108" s="90"/>
      <c r="I108" s="90"/>
      <c r="J108" s="91"/>
      <c r="K108" s="91"/>
      <c r="L108" s="91"/>
      <c r="M108" s="92"/>
      <c r="N108" s="92"/>
      <c r="O108" s="93"/>
    </row>
    <row r="109" spans="4:15" ht="13.5">
      <c r="D109" s="89"/>
      <c r="E109" s="89"/>
      <c r="F109" s="89"/>
      <c r="G109" s="90"/>
      <c r="H109" s="90"/>
      <c r="I109" s="90"/>
      <c r="J109" s="91"/>
      <c r="K109" s="91"/>
      <c r="L109" s="91"/>
      <c r="M109" s="92"/>
      <c r="N109" s="92"/>
      <c r="O109" s="93"/>
    </row>
    <row r="110" spans="4:15" ht="13.5">
      <c r="D110" s="89"/>
      <c r="E110" s="89"/>
      <c r="F110" s="89"/>
      <c r="G110" s="90"/>
      <c r="H110" s="90"/>
      <c r="I110" s="90"/>
      <c r="J110" s="91"/>
      <c r="K110" s="91"/>
      <c r="L110" s="91"/>
      <c r="M110" s="92"/>
      <c r="N110" s="92"/>
      <c r="O110" s="93"/>
    </row>
    <row r="111" spans="4:15" ht="13.5">
      <c r="D111" s="89"/>
      <c r="E111" s="89"/>
      <c r="F111" s="89"/>
      <c r="G111" s="90"/>
      <c r="H111" s="90"/>
      <c r="I111" s="90"/>
      <c r="J111" s="91"/>
      <c r="K111" s="91"/>
      <c r="L111" s="91"/>
      <c r="M111" s="92"/>
      <c r="N111" s="92"/>
      <c r="O111" s="93"/>
    </row>
    <row r="112" spans="4:15" ht="13.5">
      <c r="D112" s="89"/>
      <c r="E112" s="89"/>
      <c r="F112" s="89"/>
      <c r="G112" s="90"/>
      <c r="H112" s="90"/>
      <c r="I112" s="90"/>
      <c r="J112" s="91"/>
      <c r="K112" s="91"/>
      <c r="L112" s="91"/>
      <c r="M112" s="92"/>
      <c r="N112" s="92"/>
      <c r="O112" s="93"/>
    </row>
    <row r="113" spans="4:15" ht="13.5">
      <c r="D113" s="89"/>
      <c r="E113" s="89"/>
      <c r="F113" s="89"/>
      <c r="G113" s="90"/>
      <c r="H113" s="90"/>
      <c r="I113" s="90"/>
      <c r="J113" s="91"/>
      <c r="K113" s="91"/>
      <c r="L113" s="91"/>
      <c r="M113" s="92"/>
      <c r="N113" s="92"/>
      <c r="O113" s="93"/>
    </row>
    <row r="114" spans="4:15" ht="13.5">
      <c r="D114" s="89"/>
      <c r="E114" s="89"/>
      <c r="F114" s="89"/>
      <c r="G114" s="90"/>
      <c r="H114" s="90"/>
      <c r="I114" s="90"/>
      <c r="J114" s="91"/>
      <c r="K114" s="91"/>
      <c r="L114" s="91"/>
      <c r="M114" s="92"/>
      <c r="N114" s="92"/>
      <c r="O114" s="93"/>
    </row>
  </sheetData>
  <mergeCells count="2">
    <mergeCell ref="B90:C90"/>
    <mergeCell ref="B91:C91"/>
  </mergeCells>
  <dataValidations count="1">
    <dataValidation allowBlank="1" showInputMessage="1" showErrorMessage="1" imeMode="off" sqref="D92:O114 D2:O89 L1:O1 D1:H1 D90:P9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Q51"/>
  <sheetViews>
    <sheetView zoomScale="70" zoomScaleNormal="70" workbookViewId="0" topLeftCell="C1">
      <selection activeCell="M9" sqref="M9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ht="13.5">
      <c r="B1" s="16"/>
      <c r="C1" s="38"/>
      <c r="D1" s="50" t="s">
        <v>198</v>
      </c>
      <c r="E1" s="51">
        <v>12</v>
      </c>
      <c r="F1" s="51" t="s">
        <v>199</v>
      </c>
      <c r="G1" s="52" t="s">
        <v>293</v>
      </c>
      <c r="H1" s="52"/>
      <c r="I1" s="53"/>
      <c r="J1" s="54"/>
      <c r="K1" s="55"/>
      <c r="L1" s="56" t="s">
        <v>314</v>
      </c>
      <c r="M1" s="57" t="s">
        <v>311</v>
      </c>
      <c r="N1" s="58"/>
      <c r="O1" s="59"/>
      <c r="P1" s="27"/>
      <c r="Q1" s="1"/>
    </row>
    <row r="2" spans="2:16" s="138" customFormat="1" ht="13.5">
      <c r="B2" s="139"/>
      <c r="C2" s="140" t="s">
        <v>201</v>
      </c>
      <c r="D2" s="152">
        <v>28245</v>
      </c>
      <c r="E2" s="152">
        <v>28273</v>
      </c>
      <c r="F2" s="152">
        <v>28302</v>
      </c>
      <c r="G2" s="154">
        <v>28330</v>
      </c>
      <c r="H2" s="154">
        <v>28365</v>
      </c>
      <c r="I2" s="154">
        <v>28391</v>
      </c>
      <c r="J2" s="155">
        <v>28428</v>
      </c>
      <c r="K2" s="155">
        <v>28463</v>
      </c>
      <c r="L2" s="155">
        <v>28493</v>
      </c>
      <c r="M2" s="156">
        <v>28526</v>
      </c>
      <c r="N2" s="156">
        <v>28547</v>
      </c>
      <c r="O2" s="157">
        <v>28574</v>
      </c>
      <c r="P2" s="140"/>
    </row>
    <row r="3" spans="2:16" ht="13.5">
      <c r="B3" s="29"/>
      <c r="C3" s="28" t="s">
        <v>195</v>
      </c>
      <c r="D3" s="60" t="s">
        <v>247</v>
      </c>
      <c r="E3" s="60" t="s">
        <v>247</v>
      </c>
      <c r="F3" s="60" t="s">
        <v>247</v>
      </c>
      <c r="G3" s="62" t="s">
        <v>247</v>
      </c>
      <c r="H3" s="62" t="s">
        <v>260</v>
      </c>
      <c r="I3" s="62" t="s">
        <v>247</v>
      </c>
      <c r="J3" s="63" t="s">
        <v>247</v>
      </c>
      <c r="K3" s="63" t="s">
        <v>247</v>
      </c>
      <c r="L3" s="63" t="s">
        <v>246</v>
      </c>
      <c r="M3" s="64" t="s">
        <v>247</v>
      </c>
      <c r="N3" s="64" t="s">
        <v>247</v>
      </c>
      <c r="O3" s="64" t="s">
        <v>247</v>
      </c>
      <c r="P3" s="28"/>
    </row>
    <row r="4" spans="2:16" ht="13.5">
      <c r="B4" s="29"/>
      <c r="C4" s="28" t="s">
        <v>196</v>
      </c>
      <c r="D4" s="66">
        <v>0.3333333333333333</v>
      </c>
      <c r="E4" s="67">
        <v>0.375</v>
      </c>
      <c r="F4" s="67">
        <v>0.2708333333333333</v>
      </c>
      <c r="G4" s="68">
        <v>0.2916666666666667</v>
      </c>
      <c r="H4" s="68">
        <v>0.3125</v>
      </c>
      <c r="I4" s="68">
        <v>0.2916666666666667</v>
      </c>
      <c r="J4" s="69">
        <v>0.3125</v>
      </c>
      <c r="K4" s="69">
        <v>0.375</v>
      </c>
      <c r="L4" s="69">
        <v>0.3333333333333333</v>
      </c>
      <c r="M4" s="70">
        <v>0.375</v>
      </c>
      <c r="N4" s="70">
        <v>0.3958333333333333</v>
      </c>
      <c r="O4" s="71">
        <v>0.3333333333333333</v>
      </c>
      <c r="P4" s="28"/>
    </row>
    <row r="5" spans="2:16" ht="14.25" thickBot="1">
      <c r="B5" s="41"/>
      <c r="C5" s="30" t="s">
        <v>197</v>
      </c>
      <c r="D5" s="72">
        <v>0.4583333333333333</v>
      </c>
      <c r="E5" s="73">
        <v>0.4583333333333333</v>
      </c>
      <c r="F5" s="73">
        <v>0.3958333333333333</v>
      </c>
      <c r="G5" s="74">
        <v>0.375</v>
      </c>
      <c r="H5" s="74">
        <v>0.4166666666666667</v>
      </c>
      <c r="I5" s="74">
        <v>0.4166666666666667</v>
      </c>
      <c r="J5" s="75">
        <v>0.4166666666666667</v>
      </c>
      <c r="K5" s="75">
        <v>0.4583333333333333</v>
      </c>
      <c r="L5" s="75">
        <v>0.4583333333333333</v>
      </c>
      <c r="M5" s="76">
        <v>0.5</v>
      </c>
      <c r="N5" s="76">
        <v>0.5208333333333334</v>
      </c>
      <c r="O5" s="76">
        <v>0.4583333333333333</v>
      </c>
      <c r="P5" s="30"/>
    </row>
    <row r="6" spans="2:16" ht="14.25" thickBot="1">
      <c r="B6" s="42" t="s">
        <v>203</v>
      </c>
      <c r="C6" s="43" t="s">
        <v>204</v>
      </c>
      <c r="D6" s="44">
        <v>1</v>
      </c>
      <c r="E6" s="45">
        <v>2</v>
      </c>
      <c r="F6" s="45">
        <v>3</v>
      </c>
      <c r="G6" s="47">
        <v>4</v>
      </c>
      <c r="H6" s="47">
        <v>5</v>
      </c>
      <c r="I6" s="47">
        <v>6</v>
      </c>
      <c r="J6" s="48">
        <v>7</v>
      </c>
      <c r="K6" s="48">
        <v>8</v>
      </c>
      <c r="L6" s="48">
        <v>9</v>
      </c>
      <c r="M6" s="49">
        <v>10</v>
      </c>
      <c r="N6" s="49">
        <v>11</v>
      </c>
      <c r="O6" s="116">
        <v>12</v>
      </c>
      <c r="P6" s="119" t="s">
        <v>0</v>
      </c>
    </row>
    <row r="7" spans="1:16" ht="13.5">
      <c r="A7" s="15">
        <v>5</v>
      </c>
      <c r="B7" s="40" t="s">
        <v>213</v>
      </c>
      <c r="C7" s="39" t="s">
        <v>45</v>
      </c>
      <c r="D7" s="77">
        <v>1</v>
      </c>
      <c r="E7" s="78">
        <v>1</v>
      </c>
      <c r="F7" s="78">
        <v>4</v>
      </c>
      <c r="G7" s="79">
        <v>2</v>
      </c>
      <c r="H7" s="79">
        <v>1</v>
      </c>
      <c r="I7" s="79">
        <v>3</v>
      </c>
      <c r="J7" s="80">
        <v>10</v>
      </c>
      <c r="K7" s="80">
        <v>2</v>
      </c>
      <c r="L7" s="80">
        <v>3</v>
      </c>
      <c r="M7" s="81">
        <v>1</v>
      </c>
      <c r="N7" s="81">
        <v>5</v>
      </c>
      <c r="O7" s="102">
        <v>2</v>
      </c>
      <c r="P7" s="120">
        <f aca="true" t="shared" si="0" ref="P7:P34">SUM(D7:O7)</f>
        <v>35</v>
      </c>
    </row>
    <row r="8" spans="1:16" ht="13.5">
      <c r="A8" s="15">
        <v>43</v>
      </c>
      <c r="B8" s="40" t="s">
        <v>227</v>
      </c>
      <c r="C8" s="39" t="s">
        <v>54</v>
      </c>
      <c r="D8" s="77"/>
      <c r="E8" s="78"/>
      <c r="F8" s="78"/>
      <c r="G8" s="79"/>
      <c r="H8" s="79">
        <v>1</v>
      </c>
      <c r="I8" s="79"/>
      <c r="J8" s="80"/>
      <c r="K8" s="80"/>
      <c r="L8" s="80">
        <v>2</v>
      </c>
      <c r="M8" s="81">
        <v>2</v>
      </c>
      <c r="N8" s="81">
        <v>2</v>
      </c>
      <c r="O8" s="102"/>
      <c r="P8" s="120">
        <f t="shared" si="0"/>
        <v>7</v>
      </c>
    </row>
    <row r="9" spans="1:16" ht="13.5">
      <c r="A9" s="15">
        <v>56</v>
      </c>
      <c r="B9" s="40" t="s">
        <v>207</v>
      </c>
      <c r="C9" s="39" t="s">
        <v>76</v>
      </c>
      <c r="D9" s="77">
        <v>4</v>
      </c>
      <c r="E9" s="78"/>
      <c r="F9" s="78">
        <v>2</v>
      </c>
      <c r="G9" s="79">
        <v>9</v>
      </c>
      <c r="H9" s="79">
        <v>4</v>
      </c>
      <c r="I9" s="79"/>
      <c r="J9" s="80"/>
      <c r="K9" s="80"/>
      <c r="L9" s="80"/>
      <c r="M9" s="81"/>
      <c r="N9" s="81"/>
      <c r="O9" s="103"/>
      <c r="P9" s="120">
        <f t="shared" si="0"/>
        <v>19</v>
      </c>
    </row>
    <row r="10" spans="1:16" ht="13.5">
      <c r="A10" s="15">
        <v>63</v>
      </c>
      <c r="B10" s="40" t="s">
        <v>207</v>
      </c>
      <c r="C10" s="39" t="s">
        <v>81</v>
      </c>
      <c r="D10" s="77"/>
      <c r="E10" s="78"/>
      <c r="F10" s="78"/>
      <c r="G10" s="79">
        <v>1</v>
      </c>
      <c r="H10" s="79">
        <v>3</v>
      </c>
      <c r="I10" s="79">
        <v>1</v>
      </c>
      <c r="J10" s="80"/>
      <c r="K10" s="80"/>
      <c r="L10" s="80"/>
      <c r="M10" s="81"/>
      <c r="N10" s="81"/>
      <c r="O10" s="103"/>
      <c r="P10" s="120">
        <f t="shared" si="0"/>
        <v>5</v>
      </c>
    </row>
    <row r="11" spans="1:16" ht="13.5">
      <c r="A11" s="15">
        <v>91</v>
      </c>
      <c r="B11" s="40" t="s">
        <v>216</v>
      </c>
      <c r="C11" s="39" t="s">
        <v>167</v>
      </c>
      <c r="D11" s="77"/>
      <c r="E11" s="78"/>
      <c r="F11" s="78"/>
      <c r="G11" s="79"/>
      <c r="H11" s="79"/>
      <c r="I11" s="79"/>
      <c r="J11" s="80"/>
      <c r="K11" s="80">
        <v>50</v>
      </c>
      <c r="L11" s="80">
        <v>140</v>
      </c>
      <c r="M11" s="81">
        <v>50</v>
      </c>
      <c r="N11" s="81">
        <v>70</v>
      </c>
      <c r="O11" s="103">
        <v>50</v>
      </c>
      <c r="P11" s="120">
        <f t="shared" si="0"/>
        <v>360</v>
      </c>
    </row>
    <row r="12" spans="1:16" ht="13.5">
      <c r="A12" s="15">
        <v>92</v>
      </c>
      <c r="B12" s="40" t="s">
        <v>216</v>
      </c>
      <c r="C12" s="39" t="s">
        <v>52</v>
      </c>
      <c r="D12" s="77">
        <v>2</v>
      </c>
      <c r="E12" s="78">
        <v>1</v>
      </c>
      <c r="F12" s="78">
        <v>1</v>
      </c>
      <c r="G12" s="79"/>
      <c r="H12" s="79"/>
      <c r="I12" s="79"/>
      <c r="J12" s="80">
        <v>310</v>
      </c>
      <c r="K12" s="80">
        <v>500</v>
      </c>
      <c r="L12" s="80">
        <v>240</v>
      </c>
      <c r="M12" s="81">
        <v>660</v>
      </c>
      <c r="N12" s="81">
        <v>655</v>
      </c>
      <c r="O12" s="103">
        <v>125</v>
      </c>
      <c r="P12" s="120">
        <f t="shared" si="0"/>
        <v>2494</v>
      </c>
    </row>
    <row r="13" spans="1:16" ht="13.5">
      <c r="A13" s="15">
        <v>93</v>
      </c>
      <c r="B13" s="40" t="s">
        <v>216</v>
      </c>
      <c r="C13" s="39" t="s">
        <v>78</v>
      </c>
      <c r="D13" s="77"/>
      <c r="E13" s="78"/>
      <c r="F13" s="78"/>
      <c r="G13" s="79"/>
      <c r="H13" s="79"/>
      <c r="I13" s="79"/>
      <c r="J13" s="80"/>
      <c r="K13" s="80"/>
      <c r="L13" s="80">
        <v>95</v>
      </c>
      <c r="M13" s="81">
        <v>218</v>
      </c>
      <c r="N13" s="81">
        <v>20</v>
      </c>
      <c r="O13" s="103">
        <v>10</v>
      </c>
      <c r="P13" s="120">
        <f t="shared" si="0"/>
        <v>343</v>
      </c>
    </row>
    <row r="14" spans="1:16" ht="13.5">
      <c r="A14" s="15">
        <v>99</v>
      </c>
      <c r="B14" s="40" t="s">
        <v>216</v>
      </c>
      <c r="C14" s="39" t="s">
        <v>43</v>
      </c>
      <c r="D14" s="77"/>
      <c r="E14" s="78"/>
      <c r="F14" s="78"/>
      <c r="G14" s="79"/>
      <c r="H14" s="79"/>
      <c r="I14" s="79"/>
      <c r="J14" s="80"/>
      <c r="K14" s="80">
        <v>800</v>
      </c>
      <c r="L14" s="80">
        <v>1000</v>
      </c>
      <c r="M14" s="81">
        <v>1500</v>
      </c>
      <c r="N14" s="81">
        <v>600</v>
      </c>
      <c r="O14" s="103">
        <v>2</v>
      </c>
      <c r="P14" s="120">
        <f t="shared" si="0"/>
        <v>3902</v>
      </c>
    </row>
    <row r="15" spans="1:16" ht="13.5">
      <c r="A15" s="15">
        <v>101</v>
      </c>
      <c r="B15" s="40" t="s">
        <v>216</v>
      </c>
      <c r="C15" s="39" t="s">
        <v>142</v>
      </c>
      <c r="D15" s="77"/>
      <c r="E15" s="78"/>
      <c r="F15" s="78"/>
      <c r="G15" s="79"/>
      <c r="H15" s="79"/>
      <c r="I15" s="79"/>
      <c r="J15" s="80"/>
      <c r="K15" s="80">
        <v>20</v>
      </c>
      <c r="L15" s="80">
        <v>35</v>
      </c>
      <c r="M15" s="81">
        <v>30</v>
      </c>
      <c r="N15" s="81">
        <v>8</v>
      </c>
      <c r="O15" s="103"/>
      <c r="P15" s="120">
        <f t="shared" si="0"/>
        <v>93</v>
      </c>
    </row>
    <row r="16" spans="1:16" ht="13.5">
      <c r="A16" s="15">
        <v>122</v>
      </c>
      <c r="B16" s="40" t="s">
        <v>217</v>
      </c>
      <c r="C16" s="39" t="s">
        <v>172</v>
      </c>
      <c r="D16" s="77"/>
      <c r="E16" s="78"/>
      <c r="F16" s="78"/>
      <c r="G16" s="79"/>
      <c r="H16" s="79"/>
      <c r="I16" s="79">
        <v>1</v>
      </c>
      <c r="J16" s="80"/>
      <c r="K16" s="80"/>
      <c r="L16" s="80"/>
      <c r="M16" s="81"/>
      <c r="N16" s="81"/>
      <c r="O16" s="102"/>
      <c r="P16" s="120">
        <f t="shared" si="0"/>
        <v>1</v>
      </c>
    </row>
    <row r="17" spans="1:16" ht="13.5">
      <c r="A17" s="15">
        <v>124</v>
      </c>
      <c r="B17" s="40" t="s">
        <v>217</v>
      </c>
      <c r="C17" s="39" t="s">
        <v>133</v>
      </c>
      <c r="D17" s="77"/>
      <c r="E17" s="78">
        <v>2</v>
      </c>
      <c r="F17" s="78">
        <v>1</v>
      </c>
      <c r="G17" s="79">
        <v>2</v>
      </c>
      <c r="H17" s="79">
        <v>1</v>
      </c>
      <c r="I17" s="79">
        <v>5</v>
      </c>
      <c r="J17" s="80"/>
      <c r="K17" s="80">
        <v>2</v>
      </c>
      <c r="L17" s="80">
        <v>2</v>
      </c>
      <c r="M17" s="81">
        <v>3</v>
      </c>
      <c r="N17" s="81">
        <v>2</v>
      </c>
      <c r="O17" s="102">
        <v>1</v>
      </c>
      <c r="P17" s="120">
        <f t="shared" si="0"/>
        <v>21</v>
      </c>
    </row>
    <row r="18" spans="1:16" ht="13.5">
      <c r="A18" s="15">
        <v>154</v>
      </c>
      <c r="B18" s="40" t="s">
        <v>226</v>
      </c>
      <c r="C18" s="39" t="s">
        <v>85</v>
      </c>
      <c r="D18" s="77">
        <v>3</v>
      </c>
      <c r="E18" s="78"/>
      <c r="F18" s="78">
        <v>2</v>
      </c>
      <c r="G18" s="79">
        <v>6</v>
      </c>
      <c r="H18" s="79">
        <v>2</v>
      </c>
      <c r="I18" s="79">
        <v>2</v>
      </c>
      <c r="J18" s="80">
        <v>2</v>
      </c>
      <c r="K18" s="80">
        <v>1</v>
      </c>
      <c r="L18" s="80">
        <v>2</v>
      </c>
      <c r="M18" s="81">
        <v>1</v>
      </c>
      <c r="N18" s="81"/>
      <c r="O18" s="102">
        <v>2</v>
      </c>
      <c r="P18" s="120">
        <f t="shared" si="0"/>
        <v>23</v>
      </c>
    </row>
    <row r="19" spans="1:16" ht="13.5">
      <c r="A19" s="15">
        <v>156</v>
      </c>
      <c r="B19" s="40" t="s">
        <v>226</v>
      </c>
      <c r="C19" s="39" t="s">
        <v>61</v>
      </c>
      <c r="D19" s="77">
        <v>6</v>
      </c>
      <c r="E19" s="78">
        <v>5</v>
      </c>
      <c r="F19" s="78">
        <v>1</v>
      </c>
      <c r="G19" s="79"/>
      <c r="H19" s="79">
        <v>3</v>
      </c>
      <c r="I19" s="79"/>
      <c r="J19" s="80">
        <v>1</v>
      </c>
      <c r="K19" s="80"/>
      <c r="L19" s="80">
        <v>2</v>
      </c>
      <c r="M19" s="81"/>
      <c r="N19" s="81"/>
      <c r="O19" s="102">
        <v>1</v>
      </c>
      <c r="P19" s="120">
        <f t="shared" si="0"/>
        <v>19</v>
      </c>
    </row>
    <row r="20" spans="1:16" ht="13.5">
      <c r="A20" s="15">
        <v>191</v>
      </c>
      <c r="B20" s="40" t="s">
        <v>222</v>
      </c>
      <c r="C20" s="39" t="s">
        <v>73</v>
      </c>
      <c r="D20" s="77"/>
      <c r="E20" s="78"/>
      <c r="F20" s="78">
        <v>4</v>
      </c>
      <c r="G20" s="79">
        <v>3</v>
      </c>
      <c r="H20" s="79">
        <v>1</v>
      </c>
      <c r="I20" s="79"/>
      <c r="J20" s="80"/>
      <c r="K20" s="80"/>
      <c r="L20" s="80"/>
      <c r="M20" s="81"/>
      <c r="N20" s="81"/>
      <c r="O20" s="102">
        <v>1</v>
      </c>
      <c r="P20" s="120">
        <f t="shared" si="0"/>
        <v>9</v>
      </c>
    </row>
    <row r="21" spans="1:16" ht="13.5">
      <c r="A21" s="15">
        <v>227</v>
      </c>
      <c r="B21" s="40" t="s">
        <v>205</v>
      </c>
      <c r="C21" s="39" t="s">
        <v>19</v>
      </c>
      <c r="D21" s="77"/>
      <c r="E21" s="78"/>
      <c r="F21" s="78"/>
      <c r="G21" s="79">
        <v>1</v>
      </c>
      <c r="H21" s="79"/>
      <c r="I21" s="79"/>
      <c r="J21" s="80"/>
      <c r="K21" s="80"/>
      <c r="L21" s="80"/>
      <c r="M21" s="81"/>
      <c r="N21" s="81"/>
      <c r="O21" s="102"/>
      <c r="P21" s="120">
        <f t="shared" si="0"/>
        <v>1</v>
      </c>
    </row>
    <row r="22" spans="1:16" ht="13.5">
      <c r="A22" s="15">
        <v>307</v>
      </c>
      <c r="B22" s="40" t="s">
        <v>210</v>
      </c>
      <c r="C22" s="39" t="s">
        <v>62</v>
      </c>
      <c r="D22" s="77">
        <v>7</v>
      </c>
      <c r="E22" s="78">
        <v>6</v>
      </c>
      <c r="F22" s="78">
        <v>8</v>
      </c>
      <c r="G22" s="79">
        <v>10</v>
      </c>
      <c r="H22" s="79">
        <v>13</v>
      </c>
      <c r="I22" s="79">
        <v>8</v>
      </c>
      <c r="J22" s="80">
        <v>21</v>
      </c>
      <c r="K22" s="80">
        <v>9</v>
      </c>
      <c r="L22" s="80">
        <v>20</v>
      </c>
      <c r="M22" s="81">
        <v>8</v>
      </c>
      <c r="N22" s="81">
        <v>5</v>
      </c>
      <c r="O22" s="102">
        <v>2</v>
      </c>
      <c r="P22" s="120">
        <f t="shared" si="0"/>
        <v>117</v>
      </c>
    </row>
    <row r="23" spans="1:16" ht="13.5">
      <c r="A23" s="15">
        <v>313</v>
      </c>
      <c r="B23" s="40" t="s">
        <v>231</v>
      </c>
      <c r="C23" s="39" t="s">
        <v>48</v>
      </c>
      <c r="D23" s="77"/>
      <c r="E23" s="78"/>
      <c r="F23" s="78"/>
      <c r="G23" s="79">
        <v>1</v>
      </c>
      <c r="H23" s="79"/>
      <c r="I23" s="79"/>
      <c r="J23" s="80"/>
      <c r="K23" s="80"/>
      <c r="L23" s="80"/>
      <c r="M23" s="81"/>
      <c r="N23" s="81"/>
      <c r="O23" s="102"/>
      <c r="P23" s="120">
        <f t="shared" si="0"/>
        <v>1</v>
      </c>
    </row>
    <row r="24" spans="1:16" ht="13.5">
      <c r="A24" s="15">
        <v>337</v>
      </c>
      <c r="B24" s="40" t="s">
        <v>215</v>
      </c>
      <c r="C24" s="39" t="s">
        <v>56</v>
      </c>
      <c r="D24" s="77"/>
      <c r="E24" s="78"/>
      <c r="F24" s="78"/>
      <c r="G24" s="79"/>
      <c r="H24" s="79"/>
      <c r="I24" s="79"/>
      <c r="J24" s="80"/>
      <c r="K24" s="80"/>
      <c r="L24" s="80">
        <v>1</v>
      </c>
      <c r="M24" s="81"/>
      <c r="N24" s="81"/>
      <c r="O24" s="102"/>
      <c r="P24" s="120">
        <f t="shared" si="0"/>
        <v>1</v>
      </c>
    </row>
    <row r="25" spans="1:16" ht="13.5">
      <c r="A25" s="15">
        <v>359</v>
      </c>
      <c r="B25" s="40" t="s">
        <v>223</v>
      </c>
      <c r="C25" s="39" t="s">
        <v>127</v>
      </c>
      <c r="D25" s="77">
        <v>4</v>
      </c>
      <c r="E25" s="78"/>
      <c r="F25" s="78">
        <v>3</v>
      </c>
      <c r="G25" s="79">
        <v>5</v>
      </c>
      <c r="H25" s="79">
        <v>1</v>
      </c>
      <c r="I25" s="79"/>
      <c r="J25" s="80"/>
      <c r="K25" s="80"/>
      <c r="L25" s="80"/>
      <c r="M25" s="81"/>
      <c r="N25" s="81"/>
      <c r="O25" s="102"/>
      <c r="P25" s="120">
        <f t="shared" si="0"/>
        <v>13</v>
      </c>
    </row>
    <row r="26" spans="1:16" ht="13.5">
      <c r="A26" s="15">
        <v>367</v>
      </c>
      <c r="B26" s="40" t="s">
        <v>225</v>
      </c>
      <c r="C26" s="39" t="s">
        <v>141</v>
      </c>
      <c r="D26" s="77"/>
      <c r="E26" s="78"/>
      <c r="F26" s="78"/>
      <c r="G26" s="79"/>
      <c r="H26" s="79"/>
      <c r="I26" s="79"/>
      <c r="J26" s="80">
        <v>5</v>
      </c>
      <c r="K26" s="80">
        <v>5</v>
      </c>
      <c r="L26" s="80">
        <v>2</v>
      </c>
      <c r="M26" s="81">
        <v>2</v>
      </c>
      <c r="N26" s="81"/>
      <c r="O26" s="102">
        <v>1</v>
      </c>
      <c r="P26" s="120">
        <f t="shared" si="0"/>
        <v>15</v>
      </c>
    </row>
    <row r="27" spans="1:16" ht="13.5">
      <c r="A27" s="15">
        <v>368</v>
      </c>
      <c r="B27" s="40" t="s">
        <v>225</v>
      </c>
      <c r="C27" s="39" t="s">
        <v>109</v>
      </c>
      <c r="D27" s="77"/>
      <c r="E27" s="78"/>
      <c r="F27" s="78"/>
      <c r="G27" s="79">
        <v>1</v>
      </c>
      <c r="H27" s="79"/>
      <c r="I27" s="79"/>
      <c r="J27" s="80"/>
      <c r="K27" s="80"/>
      <c r="L27" s="80"/>
      <c r="M27" s="81"/>
      <c r="N27" s="81"/>
      <c r="O27" s="102"/>
      <c r="P27" s="120">
        <f t="shared" si="0"/>
        <v>1</v>
      </c>
    </row>
    <row r="28" spans="1:16" ht="13.5">
      <c r="A28" s="15">
        <v>379</v>
      </c>
      <c r="B28" s="40" t="s">
        <v>238</v>
      </c>
      <c r="C28" s="39" t="s">
        <v>156</v>
      </c>
      <c r="D28" s="77">
        <v>10</v>
      </c>
      <c r="E28" s="78">
        <v>11</v>
      </c>
      <c r="F28" s="78">
        <v>14</v>
      </c>
      <c r="G28" s="79">
        <v>17</v>
      </c>
      <c r="H28" s="79">
        <v>1</v>
      </c>
      <c r="I28" s="79">
        <v>3</v>
      </c>
      <c r="J28" s="80">
        <v>29</v>
      </c>
      <c r="K28" s="80">
        <v>22</v>
      </c>
      <c r="L28" s="80">
        <v>66</v>
      </c>
      <c r="M28" s="81">
        <v>8</v>
      </c>
      <c r="N28" s="81">
        <v>8</v>
      </c>
      <c r="O28" s="102">
        <v>8</v>
      </c>
      <c r="P28" s="120">
        <f t="shared" si="0"/>
        <v>197</v>
      </c>
    </row>
    <row r="29" spans="1:16" ht="13.5">
      <c r="A29" s="15">
        <v>399</v>
      </c>
      <c r="B29" s="40" t="s">
        <v>191</v>
      </c>
      <c r="C29" s="39" t="s">
        <v>103</v>
      </c>
      <c r="D29" s="77"/>
      <c r="E29" s="78"/>
      <c r="F29" s="78"/>
      <c r="G29" s="79"/>
      <c r="H29" s="79"/>
      <c r="I29" s="79"/>
      <c r="J29" s="80">
        <v>1</v>
      </c>
      <c r="K29" s="80">
        <v>1</v>
      </c>
      <c r="L29" s="80">
        <v>1</v>
      </c>
      <c r="M29" s="81">
        <v>1</v>
      </c>
      <c r="N29" s="81">
        <v>3</v>
      </c>
      <c r="O29" s="102">
        <v>1</v>
      </c>
      <c r="P29" s="120">
        <f t="shared" si="0"/>
        <v>8</v>
      </c>
    </row>
    <row r="30" spans="1:16" ht="13.5">
      <c r="A30" s="15">
        <v>417</v>
      </c>
      <c r="B30" s="40" t="s">
        <v>191</v>
      </c>
      <c r="C30" s="39" t="s">
        <v>105</v>
      </c>
      <c r="D30" s="77"/>
      <c r="E30" s="78"/>
      <c r="F30" s="78"/>
      <c r="G30" s="79"/>
      <c r="H30" s="79"/>
      <c r="I30" s="79"/>
      <c r="J30" s="80"/>
      <c r="K30" s="80"/>
      <c r="L30" s="80">
        <v>10</v>
      </c>
      <c r="M30" s="81">
        <v>4</v>
      </c>
      <c r="N30" s="81">
        <v>1</v>
      </c>
      <c r="O30" s="102"/>
      <c r="P30" s="120">
        <f t="shared" si="0"/>
        <v>15</v>
      </c>
    </row>
    <row r="31" spans="1:16" ht="13.5">
      <c r="A31" s="15">
        <v>420</v>
      </c>
      <c r="B31" s="40" t="s">
        <v>191</v>
      </c>
      <c r="C31" s="39" t="s">
        <v>125</v>
      </c>
      <c r="D31" s="77">
        <v>1</v>
      </c>
      <c r="E31" s="78"/>
      <c r="F31" s="78"/>
      <c r="G31" s="79"/>
      <c r="H31" s="79"/>
      <c r="I31" s="79"/>
      <c r="J31" s="80"/>
      <c r="K31" s="80">
        <v>8</v>
      </c>
      <c r="L31" s="80">
        <v>16</v>
      </c>
      <c r="M31" s="81">
        <v>13</v>
      </c>
      <c r="N31" s="81">
        <v>5</v>
      </c>
      <c r="O31" s="102">
        <v>5</v>
      </c>
      <c r="P31" s="120">
        <f t="shared" si="0"/>
        <v>48</v>
      </c>
    </row>
    <row r="32" spans="1:16" ht="13.5">
      <c r="A32" s="15">
        <v>425</v>
      </c>
      <c r="B32" s="40" t="s">
        <v>192</v>
      </c>
      <c r="C32" s="39" t="s">
        <v>22</v>
      </c>
      <c r="D32" s="77"/>
      <c r="E32" s="78"/>
      <c r="F32" s="78">
        <v>3</v>
      </c>
      <c r="G32" s="79"/>
      <c r="H32" s="79"/>
      <c r="I32" s="79"/>
      <c r="J32" s="80">
        <v>1</v>
      </c>
      <c r="K32" s="80">
        <v>3</v>
      </c>
      <c r="L32" s="80">
        <v>2</v>
      </c>
      <c r="M32" s="81">
        <v>2</v>
      </c>
      <c r="N32" s="81"/>
      <c r="O32" s="102">
        <v>2</v>
      </c>
      <c r="P32" s="120">
        <f t="shared" si="0"/>
        <v>13</v>
      </c>
    </row>
    <row r="33" spans="1:16" ht="13.5">
      <c r="A33" s="15">
        <v>446</v>
      </c>
      <c r="B33" s="40" t="s">
        <v>193</v>
      </c>
      <c r="C33" s="39" t="s">
        <v>92</v>
      </c>
      <c r="D33" s="77"/>
      <c r="E33" s="78"/>
      <c r="F33" s="78"/>
      <c r="G33" s="79"/>
      <c r="H33" s="79"/>
      <c r="I33" s="79"/>
      <c r="J33" s="80">
        <v>1</v>
      </c>
      <c r="K33" s="80"/>
      <c r="L33" s="80"/>
      <c r="M33" s="81"/>
      <c r="N33" s="81"/>
      <c r="O33" s="102"/>
      <c r="P33" s="120">
        <f t="shared" si="0"/>
        <v>1</v>
      </c>
    </row>
    <row r="34" spans="1:16" ht="13.5">
      <c r="A34" s="15">
        <v>447</v>
      </c>
      <c r="B34" s="40" t="s">
        <v>193</v>
      </c>
      <c r="C34" s="39" t="s">
        <v>27</v>
      </c>
      <c r="D34" s="77"/>
      <c r="E34" s="78"/>
      <c r="F34" s="78"/>
      <c r="G34" s="79"/>
      <c r="H34" s="79"/>
      <c r="I34" s="79">
        <v>4</v>
      </c>
      <c r="J34" s="80"/>
      <c r="K34" s="80"/>
      <c r="L34" s="80"/>
      <c r="M34" s="81"/>
      <c r="N34" s="81"/>
      <c r="O34" s="102"/>
      <c r="P34" s="120">
        <f t="shared" si="0"/>
        <v>4</v>
      </c>
    </row>
    <row r="35" spans="1:16" ht="13.5">
      <c r="A35" s="15">
        <v>451</v>
      </c>
      <c r="B35" s="40" t="s">
        <v>228</v>
      </c>
      <c r="C35" s="39" t="s">
        <v>29</v>
      </c>
      <c r="D35" s="77"/>
      <c r="E35" s="78"/>
      <c r="F35" s="78"/>
      <c r="G35" s="79"/>
      <c r="H35" s="79"/>
      <c r="I35" s="79"/>
      <c r="J35" s="80"/>
      <c r="K35" s="80"/>
      <c r="L35" s="80"/>
      <c r="M35" s="81"/>
      <c r="N35" s="81"/>
      <c r="O35" s="102">
        <v>1</v>
      </c>
      <c r="P35" s="120">
        <f aca="true" t="shared" si="1" ref="P35:P49">SUM(D35:O35)</f>
        <v>1</v>
      </c>
    </row>
    <row r="36" spans="1:16" ht="13.5">
      <c r="A36" s="15">
        <v>457</v>
      </c>
      <c r="B36" s="40" t="s">
        <v>236</v>
      </c>
      <c r="C36" s="39" t="s">
        <v>96</v>
      </c>
      <c r="D36" s="77"/>
      <c r="E36" s="78"/>
      <c r="F36" s="78"/>
      <c r="G36" s="79"/>
      <c r="H36" s="79"/>
      <c r="I36" s="79"/>
      <c r="J36" s="80">
        <v>4</v>
      </c>
      <c r="K36" s="80">
        <v>4</v>
      </c>
      <c r="L36" s="80">
        <v>5</v>
      </c>
      <c r="M36" s="81">
        <v>4</v>
      </c>
      <c r="N36" s="81">
        <v>4</v>
      </c>
      <c r="O36" s="102">
        <v>3</v>
      </c>
      <c r="P36" s="120">
        <f t="shared" si="1"/>
        <v>24</v>
      </c>
    </row>
    <row r="37" spans="1:16" ht="13.5">
      <c r="A37" s="15">
        <v>460</v>
      </c>
      <c r="B37" s="40" t="s">
        <v>240</v>
      </c>
      <c r="C37" s="39" t="s">
        <v>177</v>
      </c>
      <c r="D37" s="77"/>
      <c r="E37" s="78"/>
      <c r="F37" s="78"/>
      <c r="G37" s="79"/>
      <c r="H37" s="79"/>
      <c r="I37" s="79"/>
      <c r="J37" s="80">
        <v>21</v>
      </c>
      <c r="K37" s="80">
        <v>6</v>
      </c>
      <c r="L37" s="80">
        <v>25</v>
      </c>
      <c r="M37" s="81">
        <v>57</v>
      </c>
      <c r="N37" s="81">
        <v>1</v>
      </c>
      <c r="O37" s="102">
        <v>3</v>
      </c>
      <c r="P37" s="120">
        <f t="shared" si="1"/>
        <v>113</v>
      </c>
    </row>
    <row r="38" spans="1:16" ht="13.5">
      <c r="A38" s="15">
        <v>465</v>
      </c>
      <c r="B38" s="40" t="s">
        <v>208</v>
      </c>
      <c r="C38" s="39" t="s">
        <v>163</v>
      </c>
      <c r="D38" s="77">
        <v>8</v>
      </c>
      <c r="E38" s="78">
        <v>8</v>
      </c>
      <c r="F38" s="78"/>
      <c r="G38" s="79">
        <v>5</v>
      </c>
      <c r="H38" s="79">
        <v>1</v>
      </c>
      <c r="I38" s="79">
        <v>4</v>
      </c>
      <c r="J38" s="80">
        <v>10</v>
      </c>
      <c r="K38" s="80">
        <v>7</v>
      </c>
      <c r="L38" s="80">
        <v>8</v>
      </c>
      <c r="M38" s="81">
        <v>5</v>
      </c>
      <c r="N38" s="81">
        <v>4</v>
      </c>
      <c r="O38" s="102">
        <v>4</v>
      </c>
      <c r="P38" s="120">
        <f t="shared" si="1"/>
        <v>64</v>
      </c>
    </row>
    <row r="39" spans="1:16" ht="13.5">
      <c r="A39" s="15">
        <v>471</v>
      </c>
      <c r="B39" s="40" t="s">
        <v>208</v>
      </c>
      <c r="C39" s="39" t="s">
        <v>47</v>
      </c>
      <c r="D39" s="77"/>
      <c r="E39" s="78"/>
      <c r="F39" s="78">
        <v>12</v>
      </c>
      <c r="G39" s="79"/>
      <c r="H39" s="79"/>
      <c r="I39" s="79"/>
      <c r="J39" s="80"/>
      <c r="K39" s="80">
        <v>4</v>
      </c>
      <c r="L39" s="80"/>
      <c r="M39" s="81"/>
      <c r="N39" s="81"/>
      <c r="O39" s="102"/>
      <c r="P39" s="120">
        <f t="shared" si="1"/>
        <v>16</v>
      </c>
    </row>
    <row r="40" spans="1:16" ht="13.5">
      <c r="A40" s="15">
        <v>477</v>
      </c>
      <c r="B40" s="40" t="s">
        <v>208</v>
      </c>
      <c r="C40" s="39" t="s">
        <v>4</v>
      </c>
      <c r="D40" s="77">
        <v>3</v>
      </c>
      <c r="E40" s="78"/>
      <c r="F40" s="78"/>
      <c r="G40" s="79"/>
      <c r="H40" s="79"/>
      <c r="I40" s="79"/>
      <c r="J40" s="80">
        <v>2</v>
      </c>
      <c r="K40" s="80">
        <v>6</v>
      </c>
      <c r="L40" s="80">
        <v>12</v>
      </c>
      <c r="M40" s="81">
        <v>4</v>
      </c>
      <c r="N40" s="81">
        <v>4</v>
      </c>
      <c r="O40" s="102">
        <v>5</v>
      </c>
      <c r="P40" s="120">
        <f t="shared" si="1"/>
        <v>36</v>
      </c>
    </row>
    <row r="41" spans="1:16" ht="13.5">
      <c r="A41" s="15">
        <v>488</v>
      </c>
      <c r="B41" s="40" t="s">
        <v>218</v>
      </c>
      <c r="C41" s="39" t="s">
        <v>57</v>
      </c>
      <c r="D41" s="77"/>
      <c r="E41" s="78"/>
      <c r="F41" s="78"/>
      <c r="G41" s="79"/>
      <c r="H41" s="79"/>
      <c r="I41" s="79"/>
      <c r="J41" s="80"/>
      <c r="K41" s="80">
        <v>7</v>
      </c>
      <c r="L41" s="80"/>
      <c r="M41" s="81">
        <v>6</v>
      </c>
      <c r="N41" s="81">
        <v>1</v>
      </c>
      <c r="O41" s="102"/>
      <c r="P41" s="120">
        <f t="shared" si="1"/>
        <v>14</v>
      </c>
    </row>
    <row r="42" spans="1:16" ht="13.5">
      <c r="A42" s="15">
        <v>489</v>
      </c>
      <c r="B42" s="40" t="s">
        <v>218</v>
      </c>
      <c r="C42" s="39" t="s">
        <v>168</v>
      </c>
      <c r="D42" s="77"/>
      <c r="E42" s="78"/>
      <c r="F42" s="78"/>
      <c r="G42" s="79"/>
      <c r="H42" s="79"/>
      <c r="I42" s="79"/>
      <c r="J42" s="80"/>
      <c r="K42" s="80"/>
      <c r="L42" s="80"/>
      <c r="M42" s="81">
        <v>2</v>
      </c>
      <c r="N42" s="81">
        <v>10</v>
      </c>
      <c r="O42" s="102">
        <v>60</v>
      </c>
      <c r="P42" s="120">
        <f t="shared" si="1"/>
        <v>72</v>
      </c>
    </row>
    <row r="43" spans="1:16" ht="13.5">
      <c r="A43" s="15">
        <v>500</v>
      </c>
      <c r="B43" s="40" t="s">
        <v>218</v>
      </c>
      <c r="C43" s="39" t="s">
        <v>24</v>
      </c>
      <c r="D43" s="77"/>
      <c r="E43" s="78"/>
      <c r="F43" s="78"/>
      <c r="G43" s="79"/>
      <c r="H43" s="79"/>
      <c r="I43" s="79"/>
      <c r="J43" s="80"/>
      <c r="K43" s="80"/>
      <c r="L43" s="80"/>
      <c r="M43" s="81">
        <v>3</v>
      </c>
      <c r="N43" s="81"/>
      <c r="O43" s="102"/>
      <c r="P43" s="120">
        <f t="shared" si="1"/>
        <v>3</v>
      </c>
    </row>
    <row r="44" spans="1:16" ht="13.5">
      <c r="A44" s="15">
        <v>505</v>
      </c>
      <c r="B44" s="40" t="s">
        <v>310</v>
      </c>
      <c r="C44" s="39" t="s">
        <v>107</v>
      </c>
      <c r="D44" s="77">
        <v>21</v>
      </c>
      <c r="E44" s="78">
        <v>10</v>
      </c>
      <c r="F44" s="78">
        <v>40</v>
      </c>
      <c r="G44" s="79">
        <v>22</v>
      </c>
      <c r="H44" s="79">
        <v>14</v>
      </c>
      <c r="I44" s="79">
        <v>17</v>
      </c>
      <c r="J44" s="80">
        <v>18</v>
      </c>
      <c r="K44" s="80">
        <v>37</v>
      </c>
      <c r="L44" s="80">
        <v>70</v>
      </c>
      <c r="M44" s="81">
        <v>17</v>
      </c>
      <c r="N44" s="81">
        <v>24</v>
      </c>
      <c r="O44" s="102">
        <v>21</v>
      </c>
      <c r="P44" s="120">
        <f t="shared" si="1"/>
        <v>311</v>
      </c>
    </row>
    <row r="45" spans="1:16" ht="13.5">
      <c r="A45" s="15">
        <v>511</v>
      </c>
      <c r="B45" s="40" t="s">
        <v>232</v>
      </c>
      <c r="C45" s="39" t="s">
        <v>175</v>
      </c>
      <c r="D45" s="77">
        <v>5</v>
      </c>
      <c r="E45" s="78">
        <v>6</v>
      </c>
      <c r="F45" s="78">
        <v>8</v>
      </c>
      <c r="G45" s="79">
        <v>41</v>
      </c>
      <c r="H45" s="79">
        <v>28</v>
      </c>
      <c r="I45" s="79">
        <v>25</v>
      </c>
      <c r="J45" s="80">
        <v>18</v>
      </c>
      <c r="K45" s="80">
        <v>8</v>
      </c>
      <c r="L45" s="80">
        <v>27</v>
      </c>
      <c r="M45" s="81">
        <v>97</v>
      </c>
      <c r="N45" s="81">
        <v>15</v>
      </c>
      <c r="O45" s="102">
        <v>5</v>
      </c>
      <c r="P45" s="120">
        <f t="shared" si="1"/>
        <v>283</v>
      </c>
    </row>
    <row r="46" spans="1:16" ht="13.5">
      <c r="A46" s="15">
        <v>523</v>
      </c>
      <c r="B46" s="40" t="s">
        <v>230</v>
      </c>
      <c r="C46" s="39" t="s">
        <v>144</v>
      </c>
      <c r="D46" s="77">
        <v>1</v>
      </c>
      <c r="E46" s="78">
        <v>1</v>
      </c>
      <c r="F46" s="78">
        <v>2</v>
      </c>
      <c r="G46" s="79">
        <v>2</v>
      </c>
      <c r="H46" s="79">
        <v>1</v>
      </c>
      <c r="I46" s="79">
        <v>1</v>
      </c>
      <c r="J46" s="80">
        <v>1</v>
      </c>
      <c r="K46" s="80">
        <v>2</v>
      </c>
      <c r="L46" s="80">
        <v>5</v>
      </c>
      <c r="M46" s="81">
        <v>1</v>
      </c>
      <c r="N46" s="81">
        <v>2</v>
      </c>
      <c r="O46" s="102">
        <v>1</v>
      </c>
      <c r="P46" s="120">
        <f t="shared" si="1"/>
        <v>20</v>
      </c>
    </row>
    <row r="47" spans="1:16" ht="13.5">
      <c r="A47" s="15">
        <v>381</v>
      </c>
      <c r="B47" s="40" t="s">
        <v>180</v>
      </c>
      <c r="C47" s="39" t="s">
        <v>180</v>
      </c>
      <c r="D47" s="77">
        <v>11</v>
      </c>
      <c r="E47" s="78"/>
      <c r="F47" s="78">
        <v>2</v>
      </c>
      <c r="G47" s="79">
        <v>5</v>
      </c>
      <c r="H47" s="79">
        <v>4</v>
      </c>
      <c r="I47" s="79">
        <v>4</v>
      </c>
      <c r="J47" s="80">
        <v>8</v>
      </c>
      <c r="K47" s="80">
        <v>4</v>
      </c>
      <c r="L47" s="80">
        <v>6</v>
      </c>
      <c r="M47" s="81">
        <v>2</v>
      </c>
      <c r="N47" s="81">
        <v>4</v>
      </c>
      <c r="O47" s="102">
        <v>3</v>
      </c>
      <c r="P47" s="120">
        <f t="shared" si="1"/>
        <v>53</v>
      </c>
    </row>
    <row r="48" spans="1:16" ht="13.5">
      <c r="A48" s="15">
        <v>524</v>
      </c>
      <c r="B48" s="40" t="s">
        <v>230</v>
      </c>
      <c r="C48" s="39" t="s">
        <v>143</v>
      </c>
      <c r="D48" s="77">
        <v>1</v>
      </c>
      <c r="E48" s="78">
        <v>2</v>
      </c>
      <c r="F48" s="78">
        <v>3</v>
      </c>
      <c r="G48" s="79">
        <v>2</v>
      </c>
      <c r="H48" s="79">
        <v>1</v>
      </c>
      <c r="I48" s="79">
        <v>53</v>
      </c>
      <c r="J48" s="80"/>
      <c r="K48" s="80">
        <v>1</v>
      </c>
      <c r="L48" s="80">
        <v>4</v>
      </c>
      <c r="M48" s="81">
        <v>2</v>
      </c>
      <c r="N48" s="81">
        <v>3</v>
      </c>
      <c r="O48" s="102">
        <v>2</v>
      </c>
      <c r="P48" s="120">
        <f t="shared" si="1"/>
        <v>74</v>
      </c>
    </row>
    <row r="49" spans="2:16" ht="14.25" thickBot="1">
      <c r="B49" s="160" t="s">
        <v>200</v>
      </c>
      <c r="C49" s="161"/>
      <c r="D49" s="83"/>
      <c r="E49" s="84"/>
      <c r="F49" s="84"/>
      <c r="G49" s="84"/>
      <c r="H49" s="84"/>
      <c r="I49" s="84"/>
      <c r="J49" s="84">
        <v>1</v>
      </c>
      <c r="K49" s="84"/>
      <c r="L49" s="84"/>
      <c r="M49" s="84"/>
      <c r="N49" s="84"/>
      <c r="O49" s="104"/>
      <c r="P49" s="121">
        <f t="shared" si="1"/>
        <v>1</v>
      </c>
    </row>
    <row r="50" spans="2:16" ht="13.5">
      <c r="B50" s="162" t="s">
        <v>0</v>
      </c>
      <c r="C50" s="163"/>
      <c r="D50" s="114">
        <f aca="true" t="shared" si="2" ref="D50:P50">SUM(D7:D49)</f>
        <v>88</v>
      </c>
      <c r="E50" s="85">
        <f t="shared" si="2"/>
        <v>53</v>
      </c>
      <c r="F50" s="85">
        <f t="shared" si="2"/>
        <v>110</v>
      </c>
      <c r="G50" s="85">
        <f t="shared" si="2"/>
        <v>135</v>
      </c>
      <c r="H50" s="85">
        <f t="shared" si="2"/>
        <v>80</v>
      </c>
      <c r="I50" s="85">
        <f t="shared" si="2"/>
        <v>131</v>
      </c>
      <c r="J50" s="85">
        <f t="shared" si="2"/>
        <v>464</v>
      </c>
      <c r="K50" s="85">
        <f t="shared" si="2"/>
        <v>1509</v>
      </c>
      <c r="L50" s="85">
        <f t="shared" si="2"/>
        <v>1801</v>
      </c>
      <c r="M50" s="85">
        <f t="shared" si="2"/>
        <v>2703</v>
      </c>
      <c r="N50" s="85">
        <f t="shared" si="2"/>
        <v>1456</v>
      </c>
      <c r="O50" s="117">
        <f t="shared" si="2"/>
        <v>321</v>
      </c>
      <c r="P50" s="122">
        <f t="shared" si="2"/>
        <v>8851</v>
      </c>
    </row>
    <row r="51" spans="2:16" ht="14.25" thickBot="1">
      <c r="B51" s="164" t="s">
        <v>202</v>
      </c>
      <c r="C51" s="161"/>
      <c r="D51" s="115">
        <f>COUNTA(D7:D48)</f>
        <v>16</v>
      </c>
      <c r="E51" s="87">
        <f aca="true" t="shared" si="3" ref="E51:P51">COUNTA(E7:E48)</f>
        <v>11</v>
      </c>
      <c r="F51" s="87">
        <f t="shared" si="3"/>
        <v>17</v>
      </c>
      <c r="G51" s="87">
        <f t="shared" si="3"/>
        <v>18</v>
      </c>
      <c r="H51" s="87">
        <f t="shared" si="3"/>
        <v>17</v>
      </c>
      <c r="I51" s="87">
        <f t="shared" si="3"/>
        <v>14</v>
      </c>
      <c r="J51" s="87">
        <f t="shared" si="3"/>
        <v>18</v>
      </c>
      <c r="K51" s="87">
        <f t="shared" si="3"/>
        <v>24</v>
      </c>
      <c r="L51" s="87">
        <f t="shared" si="3"/>
        <v>27</v>
      </c>
      <c r="M51" s="87">
        <f t="shared" si="3"/>
        <v>28</v>
      </c>
      <c r="N51" s="87">
        <f t="shared" si="3"/>
        <v>24</v>
      </c>
      <c r="O51" s="118">
        <f t="shared" si="3"/>
        <v>26</v>
      </c>
      <c r="P51" s="123">
        <f t="shared" si="3"/>
        <v>42</v>
      </c>
    </row>
  </sheetData>
  <mergeCells count="3">
    <mergeCell ref="B49:C49"/>
    <mergeCell ref="B50:C50"/>
    <mergeCell ref="B51:C51"/>
  </mergeCells>
  <dataValidations count="1">
    <dataValidation allowBlank="1" showInputMessage="1" showErrorMessage="1" imeMode="off" sqref="D2:O48 D49:D51 E49:O49 L1:O1 D1:H1 E50:P5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Q123"/>
  <sheetViews>
    <sheetView zoomScale="75" zoomScaleNormal="75" workbookViewId="0" topLeftCell="A1">
      <selection activeCell="M3" sqref="M3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ht="13.5">
      <c r="B1" s="16"/>
      <c r="C1" s="38"/>
      <c r="D1" s="50" t="s">
        <v>198</v>
      </c>
      <c r="E1" s="51">
        <v>13</v>
      </c>
      <c r="F1" s="51" t="s">
        <v>199</v>
      </c>
      <c r="G1" s="52" t="s">
        <v>308</v>
      </c>
      <c r="H1" s="52"/>
      <c r="I1" s="53"/>
      <c r="J1" s="54"/>
      <c r="K1" s="55"/>
      <c r="L1" s="56" t="s">
        <v>313</v>
      </c>
      <c r="M1" s="57" t="s">
        <v>311</v>
      </c>
      <c r="N1" s="58"/>
      <c r="O1" s="59"/>
      <c r="P1" s="27"/>
      <c r="Q1" s="1"/>
    </row>
    <row r="2" spans="2:16" s="138" customFormat="1" ht="13.5">
      <c r="B2" s="139"/>
      <c r="C2" s="140" t="s">
        <v>201</v>
      </c>
      <c r="D2" s="152">
        <v>28244</v>
      </c>
      <c r="E2" s="152">
        <v>28274</v>
      </c>
      <c r="F2" s="152">
        <v>28302</v>
      </c>
      <c r="G2" s="154">
        <v>28330</v>
      </c>
      <c r="H2" s="154">
        <v>28356</v>
      </c>
      <c r="I2" s="154">
        <v>28383</v>
      </c>
      <c r="J2" s="155">
        <v>28421</v>
      </c>
      <c r="K2" s="155">
        <v>28435</v>
      </c>
      <c r="L2" s="155">
        <v>28477</v>
      </c>
      <c r="M2" s="156">
        <v>28505</v>
      </c>
      <c r="N2" s="156">
        <v>28539</v>
      </c>
      <c r="O2" s="157">
        <v>28566</v>
      </c>
      <c r="P2" s="140"/>
    </row>
    <row r="3" spans="2:16" ht="13.5">
      <c r="B3" s="29"/>
      <c r="C3" s="28" t="s">
        <v>195</v>
      </c>
      <c r="D3" s="60" t="s">
        <v>247</v>
      </c>
      <c r="E3" s="61" t="s">
        <v>261</v>
      </c>
      <c r="F3" s="61" t="s">
        <v>262</v>
      </c>
      <c r="G3" s="62" t="s">
        <v>247</v>
      </c>
      <c r="H3" s="62" t="s">
        <v>247</v>
      </c>
      <c r="I3" s="62" t="s">
        <v>247</v>
      </c>
      <c r="J3" s="63" t="s">
        <v>247</v>
      </c>
      <c r="K3" s="63" t="s">
        <v>246</v>
      </c>
      <c r="L3" s="63" t="s">
        <v>247</v>
      </c>
      <c r="M3" s="64" t="s">
        <v>247</v>
      </c>
      <c r="N3" s="64" t="s">
        <v>247</v>
      </c>
      <c r="O3" s="64" t="s">
        <v>247</v>
      </c>
      <c r="P3" s="28"/>
    </row>
    <row r="4" spans="2:16" ht="13.5">
      <c r="B4" s="29"/>
      <c r="C4" s="28" t="s">
        <v>196</v>
      </c>
      <c r="D4" s="66">
        <v>0.3020833333333333</v>
      </c>
      <c r="E4" s="67">
        <v>0.25</v>
      </c>
      <c r="F4" s="67">
        <v>0.2916666666666667</v>
      </c>
      <c r="G4" s="68">
        <v>0.3333333333333333</v>
      </c>
      <c r="H4" s="68">
        <v>0.4513888888888889</v>
      </c>
      <c r="I4" s="68">
        <v>0.3680555555555556</v>
      </c>
      <c r="J4" s="69">
        <v>0.3958333333333333</v>
      </c>
      <c r="K4" s="69">
        <v>0.3333333333333333</v>
      </c>
      <c r="L4" s="69">
        <v>0.3263888888888889</v>
      </c>
      <c r="M4" s="70">
        <v>0.3333333333333333</v>
      </c>
      <c r="N4" s="70">
        <v>0.40972222222222227</v>
      </c>
      <c r="O4" s="71">
        <v>0.3645833333333333</v>
      </c>
      <c r="P4" s="28"/>
    </row>
    <row r="5" spans="2:16" ht="14.25" thickBot="1">
      <c r="B5" s="41"/>
      <c r="C5" s="30" t="s">
        <v>197</v>
      </c>
      <c r="D5" s="72">
        <v>0.5833333333333334</v>
      </c>
      <c r="E5" s="73">
        <v>0.5833333333333334</v>
      </c>
      <c r="F5" s="73">
        <v>0.4583333333333333</v>
      </c>
      <c r="G5" s="74">
        <v>0.5833333333333334</v>
      </c>
      <c r="H5" s="74">
        <v>0.6041666666666666</v>
      </c>
      <c r="I5" s="74">
        <v>0.5625</v>
      </c>
      <c r="J5" s="75">
        <v>0.5</v>
      </c>
      <c r="K5" s="75">
        <v>0.5416666666666666</v>
      </c>
      <c r="L5" s="75">
        <v>0.5</v>
      </c>
      <c r="M5" s="76">
        <v>0.5416666666666666</v>
      </c>
      <c r="N5" s="76">
        <v>0.5833333333333334</v>
      </c>
      <c r="O5" s="76">
        <v>0.5416666666666666</v>
      </c>
      <c r="P5" s="30"/>
    </row>
    <row r="6" spans="2:16" ht="14.25" thickBot="1">
      <c r="B6" s="42" t="s">
        <v>203</v>
      </c>
      <c r="C6" s="43" t="s">
        <v>204</v>
      </c>
      <c r="D6" s="44">
        <v>1</v>
      </c>
      <c r="E6" s="45">
        <v>2</v>
      </c>
      <c r="F6" s="45">
        <v>3</v>
      </c>
      <c r="G6" s="47">
        <v>4</v>
      </c>
      <c r="H6" s="47">
        <v>5</v>
      </c>
      <c r="I6" s="47">
        <v>6</v>
      </c>
      <c r="J6" s="48">
        <v>7</v>
      </c>
      <c r="K6" s="48">
        <v>8</v>
      </c>
      <c r="L6" s="48">
        <v>9</v>
      </c>
      <c r="M6" s="49">
        <v>10</v>
      </c>
      <c r="N6" s="49">
        <v>11</v>
      </c>
      <c r="O6" s="116">
        <v>12</v>
      </c>
      <c r="P6" s="119" t="s">
        <v>0</v>
      </c>
    </row>
    <row r="7" spans="1:16" ht="13.5">
      <c r="A7" s="15">
        <v>5</v>
      </c>
      <c r="B7" s="40" t="s">
        <v>213</v>
      </c>
      <c r="C7" s="39" t="s">
        <v>45</v>
      </c>
      <c r="D7" s="77">
        <v>5</v>
      </c>
      <c r="E7" s="78">
        <v>8</v>
      </c>
      <c r="F7" s="78">
        <v>8</v>
      </c>
      <c r="G7" s="79">
        <v>37</v>
      </c>
      <c r="H7" s="79">
        <v>11</v>
      </c>
      <c r="I7" s="79">
        <v>2</v>
      </c>
      <c r="J7" s="80">
        <v>12</v>
      </c>
      <c r="K7" s="80">
        <v>2</v>
      </c>
      <c r="L7" s="80">
        <v>1</v>
      </c>
      <c r="M7" s="81"/>
      <c r="N7" s="81"/>
      <c r="O7" s="102"/>
      <c r="P7" s="120">
        <f aca="true" t="shared" si="0" ref="P7:P38">SUM(D7:O7)</f>
        <v>86</v>
      </c>
    </row>
    <row r="8" spans="1:16" ht="13.5">
      <c r="A8" s="15">
        <v>6</v>
      </c>
      <c r="B8" s="40" t="s">
        <v>213</v>
      </c>
      <c r="C8" s="39" t="s">
        <v>145</v>
      </c>
      <c r="D8" s="77">
        <v>2</v>
      </c>
      <c r="E8" s="78"/>
      <c r="F8" s="78"/>
      <c r="G8" s="79"/>
      <c r="H8" s="79"/>
      <c r="I8" s="79"/>
      <c r="J8" s="80"/>
      <c r="K8" s="80"/>
      <c r="L8" s="80"/>
      <c r="M8" s="81"/>
      <c r="N8" s="81"/>
      <c r="O8" s="102"/>
      <c r="P8" s="120">
        <f t="shared" si="0"/>
        <v>2</v>
      </c>
    </row>
    <row r="9" spans="1:16" ht="13.5">
      <c r="A9" s="15">
        <v>43</v>
      </c>
      <c r="B9" s="40" t="s">
        <v>227</v>
      </c>
      <c r="C9" s="39" t="s">
        <v>54</v>
      </c>
      <c r="D9" s="77">
        <v>11</v>
      </c>
      <c r="E9" s="78">
        <v>1</v>
      </c>
      <c r="F9" s="78">
        <v>2</v>
      </c>
      <c r="G9" s="79">
        <v>39</v>
      </c>
      <c r="H9" s="79">
        <v>62</v>
      </c>
      <c r="I9" s="79">
        <v>66</v>
      </c>
      <c r="J9" s="80">
        <v>70</v>
      </c>
      <c r="K9" s="80">
        <v>35</v>
      </c>
      <c r="L9" s="80">
        <v>5</v>
      </c>
      <c r="M9" s="81"/>
      <c r="N9" s="81">
        <v>3</v>
      </c>
      <c r="O9" s="102">
        <v>7</v>
      </c>
      <c r="P9" s="120">
        <f t="shared" si="0"/>
        <v>301</v>
      </c>
    </row>
    <row r="10" spans="1:16" ht="13.5">
      <c r="A10" s="15">
        <v>50</v>
      </c>
      <c r="B10" s="40" t="s">
        <v>207</v>
      </c>
      <c r="C10" s="39" t="s">
        <v>188</v>
      </c>
      <c r="D10" s="77"/>
      <c r="E10" s="78"/>
      <c r="F10" s="78"/>
      <c r="G10" s="79">
        <v>6</v>
      </c>
      <c r="H10" s="79">
        <v>1</v>
      </c>
      <c r="I10" s="79">
        <v>1</v>
      </c>
      <c r="J10" s="80"/>
      <c r="K10" s="80"/>
      <c r="L10" s="80"/>
      <c r="M10" s="81"/>
      <c r="N10" s="81"/>
      <c r="O10" s="102"/>
      <c r="P10" s="120">
        <f t="shared" si="0"/>
        <v>8</v>
      </c>
    </row>
    <row r="11" spans="1:16" ht="13.5">
      <c r="A11" s="15">
        <v>56</v>
      </c>
      <c r="B11" s="40" t="s">
        <v>207</v>
      </c>
      <c r="C11" s="39" t="s">
        <v>76</v>
      </c>
      <c r="D11" s="77">
        <v>300</v>
      </c>
      <c r="E11" s="78">
        <v>306</v>
      </c>
      <c r="F11" s="78">
        <v>510</v>
      </c>
      <c r="G11" s="79">
        <v>121</v>
      </c>
      <c r="H11" s="79">
        <v>155</v>
      </c>
      <c r="I11" s="79">
        <v>2</v>
      </c>
      <c r="J11" s="80">
        <v>5</v>
      </c>
      <c r="K11" s="80"/>
      <c r="L11" s="80"/>
      <c r="M11" s="81">
        <v>1</v>
      </c>
      <c r="N11" s="81"/>
      <c r="O11" s="103">
        <v>1</v>
      </c>
      <c r="P11" s="120">
        <f t="shared" si="0"/>
        <v>1401</v>
      </c>
    </row>
    <row r="12" spans="1:16" ht="13.5">
      <c r="A12" s="15">
        <v>60</v>
      </c>
      <c r="B12" s="40" t="s">
        <v>207</v>
      </c>
      <c r="C12" s="39" t="s">
        <v>15</v>
      </c>
      <c r="D12" s="77">
        <v>42</v>
      </c>
      <c r="E12" s="78">
        <v>19</v>
      </c>
      <c r="F12" s="78">
        <v>9</v>
      </c>
      <c r="G12" s="79">
        <v>5</v>
      </c>
      <c r="H12" s="79">
        <v>11</v>
      </c>
      <c r="I12" s="79">
        <v>92</v>
      </c>
      <c r="J12" s="80"/>
      <c r="K12" s="80"/>
      <c r="L12" s="80"/>
      <c r="M12" s="81"/>
      <c r="N12" s="81"/>
      <c r="O12" s="103"/>
      <c r="P12" s="120">
        <f t="shared" si="0"/>
        <v>178</v>
      </c>
    </row>
    <row r="13" spans="1:16" ht="13.5">
      <c r="A13" s="15">
        <v>61</v>
      </c>
      <c r="B13" s="40" t="s">
        <v>207</v>
      </c>
      <c r="C13" s="39" t="s">
        <v>113</v>
      </c>
      <c r="D13" s="77"/>
      <c r="E13" s="78"/>
      <c r="F13" s="78"/>
      <c r="G13" s="79"/>
      <c r="H13" s="79">
        <v>2</v>
      </c>
      <c r="I13" s="79"/>
      <c r="J13" s="80">
        <v>1</v>
      </c>
      <c r="K13" s="80">
        <v>1</v>
      </c>
      <c r="L13" s="80">
        <v>2</v>
      </c>
      <c r="M13" s="81">
        <v>1</v>
      </c>
      <c r="N13" s="81"/>
      <c r="O13" s="103">
        <v>2</v>
      </c>
      <c r="P13" s="120">
        <f t="shared" si="0"/>
        <v>9</v>
      </c>
    </row>
    <row r="14" spans="1:16" ht="13.5">
      <c r="A14" s="15">
        <v>62</v>
      </c>
      <c r="B14" s="40" t="s">
        <v>207</v>
      </c>
      <c r="C14" s="39" t="s">
        <v>121</v>
      </c>
      <c r="D14" s="77">
        <v>3</v>
      </c>
      <c r="E14" s="78"/>
      <c r="F14" s="78"/>
      <c r="G14" s="79">
        <v>1</v>
      </c>
      <c r="H14" s="79"/>
      <c r="I14" s="79"/>
      <c r="J14" s="80"/>
      <c r="K14" s="80">
        <v>1</v>
      </c>
      <c r="L14" s="80"/>
      <c r="M14" s="81"/>
      <c r="N14" s="81"/>
      <c r="O14" s="103"/>
      <c r="P14" s="120">
        <f t="shared" si="0"/>
        <v>5</v>
      </c>
    </row>
    <row r="15" spans="1:16" ht="13.5">
      <c r="A15" s="15">
        <v>63</v>
      </c>
      <c r="B15" s="40" t="s">
        <v>207</v>
      </c>
      <c r="C15" s="39" t="s">
        <v>81</v>
      </c>
      <c r="D15" s="77">
        <v>110</v>
      </c>
      <c r="E15" s="78">
        <v>172</v>
      </c>
      <c r="F15" s="78">
        <v>389</v>
      </c>
      <c r="G15" s="79">
        <v>637</v>
      </c>
      <c r="H15" s="79">
        <v>341</v>
      </c>
      <c r="I15" s="79">
        <v>283</v>
      </c>
      <c r="J15" s="80">
        <v>207</v>
      </c>
      <c r="K15" s="80">
        <v>172</v>
      </c>
      <c r="L15" s="80">
        <v>52</v>
      </c>
      <c r="M15" s="81">
        <v>39</v>
      </c>
      <c r="N15" s="81">
        <v>14</v>
      </c>
      <c r="O15" s="103">
        <v>10</v>
      </c>
      <c r="P15" s="120">
        <f t="shared" si="0"/>
        <v>2426</v>
      </c>
    </row>
    <row r="16" spans="1:16" ht="13.5">
      <c r="A16" s="15">
        <v>66</v>
      </c>
      <c r="B16" s="40" t="s">
        <v>207</v>
      </c>
      <c r="C16" s="39" t="s">
        <v>3</v>
      </c>
      <c r="D16" s="77">
        <v>1</v>
      </c>
      <c r="E16" s="78"/>
      <c r="F16" s="78">
        <v>6</v>
      </c>
      <c r="G16" s="79">
        <v>21</v>
      </c>
      <c r="H16" s="79">
        <v>46</v>
      </c>
      <c r="I16" s="79">
        <v>34</v>
      </c>
      <c r="J16" s="80">
        <v>103</v>
      </c>
      <c r="K16" s="80">
        <v>81</v>
      </c>
      <c r="L16" s="80">
        <v>38</v>
      </c>
      <c r="M16" s="81">
        <v>9</v>
      </c>
      <c r="N16" s="81">
        <v>4</v>
      </c>
      <c r="O16" s="103">
        <v>96</v>
      </c>
      <c r="P16" s="120">
        <f t="shared" si="0"/>
        <v>439</v>
      </c>
    </row>
    <row r="17" spans="1:16" ht="13.5">
      <c r="A17" s="15">
        <v>87</v>
      </c>
      <c r="B17" s="40" t="s">
        <v>216</v>
      </c>
      <c r="C17" s="39" t="s">
        <v>10</v>
      </c>
      <c r="D17" s="77"/>
      <c r="E17" s="78"/>
      <c r="F17" s="78">
        <v>1</v>
      </c>
      <c r="G17" s="79"/>
      <c r="H17" s="79">
        <v>1</v>
      </c>
      <c r="I17" s="79">
        <v>1</v>
      </c>
      <c r="J17" s="80"/>
      <c r="K17" s="80"/>
      <c r="L17" s="80"/>
      <c r="M17" s="81"/>
      <c r="N17" s="81"/>
      <c r="O17" s="103"/>
      <c r="P17" s="120">
        <f t="shared" si="0"/>
        <v>3</v>
      </c>
    </row>
    <row r="18" spans="1:16" ht="13.5">
      <c r="A18" s="15">
        <v>91</v>
      </c>
      <c r="B18" s="40" t="s">
        <v>216</v>
      </c>
      <c r="C18" s="39" t="s">
        <v>167</v>
      </c>
      <c r="D18" s="77"/>
      <c r="E18" s="78"/>
      <c r="F18" s="78">
        <v>1</v>
      </c>
      <c r="G18" s="79"/>
      <c r="H18" s="79"/>
      <c r="I18" s="79">
        <v>2</v>
      </c>
      <c r="J18" s="80">
        <v>213</v>
      </c>
      <c r="K18" s="80">
        <v>646</v>
      </c>
      <c r="L18" s="80">
        <v>1027</v>
      </c>
      <c r="M18" s="81">
        <v>1097</v>
      </c>
      <c r="N18" s="81">
        <v>460</v>
      </c>
      <c r="O18" s="103">
        <v>883</v>
      </c>
      <c r="P18" s="120">
        <f t="shared" si="0"/>
        <v>4329</v>
      </c>
    </row>
    <row r="19" spans="1:16" ht="13.5">
      <c r="A19" s="15">
        <v>92</v>
      </c>
      <c r="B19" s="40" t="s">
        <v>216</v>
      </c>
      <c r="C19" s="39" t="s">
        <v>52</v>
      </c>
      <c r="D19" s="77">
        <v>143</v>
      </c>
      <c r="E19" s="78">
        <v>61</v>
      </c>
      <c r="F19" s="78">
        <v>88</v>
      </c>
      <c r="G19" s="79">
        <v>345</v>
      </c>
      <c r="H19" s="79">
        <v>160</v>
      </c>
      <c r="I19" s="79">
        <v>225</v>
      </c>
      <c r="J19" s="80">
        <v>51</v>
      </c>
      <c r="K19" s="80">
        <v>537</v>
      </c>
      <c r="L19" s="80">
        <v>543</v>
      </c>
      <c r="M19" s="81">
        <v>408</v>
      </c>
      <c r="N19" s="81">
        <v>204</v>
      </c>
      <c r="O19" s="103">
        <v>135</v>
      </c>
      <c r="P19" s="120">
        <f t="shared" si="0"/>
        <v>2900</v>
      </c>
    </row>
    <row r="20" spans="1:16" ht="13.5">
      <c r="A20" s="15">
        <v>93</v>
      </c>
      <c r="B20" s="40" t="s">
        <v>216</v>
      </c>
      <c r="C20" s="39" t="s">
        <v>78</v>
      </c>
      <c r="D20" s="77">
        <v>513</v>
      </c>
      <c r="E20" s="78">
        <v>2</v>
      </c>
      <c r="F20" s="78"/>
      <c r="G20" s="79"/>
      <c r="H20" s="79"/>
      <c r="I20" s="79">
        <v>1</v>
      </c>
      <c r="J20" s="80">
        <v>1093</v>
      </c>
      <c r="K20" s="80">
        <v>1888</v>
      </c>
      <c r="L20" s="80">
        <v>941</v>
      </c>
      <c r="M20" s="81">
        <v>1659</v>
      </c>
      <c r="N20" s="81">
        <v>2788</v>
      </c>
      <c r="O20" s="103">
        <v>1895</v>
      </c>
      <c r="P20" s="120">
        <f t="shared" si="0"/>
        <v>10780</v>
      </c>
    </row>
    <row r="21" spans="1:16" ht="13.5">
      <c r="A21" s="15">
        <v>94</v>
      </c>
      <c r="B21" s="40" t="s">
        <v>216</v>
      </c>
      <c r="C21" s="39" t="s">
        <v>134</v>
      </c>
      <c r="D21" s="77"/>
      <c r="E21" s="78"/>
      <c r="F21" s="78"/>
      <c r="G21" s="79"/>
      <c r="H21" s="79"/>
      <c r="I21" s="79"/>
      <c r="J21" s="80"/>
      <c r="K21" s="80"/>
      <c r="L21" s="80">
        <v>1</v>
      </c>
      <c r="M21" s="81">
        <v>2</v>
      </c>
      <c r="N21" s="81"/>
      <c r="O21" s="103"/>
      <c r="P21" s="120">
        <f t="shared" si="0"/>
        <v>3</v>
      </c>
    </row>
    <row r="22" spans="1:16" ht="13.5">
      <c r="A22" s="15">
        <v>95</v>
      </c>
      <c r="B22" s="40" t="s">
        <v>216</v>
      </c>
      <c r="C22" s="39" t="s">
        <v>187</v>
      </c>
      <c r="D22" s="77">
        <v>31</v>
      </c>
      <c r="E22" s="78"/>
      <c r="F22" s="78"/>
      <c r="G22" s="79"/>
      <c r="H22" s="79"/>
      <c r="I22" s="79"/>
      <c r="J22" s="80"/>
      <c r="K22" s="80">
        <v>2</v>
      </c>
      <c r="L22" s="80">
        <v>127</v>
      </c>
      <c r="M22" s="81">
        <v>74</v>
      </c>
      <c r="N22" s="81">
        <v>30</v>
      </c>
      <c r="O22" s="103">
        <v>52</v>
      </c>
      <c r="P22" s="120">
        <f t="shared" si="0"/>
        <v>316</v>
      </c>
    </row>
    <row r="23" spans="1:16" ht="13.5">
      <c r="A23" s="15">
        <v>96</v>
      </c>
      <c r="B23" s="40" t="s">
        <v>216</v>
      </c>
      <c r="C23" s="39" t="s">
        <v>40</v>
      </c>
      <c r="D23" s="77"/>
      <c r="E23" s="78"/>
      <c r="F23" s="78"/>
      <c r="G23" s="79"/>
      <c r="H23" s="79"/>
      <c r="I23" s="79"/>
      <c r="J23" s="80">
        <v>2</v>
      </c>
      <c r="K23" s="80">
        <v>6</v>
      </c>
      <c r="L23" s="80">
        <v>9</v>
      </c>
      <c r="M23" s="81">
        <v>17</v>
      </c>
      <c r="N23" s="81"/>
      <c r="O23" s="103"/>
      <c r="P23" s="120">
        <f t="shared" si="0"/>
        <v>34</v>
      </c>
    </row>
    <row r="24" spans="1:16" ht="13.5">
      <c r="A24" s="15">
        <v>97</v>
      </c>
      <c r="B24" s="40" t="s">
        <v>216</v>
      </c>
      <c r="C24" s="39" t="s">
        <v>153</v>
      </c>
      <c r="D24" s="77">
        <v>101</v>
      </c>
      <c r="E24" s="78"/>
      <c r="F24" s="78"/>
      <c r="G24" s="79"/>
      <c r="H24" s="79"/>
      <c r="I24" s="79"/>
      <c r="J24" s="80">
        <v>2900</v>
      </c>
      <c r="K24" s="80">
        <v>894</v>
      </c>
      <c r="L24" s="80">
        <v>2817</v>
      </c>
      <c r="M24" s="81">
        <v>1562</v>
      </c>
      <c r="N24" s="81">
        <v>550</v>
      </c>
      <c r="O24" s="103">
        <v>230</v>
      </c>
      <c r="P24" s="120">
        <f t="shared" si="0"/>
        <v>9054</v>
      </c>
    </row>
    <row r="25" spans="1:16" ht="13.5">
      <c r="A25" s="15">
        <v>99</v>
      </c>
      <c r="B25" s="40" t="s">
        <v>216</v>
      </c>
      <c r="C25" s="39" t="s">
        <v>43</v>
      </c>
      <c r="D25" s="77">
        <v>235</v>
      </c>
      <c r="E25" s="78">
        <v>6</v>
      </c>
      <c r="F25" s="78"/>
      <c r="G25" s="79">
        <v>1</v>
      </c>
      <c r="H25" s="79"/>
      <c r="I25" s="79">
        <v>171</v>
      </c>
      <c r="J25" s="80">
        <v>3457</v>
      </c>
      <c r="K25" s="80">
        <v>4945</v>
      </c>
      <c r="L25" s="80">
        <v>12513</v>
      </c>
      <c r="M25" s="81">
        <v>7259</v>
      </c>
      <c r="N25" s="81">
        <v>5301</v>
      </c>
      <c r="O25" s="103">
        <v>915</v>
      </c>
      <c r="P25" s="120">
        <f t="shared" si="0"/>
        <v>34803</v>
      </c>
    </row>
    <row r="26" spans="1:16" ht="13.5">
      <c r="A26" s="15">
        <v>100</v>
      </c>
      <c r="B26" s="40" t="s">
        <v>216</v>
      </c>
      <c r="C26" s="39" t="s">
        <v>99</v>
      </c>
      <c r="D26" s="77">
        <v>2</v>
      </c>
      <c r="E26" s="78"/>
      <c r="F26" s="78"/>
      <c r="G26" s="79"/>
      <c r="H26" s="79"/>
      <c r="I26" s="79">
        <v>18</v>
      </c>
      <c r="J26" s="80"/>
      <c r="K26" s="80"/>
      <c r="L26" s="80"/>
      <c r="M26" s="81"/>
      <c r="N26" s="81"/>
      <c r="O26" s="103"/>
      <c r="P26" s="120">
        <f t="shared" si="0"/>
        <v>20</v>
      </c>
    </row>
    <row r="27" spans="1:16" ht="13.5">
      <c r="A27" s="15">
        <v>101</v>
      </c>
      <c r="B27" s="40" t="s">
        <v>216</v>
      </c>
      <c r="C27" s="39" t="s">
        <v>142</v>
      </c>
      <c r="D27" s="77">
        <v>73</v>
      </c>
      <c r="E27" s="78"/>
      <c r="F27" s="78"/>
      <c r="G27" s="79"/>
      <c r="H27" s="79"/>
      <c r="I27" s="79"/>
      <c r="J27" s="80">
        <v>61</v>
      </c>
      <c r="K27" s="80">
        <v>160</v>
      </c>
      <c r="L27" s="80">
        <v>872</v>
      </c>
      <c r="M27" s="81">
        <v>615</v>
      </c>
      <c r="N27" s="81">
        <v>650</v>
      </c>
      <c r="O27" s="103">
        <v>374</v>
      </c>
      <c r="P27" s="120">
        <f t="shared" si="0"/>
        <v>2805</v>
      </c>
    </row>
    <row r="28" spans="1:16" ht="13.5">
      <c r="A28" s="15">
        <v>103</v>
      </c>
      <c r="B28" s="40" t="s">
        <v>216</v>
      </c>
      <c r="C28" s="39" t="s">
        <v>165</v>
      </c>
      <c r="D28" s="77"/>
      <c r="E28" s="78">
        <v>1</v>
      </c>
      <c r="F28" s="78">
        <v>1</v>
      </c>
      <c r="G28" s="79"/>
      <c r="H28" s="79"/>
      <c r="I28" s="79"/>
      <c r="J28" s="80">
        <v>51</v>
      </c>
      <c r="K28" s="80">
        <v>1326</v>
      </c>
      <c r="L28" s="80">
        <v>2734</v>
      </c>
      <c r="M28" s="81">
        <v>2211</v>
      </c>
      <c r="N28" s="81">
        <v>500</v>
      </c>
      <c r="O28" s="103">
        <v>300</v>
      </c>
      <c r="P28" s="120">
        <f t="shared" si="0"/>
        <v>7124</v>
      </c>
    </row>
    <row r="29" spans="1:16" ht="13.5">
      <c r="A29" s="15">
        <v>108</v>
      </c>
      <c r="B29" s="40" t="s">
        <v>216</v>
      </c>
      <c r="C29" s="39" t="s">
        <v>67</v>
      </c>
      <c r="D29" s="77">
        <v>100</v>
      </c>
      <c r="E29" s="78"/>
      <c r="F29" s="78"/>
      <c r="G29" s="79"/>
      <c r="H29" s="79"/>
      <c r="I29" s="79"/>
      <c r="J29" s="80">
        <v>300</v>
      </c>
      <c r="K29" s="80">
        <v>9</v>
      </c>
      <c r="L29" s="80">
        <v>93</v>
      </c>
      <c r="M29" s="81">
        <v>1268</v>
      </c>
      <c r="N29" s="81">
        <v>700</v>
      </c>
      <c r="O29" s="103"/>
      <c r="P29" s="120">
        <f t="shared" si="0"/>
        <v>2470</v>
      </c>
    </row>
    <row r="30" spans="1:16" ht="13.5">
      <c r="A30" s="15">
        <v>109</v>
      </c>
      <c r="B30" s="40" t="s">
        <v>216</v>
      </c>
      <c r="C30" s="39" t="s">
        <v>106</v>
      </c>
      <c r="D30" s="77"/>
      <c r="E30" s="78"/>
      <c r="F30" s="78"/>
      <c r="G30" s="79"/>
      <c r="H30" s="79"/>
      <c r="I30" s="79"/>
      <c r="J30" s="80">
        <v>255</v>
      </c>
      <c r="K30" s="80">
        <v>2006</v>
      </c>
      <c r="L30" s="80">
        <v>80000</v>
      </c>
      <c r="M30" s="81">
        <v>80000</v>
      </c>
      <c r="N30" s="81">
        <v>65000</v>
      </c>
      <c r="O30" s="102">
        <v>250</v>
      </c>
      <c r="P30" s="120">
        <f t="shared" si="0"/>
        <v>227511</v>
      </c>
    </row>
    <row r="31" spans="1:16" ht="13.5">
      <c r="A31" s="15">
        <v>113</v>
      </c>
      <c r="B31" s="40" t="s">
        <v>216</v>
      </c>
      <c r="C31" s="39" t="s">
        <v>158</v>
      </c>
      <c r="D31" s="77"/>
      <c r="E31" s="78"/>
      <c r="F31" s="78"/>
      <c r="G31" s="79"/>
      <c r="H31" s="79"/>
      <c r="I31" s="79"/>
      <c r="J31" s="80">
        <v>1</v>
      </c>
      <c r="K31" s="80"/>
      <c r="L31" s="80"/>
      <c r="M31" s="81"/>
      <c r="N31" s="81"/>
      <c r="O31" s="102"/>
      <c r="P31" s="120">
        <f t="shared" si="0"/>
        <v>1</v>
      </c>
    </row>
    <row r="32" spans="1:16" ht="13.5">
      <c r="A32" s="15">
        <v>117</v>
      </c>
      <c r="B32" s="40" t="s">
        <v>216</v>
      </c>
      <c r="C32" s="39" t="s">
        <v>164</v>
      </c>
      <c r="D32" s="77"/>
      <c r="E32" s="78"/>
      <c r="F32" s="78"/>
      <c r="G32" s="79"/>
      <c r="H32" s="79"/>
      <c r="I32" s="79"/>
      <c r="J32" s="80"/>
      <c r="K32" s="80">
        <v>2</v>
      </c>
      <c r="L32" s="80">
        <v>29</v>
      </c>
      <c r="M32" s="81">
        <v>41</v>
      </c>
      <c r="N32" s="81"/>
      <c r="O32" s="102"/>
      <c r="P32" s="120">
        <f t="shared" si="0"/>
        <v>72</v>
      </c>
    </row>
    <row r="33" spans="1:16" ht="13.5">
      <c r="A33" s="15">
        <v>120</v>
      </c>
      <c r="B33" s="40" t="s">
        <v>216</v>
      </c>
      <c r="C33" s="39" t="s">
        <v>25</v>
      </c>
      <c r="D33" s="77"/>
      <c r="E33" s="78"/>
      <c r="F33" s="78"/>
      <c r="G33" s="79"/>
      <c r="H33" s="79"/>
      <c r="I33" s="79"/>
      <c r="J33" s="80"/>
      <c r="K33" s="80"/>
      <c r="L33" s="80">
        <v>2</v>
      </c>
      <c r="M33" s="81">
        <v>7</v>
      </c>
      <c r="N33" s="81">
        <v>2</v>
      </c>
      <c r="O33" s="102">
        <v>2</v>
      </c>
      <c r="P33" s="120">
        <f t="shared" si="0"/>
        <v>13</v>
      </c>
    </row>
    <row r="34" spans="1:16" ht="13.5">
      <c r="A34" s="15">
        <v>122</v>
      </c>
      <c r="B34" s="40" t="s">
        <v>217</v>
      </c>
      <c r="C34" s="39" t="s">
        <v>172</v>
      </c>
      <c r="D34" s="77"/>
      <c r="E34" s="78"/>
      <c r="F34" s="78"/>
      <c r="G34" s="79"/>
      <c r="H34" s="79"/>
      <c r="I34" s="79"/>
      <c r="J34" s="80">
        <v>1</v>
      </c>
      <c r="K34" s="80">
        <v>1</v>
      </c>
      <c r="L34" s="80"/>
      <c r="M34" s="81"/>
      <c r="N34" s="81"/>
      <c r="O34" s="102"/>
      <c r="P34" s="120">
        <f t="shared" si="0"/>
        <v>2</v>
      </c>
    </row>
    <row r="35" spans="1:16" ht="13.5">
      <c r="A35" s="15">
        <v>124</v>
      </c>
      <c r="B35" s="40" t="s">
        <v>217</v>
      </c>
      <c r="C35" s="39" t="s">
        <v>133</v>
      </c>
      <c r="D35" s="77">
        <v>55</v>
      </c>
      <c r="E35" s="78">
        <v>76</v>
      </c>
      <c r="F35" s="78">
        <v>77</v>
      </c>
      <c r="G35" s="79">
        <v>57</v>
      </c>
      <c r="H35" s="79">
        <v>81</v>
      </c>
      <c r="I35" s="79">
        <v>44</v>
      </c>
      <c r="J35" s="80">
        <v>102</v>
      </c>
      <c r="K35" s="80">
        <v>76</v>
      </c>
      <c r="L35" s="80">
        <v>93</v>
      </c>
      <c r="M35" s="81">
        <v>14</v>
      </c>
      <c r="N35" s="81">
        <v>19</v>
      </c>
      <c r="O35" s="102">
        <v>28</v>
      </c>
      <c r="P35" s="120">
        <f t="shared" si="0"/>
        <v>722</v>
      </c>
    </row>
    <row r="36" spans="1:16" ht="13.5">
      <c r="A36" s="15">
        <v>134</v>
      </c>
      <c r="B36" s="40" t="s">
        <v>217</v>
      </c>
      <c r="C36" s="39" t="s">
        <v>91</v>
      </c>
      <c r="D36" s="77">
        <v>1</v>
      </c>
      <c r="E36" s="78"/>
      <c r="F36" s="78"/>
      <c r="G36" s="79"/>
      <c r="H36" s="79"/>
      <c r="I36" s="79"/>
      <c r="J36" s="80"/>
      <c r="K36" s="80"/>
      <c r="L36" s="80"/>
      <c r="M36" s="81"/>
      <c r="N36" s="81"/>
      <c r="O36" s="102"/>
      <c r="P36" s="120">
        <f t="shared" si="0"/>
        <v>1</v>
      </c>
    </row>
    <row r="37" spans="1:16" ht="13.5">
      <c r="A37" s="15">
        <v>141</v>
      </c>
      <c r="B37" s="40" t="s">
        <v>217</v>
      </c>
      <c r="C37" s="39" t="s">
        <v>139</v>
      </c>
      <c r="D37" s="77"/>
      <c r="E37" s="78"/>
      <c r="F37" s="78"/>
      <c r="G37" s="79"/>
      <c r="H37" s="79"/>
      <c r="I37" s="79"/>
      <c r="J37" s="80"/>
      <c r="K37" s="80">
        <v>1</v>
      </c>
      <c r="L37" s="80"/>
      <c r="M37" s="81"/>
      <c r="N37" s="81"/>
      <c r="O37" s="102"/>
      <c r="P37" s="120">
        <f t="shared" si="0"/>
        <v>1</v>
      </c>
    </row>
    <row r="38" spans="1:16" ht="13.5">
      <c r="A38" s="15">
        <v>143</v>
      </c>
      <c r="B38" s="40" t="s">
        <v>217</v>
      </c>
      <c r="C38" s="39" t="s">
        <v>123</v>
      </c>
      <c r="D38" s="77"/>
      <c r="E38" s="78"/>
      <c r="F38" s="78"/>
      <c r="G38" s="79"/>
      <c r="H38" s="79"/>
      <c r="I38" s="79"/>
      <c r="J38" s="80"/>
      <c r="K38" s="80">
        <v>2</v>
      </c>
      <c r="L38" s="80"/>
      <c r="M38" s="81"/>
      <c r="N38" s="81"/>
      <c r="O38" s="102"/>
      <c r="P38" s="120">
        <f t="shared" si="0"/>
        <v>2</v>
      </c>
    </row>
    <row r="39" spans="1:16" ht="13.5">
      <c r="A39" s="15">
        <v>145</v>
      </c>
      <c r="B39" s="40" t="s">
        <v>211</v>
      </c>
      <c r="C39" s="39" t="s">
        <v>148</v>
      </c>
      <c r="D39" s="77"/>
      <c r="E39" s="78"/>
      <c r="F39" s="78"/>
      <c r="G39" s="79"/>
      <c r="H39" s="79"/>
      <c r="I39" s="79"/>
      <c r="J39" s="80"/>
      <c r="K39" s="80"/>
      <c r="L39" s="80">
        <v>1</v>
      </c>
      <c r="M39" s="81"/>
      <c r="N39" s="81"/>
      <c r="O39" s="102"/>
      <c r="P39" s="120">
        <f aca="true" t="shared" si="1" ref="P39:P70">SUM(D39:O39)</f>
        <v>1</v>
      </c>
    </row>
    <row r="40" spans="1:16" ht="13.5">
      <c r="A40" s="15">
        <v>150</v>
      </c>
      <c r="B40" s="40" t="s">
        <v>211</v>
      </c>
      <c r="C40" s="39" t="s">
        <v>124</v>
      </c>
      <c r="D40" s="77"/>
      <c r="E40" s="78"/>
      <c r="F40" s="78"/>
      <c r="G40" s="79"/>
      <c r="H40" s="79"/>
      <c r="I40" s="79">
        <v>1</v>
      </c>
      <c r="J40" s="80">
        <v>1</v>
      </c>
      <c r="K40" s="80">
        <v>2</v>
      </c>
      <c r="L40" s="80">
        <v>1</v>
      </c>
      <c r="M40" s="81"/>
      <c r="N40" s="81"/>
      <c r="O40" s="102"/>
      <c r="P40" s="120">
        <f t="shared" si="1"/>
        <v>5</v>
      </c>
    </row>
    <row r="41" spans="1:16" ht="13.5">
      <c r="A41" s="15">
        <v>154</v>
      </c>
      <c r="B41" s="40" t="s">
        <v>226</v>
      </c>
      <c r="C41" s="39" t="s">
        <v>85</v>
      </c>
      <c r="D41" s="77"/>
      <c r="E41" s="78">
        <v>1</v>
      </c>
      <c r="F41" s="78">
        <v>1</v>
      </c>
      <c r="G41" s="79"/>
      <c r="H41" s="79"/>
      <c r="I41" s="79"/>
      <c r="J41" s="80"/>
      <c r="K41" s="80"/>
      <c r="L41" s="80"/>
      <c r="M41" s="81"/>
      <c r="N41" s="81">
        <v>1</v>
      </c>
      <c r="O41" s="102">
        <v>2</v>
      </c>
      <c r="P41" s="120">
        <f t="shared" si="1"/>
        <v>5</v>
      </c>
    </row>
    <row r="42" spans="1:16" ht="13.5">
      <c r="A42" s="15">
        <v>156</v>
      </c>
      <c r="B42" s="40" t="s">
        <v>226</v>
      </c>
      <c r="C42" s="39" t="s">
        <v>61</v>
      </c>
      <c r="D42" s="77"/>
      <c r="E42" s="78">
        <v>1</v>
      </c>
      <c r="F42" s="78">
        <v>1</v>
      </c>
      <c r="G42" s="79"/>
      <c r="H42" s="79"/>
      <c r="I42" s="79"/>
      <c r="J42" s="80">
        <v>1</v>
      </c>
      <c r="K42" s="80">
        <v>4</v>
      </c>
      <c r="L42" s="80"/>
      <c r="M42" s="81"/>
      <c r="N42" s="81"/>
      <c r="O42" s="102"/>
      <c r="P42" s="120">
        <f t="shared" si="1"/>
        <v>7</v>
      </c>
    </row>
    <row r="43" spans="1:16" ht="13.5">
      <c r="A43" s="15">
        <v>169</v>
      </c>
      <c r="B43" s="40" t="s">
        <v>229</v>
      </c>
      <c r="C43" s="39" t="s">
        <v>152</v>
      </c>
      <c r="D43" s="77"/>
      <c r="E43" s="78"/>
      <c r="F43" s="78">
        <v>3</v>
      </c>
      <c r="G43" s="79">
        <v>3</v>
      </c>
      <c r="H43" s="79"/>
      <c r="I43" s="79"/>
      <c r="J43" s="80"/>
      <c r="K43" s="80"/>
      <c r="L43" s="80"/>
      <c r="M43" s="81"/>
      <c r="N43" s="81"/>
      <c r="O43" s="102"/>
      <c r="P43" s="120">
        <f t="shared" si="1"/>
        <v>6</v>
      </c>
    </row>
    <row r="44" spans="1:16" ht="13.5">
      <c r="A44" s="15">
        <v>173</v>
      </c>
      <c r="B44" s="40" t="s">
        <v>229</v>
      </c>
      <c r="C44" s="39" t="s">
        <v>150</v>
      </c>
      <c r="D44" s="77">
        <v>4</v>
      </c>
      <c r="E44" s="78">
        <v>7</v>
      </c>
      <c r="F44" s="78">
        <v>5</v>
      </c>
      <c r="G44" s="79">
        <v>18</v>
      </c>
      <c r="H44" s="79"/>
      <c r="I44" s="79">
        <v>5</v>
      </c>
      <c r="J44" s="80">
        <v>10</v>
      </c>
      <c r="K44" s="80"/>
      <c r="L44" s="80"/>
      <c r="M44" s="81"/>
      <c r="N44" s="81"/>
      <c r="O44" s="102"/>
      <c r="P44" s="120">
        <f t="shared" si="1"/>
        <v>49</v>
      </c>
    </row>
    <row r="45" spans="1:16" ht="13.5">
      <c r="A45" s="15">
        <v>182</v>
      </c>
      <c r="B45" s="40" t="s">
        <v>222</v>
      </c>
      <c r="C45" s="39" t="s">
        <v>86</v>
      </c>
      <c r="D45" s="77">
        <v>22</v>
      </c>
      <c r="E45" s="78">
        <v>15</v>
      </c>
      <c r="F45" s="78">
        <v>24</v>
      </c>
      <c r="G45" s="79">
        <v>14</v>
      </c>
      <c r="H45" s="79">
        <v>19</v>
      </c>
      <c r="I45" s="79">
        <v>86</v>
      </c>
      <c r="J45" s="80">
        <v>18</v>
      </c>
      <c r="K45" s="80"/>
      <c r="L45" s="80"/>
      <c r="M45" s="81"/>
      <c r="N45" s="81"/>
      <c r="O45" s="102"/>
      <c r="P45" s="120">
        <f t="shared" si="1"/>
        <v>198</v>
      </c>
    </row>
    <row r="46" spans="1:16" ht="13.5">
      <c r="A46" s="15">
        <v>184</v>
      </c>
      <c r="B46" s="40" t="s">
        <v>222</v>
      </c>
      <c r="C46" s="39" t="s">
        <v>104</v>
      </c>
      <c r="D46" s="77">
        <v>161</v>
      </c>
      <c r="E46" s="78">
        <v>61</v>
      </c>
      <c r="F46" s="78">
        <v>42</v>
      </c>
      <c r="G46" s="79">
        <v>80</v>
      </c>
      <c r="H46" s="79">
        <v>178</v>
      </c>
      <c r="I46" s="79">
        <v>236</v>
      </c>
      <c r="J46" s="80">
        <v>991</v>
      </c>
      <c r="K46" s="80">
        <v>654</v>
      </c>
      <c r="L46" s="80">
        <v>50</v>
      </c>
      <c r="M46" s="81">
        <v>977</v>
      </c>
      <c r="N46" s="81">
        <v>662</v>
      </c>
      <c r="O46" s="102">
        <v>54</v>
      </c>
      <c r="P46" s="120">
        <f t="shared" si="1"/>
        <v>4146</v>
      </c>
    </row>
    <row r="47" spans="1:16" ht="13.5">
      <c r="A47" s="15">
        <v>185</v>
      </c>
      <c r="B47" s="40" t="s">
        <v>222</v>
      </c>
      <c r="C47" s="39" t="s">
        <v>178</v>
      </c>
      <c r="D47" s="77">
        <v>54</v>
      </c>
      <c r="E47" s="78"/>
      <c r="F47" s="78"/>
      <c r="G47" s="79">
        <v>2</v>
      </c>
      <c r="H47" s="79">
        <v>21</v>
      </c>
      <c r="I47" s="79">
        <v>20</v>
      </c>
      <c r="J47" s="80">
        <v>21</v>
      </c>
      <c r="K47" s="80">
        <v>16</v>
      </c>
      <c r="L47" s="80"/>
      <c r="M47" s="81"/>
      <c r="N47" s="81"/>
      <c r="O47" s="102"/>
      <c r="P47" s="120">
        <f t="shared" si="1"/>
        <v>134</v>
      </c>
    </row>
    <row r="48" spans="1:16" ht="13.5">
      <c r="A48" s="15">
        <v>186</v>
      </c>
      <c r="B48" s="40" t="s">
        <v>222</v>
      </c>
      <c r="C48" s="39" t="s">
        <v>37</v>
      </c>
      <c r="D48" s="77"/>
      <c r="E48" s="78"/>
      <c r="F48" s="78"/>
      <c r="G48" s="79"/>
      <c r="H48" s="79">
        <v>1</v>
      </c>
      <c r="I48" s="79"/>
      <c r="J48" s="80"/>
      <c r="K48" s="80"/>
      <c r="L48" s="80"/>
      <c r="M48" s="81"/>
      <c r="N48" s="81"/>
      <c r="O48" s="102"/>
      <c r="P48" s="120">
        <f t="shared" si="1"/>
        <v>1</v>
      </c>
    </row>
    <row r="49" spans="1:16" ht="13.5">
      <c r="A49" s="15">
        <v>189</v>
      </c>
      <c r="B49" s="40" t="s">
        <v>222</v>
      </c>
      <c r="C49" s="39" t="s">
        <v>176</v>
      </c>
      <c r="D49" s="77">
        <v>18</v>
      </c>
      <c r="E49" s="78">
        <v>2</v>
      </c>
      <c r="F49" s="78">
        <v>2</v>
      </c>
      <c r="G49" s="79"/>
      <c r="H49" s="79">
        <v>169</v>
      </c>
      <c r="I49" s="79">
        <v>63</v>
      </c>
      <c r="J49" s="80">
        <v>16</v>
      </c>
      <c r="K49" s="80">
        <v>8</v>
      </c>
      <c r="L49" s="80"/>
      <c r="M49" s="81">
        <v>3</v>
      </c>
      <c r="N49" s="81"/>
      <c r="O49" s="102"/>
      <c r="P49" s="120">
        <f t="shared" si="1"/>
        <v>281</v>
      </c>
    </row>
    <row r="50" spans="1:16" ht="13.5">
      <c r="A50" s="15">
        <v>190</v>
      </c>
      <c r="B50" s="40" t="s">
        <v>222</v>
      </c>
      <c r="C50" s="39" t="s">
        <v>115</v>
      </c>
      <c r="D50" s="77">
        <v>78</v>
      </c>
      <c r="E50" s="78"/>
      <c r="F50" s="78">
        <v>10</v>
      </c>
      <c r="G50" s="79">
        <v>10</v>
      </c>
      <c r="H50" s="79">
        <v>31</v>
      </c>
      <c r="I50" s="79">
        <v>93</v>
      </c>
      <c r="J50" s="80">
        <v>54</v>
      </c>
      <c r="K50" s="80">
        <v>141</v>
      </c>
      <c r="L50" s="80">
        <v>26</v>
      </c>
      <c r="M50" s="81">
        <v>90</v>
      </c>
      <c r="N50" s="81">
        <v>71</v>
      </c>
      <c r="O50" s="102">
        <v>38</v>
      </c>
      <c r="P50" s="120">
        <f t="shared" si="1"/>
        <v>642</v>
      </c>
    </row>
    <row r="51" spans="1:16" ht="13.5">
      <c r="A51" s="15">
        <v>191</v>
      </c>
      <c r="B51" s="40" t="s">
        <v>222</v>
      </c>
      <c r="C51" s="39" t="s">
        <v>73</v>
      </c>
      <c r="D51" s="77">
        <v>34</v>
      </c>
      <c r="E51" s="78">
        <v>25</v>
      </c>
      <c r="F51" s="78">
        <v>50</v>
      </c>
      <c r="G51" s="79">
        <v>171</v>
      </c>
      <c r="H51" s="79">
        <v>115</v>
      </c>
      <c r="I51" s="79">
        <v>223</v>
      </c>
      <c r="J51" s="80">
        <v>28</v>
      </c>
      <c r="K51" s="80">
        <v>26</v>
      </c>
      <c r="L51" s="80"/>
      <c r="M51" s="81">
        <v>5</v>
      </c>
      <c r="N51" s="81">
        <v>6</v>
      </c>
      <c r="O51" s="102">
        <v>6</v>
      </c>
      <c r="P51" s="120">
        <f t="shared" si="1"/>
        <v>689</v>
      </c>
    </row>
    <row r="52" spans="1:16" ht="13.5">
      <c r="A52" s="15">
        <v>192</v>
      </c>
      <c r="B52" s="40" t="s">
        <v>222</v>
      </c>
      <c r="C52" s="39" t="s">
        <v>117</v>
      </c>
      <c r="D52" s="77"/>
      <c r="E52" s="78"/>
      <c r="F52" s="78"/>
      <c r="G52" s="79"/>
      <c r="H52" s="79"/>
      <c r="I52" s="79"/>
      <c r="J52" s="80"/>
      <c r="K52" s="80">
        <v>30</v>
      </c>
      <c r="L52" s="80">
        <v>11</v>
      </c>
      <c r="M52" s="81">
        <v>13</v>
      </c>
      <c r="N52" s="81">
        <v>4</v>
      </c>
      <c r="O52" s="102">
        <v>8</v>
      </c>
      <c r="P52" s="120">
        <f t="shared" si="1"/>
        <v>66</v>
      </c>
    </row>
    <row r="53" spans="1:16" ht="13.5">
      <c r="A53" s="15">
        <v>193</v>
      </c>
      <c r="B53" s="40" t="s">
        <v>205</v>
      </c>
      <c r="C53" s="39" t="s">
        <v>65</v>
      </c>
      <c r="D53" s="77">
        <v>25</v>
      </c>
      <c r="E53" s="78"/>
      <c r="F53" s="78"/>
      <c r="G53" s="79"/>
      <c r="H53" s="79"/>
      <c r="I53" s="79"/>
      <c r="J53" s="80"/>
      <c r="K53" s="80"/>
      <c r="L53" s="80"/>
      <c r="M53" s="81"/>
      <c r="N53" s="81"/>
      <c r="O53" s="102"/>
      <c r="P53" s="120">
        <f t="shared" si="1"/>
        <v>25</v>
      </c>
    </row>
    <row r="54" spans="1:16" ht="13.5">
      <c r="A54" s="15">
        <v>196</v>
      </c>
      <c r="B54" s="40" t="s">
        <v>205</v>
      </c>
      <c r="C54" s="39" t="s">
        <v>132</v>
      </c>
      <c r="D54" s="77">
        <v>156</v>
      </c>
      <c r="E54" s="78">
        <v>9</v>
      </c>
      <c r="F54" s="78">
        <v>1</v>
      </c>
      <c r="G54" s="79">
        <v>10</v>
      </c>
      <c r="H54" s="79">
        <v>982</v>
      </c>
      <c r="I54" s="79">
        <v>439</v>
      </c>
      <c r="J54" s="80">
        <v>2</v>
      </c>
      <c r="K54" s="80"/>
      <c r="L54" s="80">
        <v>5</v>
      </c>
      <c r="M54" s="81"/>
      <c r="N54" s="81"/>
      <c r="O54" s="102"/>
      <c r="P54" s="120">
        <f t="shared" si="1"/>
        <v>1604</v>
      </c>
    </row>
    <row r="55" spans="1:16" ht="13.5">
      <c r="A55" s="15">
        <v>197</v>
      </c>
      <c r="B55" s="40" t="s">
        <v>205</v>
      </c>
      <c r="C55" s="39" t="s">
        <v>155</v>
      </c>
      <c r="D55" s="77"/>
      <c r="E55" s="78"/>
      <c r="F55" s="78"/>
      <c r="G55" s="79"/>
      <c r="H55" s="79"/>
      <c r="I55" s="79">
        <v>5</v>
      </c>
      <c r="J55" s="80">
        <v>1</v>
      </c>
      <c r="K55" s="80"/>
      <c r="L55" s="80"/>
      <c r="M55" s="81"/>
      <c r="N55" s="81"/>
      <c r="O55" s="102"/>
      <c r="P55" s="120">
        <f t="shared" si="1"/>
        <v>6</v>
      </c>
    </row>
    <row r="56" spans="1:16" ht="13.5">
      <c r="A56" s="15">
        <v>199</v>
      </c>
      <c r="B56" s="40" t="s">
        <v>205</v>
      </c>
      <c r="C56" s="39" t="s">
        <v>42</v>
      </c>
      <c r="D56" s="77">
        <v>2</v>
      </c>
      <c r="E56" s="78"/>
      <c r="F56" s="78"/>
      <c r="G56" s="79"/>
      <c r="H56" s="79"/>
      <c r="I56" s="79">
        <v>5</v>
      </c>
      <c r="J56" s="80"/>
      <c r="K56" s="80"/>
      <c r="L56" s="80"/>
      <c r="M56" s="81"/>
      <c r="N56" s="81"/>
      <c r="O56" s="102"/>
      <c r="P56" s="120">
        <f t="shared" si="1"/>
        <v>7</v>
      </c>
    </row>
    <row r="57" spans="1:16" ht="13.5">
      <c r="A57" s="15">
        <v>202</v>
      </c>
      <c r="B57" s="40" t="s">
        <v>205</v>
      </c>
      <c r="C57" s="39" t="s">
        <v>23</v>
      </c>
      <c r="D57" s="77">
        <v>3</v>
      </c>
      <c r="E57" s="78">
        <v>1</v>
      </c>
      <c r="F57" s="78"/>
      <c r="G57" s="79"/>
      <c r="H57" s="79">
        <v>5</v>
      </c>
      <c r="I57" s="79">
        <v>12</v>
      </c>
      <c r="J57" s="80">
        <v>3</v>
      </c>
      <c r="K57" s="80"/>
      <c r="L57" s="80"/>
      <c r="M57" s="81"/>
      <c r="N57" s="81"/>
      <c r="O57" s="102"/>
      <c r="P57" s="120">
        <f t="shared" si="1"/>
        <v>24</v>
      </c>
    </row>
    <row r="58" spans="1:16" ht="13.5">
      <c r="A58" s="15">
        <v>204</v>
      </c>
      <c r="B58" s="40" t="s">
        <v>205</v>
      </c>
      <c r="C58" s="39" t="s">
        <v>147</v>
      </c>
      <c r="D58" s="77">
        <v>4527</v>
      </c>
      <c r="E58" s="78">
        <v>4</v>
      </c>
      <c r="F58" s="78"/>
      <c r="G58" s="79">
        <v>1</v>
      </c>
      <c r="H58" s="79">
        <v>109</v>
      </c>
      <c r="I58" s="79">
        <v>43</v>
      </c>
      <c r="J58" s="80">
        <v>1727</v>
      </c>
      <c r="K58" s="80">
        <v>1510</v>
      </c>
      <c r="L58" s="80">
        <v>712</v>
      </c>
      <c r="M58" s="81">
        <v>2860</v>
      </c>
      <c r="N58" s="81">
        <v>1180</v>
      </c>
      <c r="O58" s="102">
        <v>1323</v>
      </c>
      <c r="P58" s="120">
        <f t="shared" si="1"/>
        <v>13996</v>
      </c>
    </row>
    <row r="59" spans="1:16" ht="13.5">
      <c r="A59" s="15">
        <v>205</v>
      </c>
      <c r="B59" s="40" t="s">
        <v>205</v>
      </c>
      <c r="C59" s="39" t="s">
        <v>93</v>
      </c>
      <c r="D59" s="77"/>
      <c r="E59" s="78"/>
      <c r="F59" s="78"/>
      <c r="G59" s="79"/>
      <c r="H59" s="79">
        <v>1</v>
      </c>
      <c r="I59" s="79">
        <v>3</v>
      </c>
      <c r="J59" s="80"/>
      <c r="K59" s="80"/>
      <c r="L59" s="80"/>
      <c r="M59" s="81"/>
      <c r="N59" s="81"/>
      <c r="O59" s="102"/>
      <c r="P59" s="120">
        <f t="shared" si="1"/>
        <v>4</v>
      </c>
    </row>
    <row r="60" spans="1:16" ht="13.5">
      <c r="A60" s="15">
        <v>206</v>
      </c>
      <c r="B60" s="40" t="s">
        <v>205</v>
      </c>
      <c r="C60" s="39" t="s">
        <v>77</v>
      </c>
      <c r="D60" s="77"/>
      <c r="E60" s="78"/>
      <c r="F60" s="78"/>
      <c r="G60" s="79"/>
      <c r="H60" s="79"/>
      <c r="I60" s="79"/>
      <c r="J60" s="80"/>
      <c r="K60" s="80">
        <v>1</v>
      </c>
      <c r="L60" s="80"/>
      <c r="M60" s="81"/>
      <c r="N60" s="81"/>
      <c r="O60" s="102"/>
      <c r="P60" s="120">
        <f t="shared" si="1"/>
        <v>1</v>
      </c>
    </row>
    <row r="61" spans="1:16" ht="13.5">
      <c r="A61" s="15">
        <v>207</v>
      </c>
      <c r="B61" s="40" t="s">
        <v>205</v>
      </c>
      <c r="C61" s="39" t="s">
        <v>44</v>
      </c>
      <c r="D61" s="77"/>
      <c r="E61" s="78"/>
      <c r="F61" s="78"/>
      <c r="G61" s="79"/>
      <c r="H61" s="79"/>
      <c r="I61" s="79">
        <v>3</v>
      </c>
      <c r="J61" s="80">
        <v>3</v>
      </c>
      <c r="K61" s="80"/>
      <c r="L61" s="80"/>
      <c r="M61" s="81"/>
      <c r="N61" s="81"/>
      <c r="O61" s="102"/>
      <c r="P61" s="120">
        <f t="shared" si="1"/>
        <v>6</v>
      </c>
    </row>
    <row r="62" spans="1:16" ht="13.5">
      <c r="A62" s="15">
        <v>210</v>
      </c>
      <c r="B62" s="40" t="s">
        <v>205</v>
      </c>
      <c r="C62" s="39" t="s">
        <v>30</v>
      </c>
      <c r="D62" s="77"/>
      <c r="E62" s="78"/>
      <c r="F62" s="78"/>
      <c r="G62" s="79"/>
      <c r="H62" s="79">
        <v>1</v>
      </c>
      <c r="I62" s="79">
        <v>6</v>
      </c>
      <c r="J62" s="80"/>
      <c r="K62" s="80"/>
      <c r="L62" s="80"/>
      <c r="M62" s="81"/>
      <c r="N62" s="81"/>
      <c r="O62" s="102"/>
      <c r="P62" s="120">
        <f t="shared" si="1"/>
        <v>7</v>
      </c>
    </row>
    <row r="63" spans="1:16" ht="13.5">
      <c r="A63" s="15">
        <v>213</v>
      </c>
      <c r="B63" s="40" t="s">
        <v>205</v>
      </c>
      <c r="C63" s="39" t="s">
        <v>66</v>
      </c>
      <c r="D63" s="77"/>
      <c r="E63" s="78"/>
      <c r="F63" s="78"/>
      <c r="G63" s="79"/>
      <c r="H63" s="79">
        <v>1</v>
      </c>
      <c r="I63" s="79">
        <v>7</v>
      </c>
      <c r="J63" s="80"/>
      <c r="K63" s="80"/>
      <c r="L63" s="80"/>
      <c r="M63" s="81"/>
      <c r="N63" s="81"/>
      <c r="O63" s="102"/>
      <c r="P63" s="120">
        <f t="shared" si="1"/>
        <v>8</v>
      </c>
    </row>
    <row r="64" spans="1:16" ht="13.5">
      <c r="A64" s="15">
        <v>215</v>
      </c>
      <c r="B64" s="40" t="s">
        <v>205</v>
      </c>
      <c r="C64" s="39" t="s">
        <v>97</v>
      </c>
      <c r="D64" s="77"/>
      <c r="E64" s="78"/>
      <c r="F64" s="78"/>
      <c r="G64" s="79"/>
      <c r="H64" s="79">
        <v>2</v>
      </c>
      <c r="I64" s="79"/>
      <c r="J64" s="80"/>
      <c r="K64" s="80"/>
      <c r="L64" s="80"/>
      <c r="M64" s="81"/>
      <c r="N64" s="81"/>
      <c r="O64" s="102"/>
      <c r="P64" s="120">
        <f t="shared" si="1"/>
        <v>2</v>
      </c>
    </row>
    <row r="65" spans="1:16" ht="13.5">
      <c r="A65" s="15">
        <v>216</v>
      </c>
      <c r="B65" s="40" t="s">
        <v>205</v>
      </c>
      <c r="C65" s="39" t="s">
        <v>131</v>
      </c>
      <c r="D65" s="77">
        <v>97</v>
      </c>
      <c r="E65" s="78"/>
      <c r="F65" s="78"/>
      <c r="G65" s="79"/>
      <c r="H65" s="79"/>
      <c r="I65" s="79">
        <v>5</v>
      </c>
      <c r="J65" s="80"/>
      <c r="K65" s="80"/>
      <c r="L65" s="80"/>
      <c r="M65" s="81"/>
      <c r="N65" s="81"/>
      <c r="O65" s="102">
        <v>14</v>
      </c>
      <c r="P65" s="120">
        <f t="shared" si="1"/>
        <v>116</v>
      </c>
    </row>
    <row r="66" spans="1:16" ht="13.5">
      <c r="A66" s="15">
        <v>217</v>
      </c>
      <c r="B66" s="40" t="s">
        <v>205</v>
      </c>
      <c r="C66" s="39" t="s">
        <v>7</v>
      </c>
      <c r="D66" s="77"/>
      <c r="E66" s="78"/>
      <c r="F66" s="78"/>
      <c r="G66" s="79"/>
      <c r="H66" s="79"/>
      <c r="I66" s="79"/>
      <c r="J66" s="80">
        <v>2</v>
      </c>
      <c r="K66" s="80">
        <v>2</v>
      </c>
      <c r="L66" s="80">
        <v>2</v>
      </c>
      <c r="M66" s="81">
        <v>2</v>
      </c>
      <c r="N66" s="81"/>
      <c r="O66" s="102"/>
      <c r="P66" s="120">
        <f t="shared" si="1"/>
        <v>8</v>
      </c>
    </row>
    <row r="67" spans="1:16" ht="13.5">
      <c r="A67" s="15">
        <v>219</v>
      </c>
      <c r="B67" s="40" t="s">
        <v>205</v>
      </c>
      <c r="C67" s="39" t="s">
        <v>74</v>
      </c>
      <c r="D67" s="77"/>
      <c r="E67" s="78"/>
      <c r="F67" s="78"/>
      <c r="G67" s="79">
        <v>2</v>
      </c>
      <c r="H67" s="79">
        <v>2</v>
      </c>
      <c r="I67" s="79">
        <v>8</v>
      </c>
      <c r="J67" s="80"/>
      <c r="K67" s="80">
        <v>6</v>
      </c>
      <c r="L67" s="80"/>
      <c r="M67" s="81"/>
      <c r="N67" s="81"/>
      <c r="O67" s="102"/>
      <c r="P67" s="120">
        <f t="shared" si="1"/>
        <v>18</v>
      </c>
    </row>
    <row r="68" spans="1:16" ht="13.5">
      <c r="A68" s="15">
        <v>220</v>
      </c>
      <c r="B68" s="40" t="s">
        <v>205</v>
      </c>
      <c r="C68" s="39" t="s">
        <v>1</v>
      </c>
      <c r="D68" s="77">
        <v>2</v>
      </c>
      <c r="E68" s="78">
        <v>1</v>
      </c>
      <c r="F68" s="78"/>
      <c r="G68" s="79">
        <v>21</v>
      </c>
      <c r="H68" s="79">
        <v>70</v>
      </c>
      <c r="I68" s="79">
        <v>61</v>
      </c>
      <c r="J68" s="80">
        <v>24</v>
      </c>
      <c r="K68" s="80">
        <v>20</v>
      </c>
      <c r="L68" s="80"/>
      <c r="M68" s="81"/>
      <c r="N68" s="81"/>
      <c r="O68" s="102"/>
      <c r="P68" s="120">
        <f t="shared" si="1"/>
        <v>199</v>
      </c>
    </row>
    <row r="69" spans="1:16" ht="13.5">
      <c r="A69" s="15">
        <v>223</v>
      </c>
      <c r="B69" s="40" t="s">
        <v>205</v>
      </c>
      <c r="C69" s="39" t="s">
        <v>70</v>
      </c>
      <c r="D69" s="77"/>
      <c r="E69" s="78"/>
      <c r="F69" s="78"/>
      <c r="G69" s="79"/>
      <c r="H69" s="79">
        <v>1</v>
      </c>
      <c r="I69" s="79"/>
      <c r="J69" s="80">
        <v>1</v>
      </c>
      <c r="K69" s="80"/>
      <c r="L69" s="80">
        <v>1</v>
      </c>
      <c r="M69" s="81"/>
      <c r="N69" s="81"/>
      <c r="O69" s="102">
        <v>2</v>
      </c>
      <c r="P69" s="120">
        <f t="shared" si="1"/>
        <v>5</v>
      </c>
    </row>
    <row r="70" spans="1:16" ht="13.5">
      <c r="A70" s="15">
        <v>224</v>
      </c>
      <c r="B70" s="40" t="s">
        <v>205</v>
      </c>
      <c r="C70" s="39" t="s">
        <v>116</v>
      </c>
      <c r="D70" s="77">
        <v>107</v>
      </c>
      <c r="E70" s="78">
        <v>2</v>
      </c>
      <c r="F70" s="78"/>
      <c r="G70" s="79">
        <v>40</v>
      </c>
      <c r="H70" s="79">
        <v>86</v>
      </c>
      <c r="I70" s="79">
        <v>288</v>
      </c>
      <c r="J70" s="80">
        <v>8</v>
      </c>
      <c r="K70" s="80"/>
      <c r="L70" s="80"/>
      <c r="M70" s="81"/>
      <c r="N70" s="81"/>
      <c r="O70" s="102"/>
      <c r="P70" s="120">
        <f t="shared" si="1"/>
        <v>531</v>
      </c>
    </row>
    <row r="71" spans="1:16" ht="13.5">
      <c r="A71" s="15">
        <v>226</v>
      </c>
      <c r="B71" s="40" t="s">
        <v>205</v>
      </c>
      <c r="C71" s="39" t="s">
        <v>59</v>
      </c>
      <c r="D71" s="77">
        <v>58</v>
      </c>
      <c r="E71" s="78">
        <v>232</v>
      </c>
      <c r="F71" s="78">
        <v>1</v>
      </c>
      <c r="G71" s="79">
        <v>273</v>
      </c>
      <c r="H71" s="79">
        <v>305</v>
      </c>
      <c r="I71" s="79">
        <v>29</v>
      </c>
      <c r="J71" s="80">
        <v>1</v>
      </c>
      <c r="K71" s="80"/>
      <c r="L71" s="80"/>
      <c r="M71" s="81"/>
      <c r="N71" s="81"/>
      <c r="O71" s="102"/>
      <c r="P71" s="120">
        <f aca="true" t="shared" si="2" ref="P71:P102">SUM(D71:O71)</f>
        <v>899</v>
      </c>
    </row>
    <row r="72" spans="1:16" ht="13.5">
      <c r="A72" s="15">
        <v>227</v>
      </c>
      <c r="B72" s="40" t="s">
        <v>205</v>
      </c>
      <c r="C72" s="39" t="s">
        <v>19</v>
      </c>
      <c r="D72" s="77">
        <v>5</v>
      </c>
      <c r="E72" s="78"/>
      <c r="F72" s="78">
        <v>4</v>
      </c>
      <c r="G72" s="79">
        <v>22</v>
      </c>
      <c r="H72" s="79">
        <v>16</v>
      </c>
      <c r="I72" s="79">
        <v>2</v>
      </c>
      <c r="J72" s="80">
        <v>4</v>
      </c>
      <c r="K72" s="80">
        <v>5</v>
      </c>
      <c r="L72" s="80">
        <v>10</v>
      </c>
      <c r="M72" s="81">
        <v>6</v>
      </c>
      <c r="N72" s="81">
        <v>1</v>
      </c>
      <c r="O72" s="102">
        <v>2</v>
      </c>
      <c r="P72" s="120">
        <f t="shared" si="2"/>
        <v>77</v>
      </c>
    </row>
    <row r="73" spans="1:16" ht="13.5">
      <c r="A73" s="15">
        <v>228</v>
      </c>
      <c r="B73" s="40" t="s">
        <v>205</v>
      </c>
      <c r="C73" s="39" t="s">
        <v>112</v>
      </c>
      <c r="D73" s="77">
        <v>1</v>
      </c>
      <c r="E73" s="78">
        <v>5</v>
      </c>
      <c r="F73" s="78"/>
      <c r="G73" s="79">
        <v>7</v>
      </c>
      <c r="H73" s="79">
        <v>23</v>
      </c>
      <c r="I73" s="79">
        <v>27</v>
      </c>
      <c r="J73" s="80"/>
      <c r="K73" s="80"/>
      <c r="L73" s="80"/>
      <c r="M73" s="81"/>
      <c r="N73" s="81"/>
      <c r="O73" s="102"/>
      <c r="P73" s="120">
        <f t="shared" si="2"/>
        <v>63</v>
      </c>
    </row>
    <row r="74" spans="1:16" ht="13.5">
      <c r="A74" s="15">
        <v>229</v>
      </c>
      <c r="B74" s="40" t="s">
        <v>205</v>
      </c>
      <c r="C74" s="39" t="s">
        <v>41</v>
      </c>
      <c r="D74" s="77"/>
      <c r="E74" s="78"/>
      <c r="F74" s="78"/>
      <c r="G74" s="79"/>
      <c r="H74" s="79"/>
      <c r="I74" s="79">
        <v>1</v>
      </c>
      <c r="J74" s="80"/>
      <c r="K74" s="80"/>
      <c r="L74" s="80"/>
      <c r="M74" s="81"/>
      <c r="N74" s="81"/>
      <c r="O74" s="102"/>
      <c r="P74" s="120">
        <f t="shared" si="2"/>
        <v>1</v>
      </c>
    </row>
    <row r="75" spans="1:16" ht="13.5">
      <c r="A75" s="15">
        <v>230</v>
      </c>
      <c r="B75" s="40" t="s">
        <v>205</v>
      </c>
      <c r="C75" s="39" t="s">
        <v>35</v>
      </c>
      <c r="D75" s="77">
        <v>4</v>
      </c>
      <c r="E75" s="78"/>
      <c r="F75" s="78"/>
      <c r="G75" s="79"/>
      <c r="H75" s="79">
        <v>3</v>
      </c>
      <c r="I75" s="79">
        <v>14</v>
      </c>
      <c r="J75" s="80">
        <v>8</v>
      </c>
      <c r="K75" s="80">
        <v>3</v>
      </c>
      <c r="L75" s="80"/>
      <c r="M75" s="81"/>
      <c r="N75" s="81"/>
      <c r="O75" s="102"/>
      <c r="P75" s="120">
        <f t="shared" si="2"/>
        <v>32</v>
      </c>
    </row>
    <row r="76" spans="1:16" ht="13.5">
      <c r="A76" s="15">
        <v>231</v>
      </c>
      <c r="B76" s="40" t="s">
        <v>205</v>
      </c>
      <c r="C76" s="39" t="s">
        <v>114</v>
      </c>
      <c r="D76" s="77"/>
      <c r="E76" s="78"/>
      <c r="F76" s="78"/>
      <c r="G76" s="79"/>
      <c r="H76" s="79"/>
      <c r="I76" s="79"/>
      <c r="J76" s="80">
        <v>4</v>
      </c>
      <c r="K76" s="80"/>
      <c r="L76" s="80"/>
      <c r="M76" s="81"/>
      <c r="N76" s="81"/>
      <c r="O76" s="102"/>
      <c r="P76" s="120">
        <f t="shared" si="2"/>
        <v>4</v>
      </c>
    </row>
    <row r="77" spans="1:16" ht="13.5">
      <c r="A77" s="15">
        <v>234</v>
      </c>
      <c r="B77" s="40" t="s">
        <v>205</v>
      </c>
      <c r="C77" s="39" t="s">
        <v>122</v>
      </c>
      <c r="D77" s="77"/>
      <c r="E77" s="78">
        <v>283</v>
      </c>
      <c r="F77" s="78">
        <v>9</v>
      </c>
      <c r="G77" s="79"/>
      <c r="H77" s="79">
        <v>53</v>
      </c>
      <c r="I77" s="79">
        <v>38</v>
      </c>
      <c r="J77" s="80">
        <v>12</v>
      </c>
      <c r="K77" s="80">
        <v>2</v>
      </c>
      <c r="L77" s="80"/>
      <c r="M77" s="81"/>
      <c r="N77" s="81"/>
      <c r="O77" s="102"/>
      <c r="P77" s="120">
        <f t="shared" si="2"/>
        <v>397</v>
      </c>
    </row>
    <row r="78" spans="1:16" ht="13.5">
      <c r="A78" s="15">
        <v>239</v>
      </c>
      <c r="B78" s="40" t="s">
        <v>205</v>
      </c>
      <c r="C78" s="39" t="s">
        <v>118</v>
      </c>
      <c r="D78" s="77">
        <v>22</v>
      </c>
      <c r="E78" s="78"/>
      <c r="F78" s="78"/>
      <c r="G78" s="79"/>
      <c r="H78" s="79">
        <v>2</v>
      </c>
      <c r="I78" s="79">
        <v>15</v>
      </c>
      <c r="J78" s="80">
        <v>19</v>
      </c>
      <c r="K78" s="80">
        <v>13</v>
      </c>
      <c r="L78" s="80">
        <v>7</v>
      </c>
      <c r="M78" s="81">
        <v>3</v>
      </c>
      <c r="N78" s="81">
        <v>4</v>
      </c>
      <c r="O78" s="102">
        <v>34</v>
      </c>
      <c r="P78" s="120">
        <f t="shared" si="2"/>
        <v>119</v>
      </c>
    </row>
    <row r="79" spans="1:16" ht="13.5">
      <c r="A79" s="15">
        <v>242</v>
      </c>
      <c r="B79" s="40" t="s">
        <v>205</v>
      </c>
      <c r="C79" s="39" t="s">
        <v>32</v>
      </c>
      <c r="D79" s="77"/>
      <c r="E79" s="78"/>
      <c r="F79" s="78"/>
      <c r="G79" s="79"/>
      <c r="H79" s="79"/>
      <c r="I79" s="79">
        <v>1</v>
      </c>
      <c r="J79" s="80"/>
      <c r="K79" s="80"/>
      <c r="L79" s="80"/>
      <c r="M79" s="81"/>
      <c r="N79" s="81"/>
      <c r="O79" s="102"/>
      <c r="P79" s="120">
        <f t="shared" si="2"/>
        <v>1</v>
      </c>
    </row>
    <row r="80" spans="1:16" ht="13.5">
      <c r="A80" s="15">
        <v>248</v>
      </c>
      <c r="B80" s="40" t="s">
        <v>214</v>
      </c>
      <c r="C80" s="39" t="s">
        <v>8</v>
      </c>
      <c r="D80" s="77">
        <v>2</v>
      </c>
      <c r="E80" s="78">
        <v>4</v>
      </c>
      <c r="F80" s="78"/>
      <c r="G80" s="79"/>
      <c r="H80" s="79">
        <v>1</v>
      </c>
      <c r="I80" s="79"/>
      <c r="J80" s="80"/>
      <c r="K80" s="80"/>
      <c r="L80" s="80"/>
      <c r="M80" s="81"/>
      <c r="N80" s="81"/>
      <c r="O80" s="102"/>
      <c r="P80" s="120">
        <f t="shared" si="2"/>
        <v>7</v>
      </c>
    </row>
    <row r="81" spans="1:16" ht="13.5">
      <c r="A81" s="15">
        <v>249</v>
      </c>
      <c r="B81" s="40" t="s">
        <v>241</v>
      </c>
      <c r="C81" s="39" t="s">
        <v>128</v>
      </c>
      <c r="D81" s="77">
        <v>11</v>
      </c>
      <c r="E81" s="78">
        <v>8</v>
      </c>
      <c r="F81" s="78">
        <v>23</v>
      </c>
      <c r="G81" s="79"/>
      <c r="H81" s="79">
        <v>22</v>
      </c>
      <c r="I81" s="79">
        <v>23</v>
      </c>
      <c r="J81" s="80"/>
      <c r="K81" s="80"/>
      <c r="L81" s="80"/>
      <c r="M81" s="81"/>
      <c r="N81" s="81"/>
      <c r="O81" s="102"/>
      <c r="P81" s="120">
        <f t="shared" si="2"/>
        <v>87</v>
      </c>
    </row>
    <row r="82" spans="1:16" ht="13.5">
      <c r="A82" s="15">
        <v>256</v>
      </c>
      <c r="B82" s="40" t="s">
        <v>212</v>
      </c>
      <c r="C82" s="39" t="s">
        <v>186</v>
      </c>
      <c r="D82" s="77">
        <v>41</v>
      </c>
      <c r="E82" s="78"/>
      <c r="F82" s="78"/>
      <c r="G82" s="79"/>
      <c r="H82" s="79"/>
      <c r="I82" s="79"/>
      <c r="J82" s="80">
        <v>5</v>
      </c>
      <c r="K82" s="80">
        <v>31</v>
      </c>
      <c r="L82" s="80">
        <v>20</v>
      </c>
      <c r="M82" s="81">
        <v>20</v>
      </c>
      <c r="N82" s="81">
        <v>15</v>
      </c>
      <c r="O82" s="102">
        <v>12</v>
      </c>
      <c r="P82" s="120">
        <f t="shared" si="2"/>
        <v>144</v>
      </c>
    </row>
    <row r="83" spans="1:16" ht="13.5">
      <c r="A83" s="15">
        <v>257</v>
      </c>
      <c r="B83" s="40" t="s">
        <v>212</v>
      </c>
      <c r="C83" s="39" t="s">
        <v>108</v>
      </c>
      <c r="D83" s="77">
        <v>2</v>
      </c>
      <c r="E83" s="78"/>
      <c r="F83" s="78"/>
      <c r="G83" s="79"/>
      <c r="H83" s="79"/>
      <c r="I83" s="79"/>
      <c r="J83" s="80"/>
      <c r="K83" s="80"/>
      <c r="L83" s="80"/>
      <c r="M83" s="81">
        <v>6</v>
      </c>
      <c r="N83" s="81">
        <v>1</v>
      </c>
      <c r="O83" s="102"/>
      <c r="P83" s="120">
        <f t="shared" si="2"/>
        <v>9</v>
      </c>
    </row>
    <row r="84" spans="1:16" ht="13.5">
      <c r="A84" s="15">
        <v>262</v>
      </c>
      <c r="B84" s="40" t="s">
        <v>212</v>
      </c>
      <c r="C84" s="39" t="s">
        <v>26</v>
      </c>
      <c r="D84" s="77"/>
      <c r="E84" s="78"/>
      <c r="F84" s="78"/>
      <c r="G84" s="79">
        <v>2003</v>
      </c>
      <c r="H84" s="79">
        <v>3017</v>
      </c>
      <c r="I84" s="79">
        <v>2050</v>
      </c>
      <c r="J84" s="80">
        <v>200</v>
      </c>
      <c r="K84" s="80">
        <v>8</v>
      </c>
      <c r="L84" s="80"/>
      <c r="M84" s="81"/>
      <c r="N84" s="81"/>
      <c r="O84" s="102"/>
      <c r="P84" s="120">
        <f t="shared" si="2"/>
        <v>7278</v>
      </c>
    </row>
    <row r="85" spans="1:16" ht="13.5">
      <c r="A85" s="15">
        <v>275</v>
      </c>
      <c r="B85" s="40" t="s">
        <v>212</v>
      </c>
      <c r="C85" s="39" t="s">
        <v>13</v>
      </c>
      <c r="D85" s="77"/>
      <c r="E85" s="78"/>
      <c r="F85" s="78"/>
      <c r="G85" s="79"/>
      <c r="H85" s="79">
        <v>101</v>
      </c>
      <c r="I85" s="79">
        <v>253</v>
      </c>
      <c r="J85" s="80"/>
      <c r="K85" s="80"/>
      <c r="L85" s="80"/>
      <c r="M85" s="81"/>
      <c r="N85" s="81"/>
      <c r="O85" s="102"/>
      <c r="P85" s="120">
        <f t="shared" si="2"/>
        <v>354</v>
      </c>
    </row>
    <row r="86" spans="1:16" ht="13.5">
      <c r="A86" s="15">
        <v>282</v>
      </c>
      <c r="B86" s="40" t="s">
        <v>49</v>
      </c>
      <c r="C86" s="39" t="s">
        <v>75</v>
      </c>
      <c r="D86" s="77">
        <v>266</v>
      </c>
      <c r="E86" s="78">
        <v>172</v>
      </c>
      <c r="F86" s="78">
        <v>47</v>
      </c>
      <c r="G86" s="79">
        <v>228</v>
      </c>
      <c r="H86" s="79">
        <v>337</v>
      </c>
      <c r="I86" s="79">
        <v>25</v>
      </c>
      <c r="J86" s="80"/>
      <c r="K86" s="80"/>
      <c r="L86" s="80"/>
      <c r="M86" s="81"/>
      <c r="N86" s="81"/>
      <c r="O86" s="102"/>
      <c r="P86" s="120">
        <f t="shared" si="2"/>
        <v>1075</v>
      </c>
    </row>
    <row r="87" spans="1:16" ht="13.5">
      <c r="A87" s="15">
        <v>307</v>
      </c>
      <c r="B87" s="40" t="s">
        <v>210</v>
      </c>
      <c r="C87" s="39" t="s">
        <v>62</v>
      </c>
      <c r="D87" s="77">
        <v>20</v>
      </c>
      <c r="E87" s="78">
        <v>52</v>
      </c>
      <c r="F87" s="78">
        <v>35</v>
      </c>
      <c r="G87" s="79">
        <v>31</v>
      </c>
      <c r="H87" s="79">
        <v>61</v>
      </c>
      <c r="I87" s="79">
        <v>11</v>
      </c>
      <c r="J87" s="80">
        <v>41</v>
      </c>
      <c r="K87" s="80">
        <v>129</v>
      </c>
      <c r="L87" s="80">
        <v>49</v>
      </c>
      <c r="M87" s="81">
        <v>52</v>
      </c>
      <c r="N87" s="81">
        <v>18</v>
      </c>
      <c r="O87" s="102">
        <v>37</v>
      </c>
      <c r="P87" s="120">
        <f t="shared" si="2"/>
        <v>536</v>
      </c>
    </row>
    <row r="88" spans="1:16" ht="13.5">
      <c r="A88" s="15">
        <v>309</v>
      </c>
      <c r="B88" s="40" t="s">
        <v>210</v>
      </c>
      <c r="C88" s="39" t="s">
        <v>6</v>
      </c>
      <c r="D88" s="77"/>
      <c r="E88" s="78"/>
      <c r="F88" s="78"/>
      <c r="G88" s="79"/>
      <c r="H88" s="79">
        <v>9</v>
      </c>
      <c r="I88" s="79"/>
      <c r="J88" s="80"/>
      <c r="K88" s="80"/>
      <c r="L88" s="80"/>
      <c r="M88" s="81"/>
      <c r="N88" s="81"/>
      <c r="O88" s="102"/>
      <c r="P88" s="120">
        <f t="shared" si="2"/>
        <v>9</v>
      </c>
    </row>
    <row r="89" spans="1:16" ht="13.5">
      <c r="A89" s="15">
        <v>331</v>
      </c>
      <c r="B89" s="40" t="s">
        <v>221</v>
      </c>
      <c r="C89" s="39" t="s">
        <v>16</v>
      </c>
      <c r="D89" s="77"/>
      <c r="E89" s="78"/>
      <c r="F89" s="78"/>
      <c r="G89" s="79"/>
      <c r="H89" s="79"/>
      <c r="I89" s="79"/>
      <c r="J89" s="80">
        <v>1</v>
      </c>
      <c r="K89" s="80"/>
      <c r="L89" s="80"/>
      <c r="M89" s="81"/>
      <c r="N89" s="81"/>
      <c r="O89" s="102"/>
      <c r="P89" s="120">
        <f t="shared" si="2"/>
        <v>1</v>
      </c>
    </row>
    <row r="90" spans="1:16" ht="13.5">
      <c r="A90" s="15">
        <v>337</v>
      </c>
      <c r="B90" s="40" t="s">
        <v>215</v>
      </c>
      <c r="C90" s="39" t="s">
        <v>56</v>
      </c>
      <c r="D90" s="77"/>
      <c r="E90" s="78"/>
      <c r="F90" s="78"/>
      <c r="G90" s="79"/>
      <c r="H90" s="79"/>
      <c r="I90" s="79"/>
      <c r="J90" s="80"/>
      <c r="K90" s="80"/>
      <c r="L90" s="80">
        <v>1</v>
      </c>
      <c r="M90" s="81"/>
      <c r="N90" s="81"/>
      <c r="O90" s="102"/>
      <c r="P90" s="120">
        <f t="shared" si="2"/>
        <v>1</v>
      </c>
    </row>
    <row r="91" spans="1:16" ht="13.5">
      <c r="A91" s="15">
        <v>356</v>
      </c>
      <c r="B91" s="40" t="s">
        <v>235</v>
      </c>
      <c r="C91" s="39" t="s">
        <v>154</v>
      </c>
      <c r="D91" s="77">
        <v>175</v>
      </c>
      <c r="E91" s="78">
        <v>108</v>
      </c>
      <c r="F91" s="78">
        <v>95</v>
      </c>
      <c r="G91" s="79">
        <v>48</v>
      </c>
      <c r="H91" s="79">
        <v>64</v>
      </c>
      <c r="I91" s="79">
        <v>43</v>
      </c>
      <c r="J91" s="80">
        <v>165</v>
      </c>
      <c r="K91" s="80">
        <v>369</v>
      </c>
      <c r="L91" s="80">
        <v>359</v>
      </c>
      <c r="M91" s="81">
        <v>235</v>
      </c>
      <c r="N91" s="81">
        <v>321</v>
      </c>
      <c r="O91" s="102">
        <v>381</v>
      </c>
      <c r="P91" s="120">
        <f t="shared" si="2"/>
        <v>2363</v>
      </c>
    </row>
    <row r="92" spans="1:16" ht="13.5">
      <c r="A92" s="15">
        <v>358</v>
      </c>
      <c r="B92" s="40" t="s">
        <v>127</v>
      </c>
      <c r="C92" s="39" t="s">
        <v>102</v>
      </c>
      <c r="D92" s="77"/>
      <c r="E92" s="78"/>
      <c r="F92" s="78"/>
      <c r="G92" s="79"/>
      <c r="H92" s="79"/>
      <c r="I92" s="79">
        <v>3</v>
      </c>
      <c r="J92" s="80">
        <v>546</v>
      </c>
      <c r="K92" s="80">
        <v>25</v>
      </c>
      <c r="L92" s="80"/>
      <c r="M92" s="81"/>
      <c r="N92" s="81"/>
      <c r="O92" s="102"/>
      <c r="P92" s="120">
        <f t="shared" si="2"/>
        <v>574</v>
      </c>
    </row>
    <row r="93" spans="1:16" ht="13.5">
      <c r="A93" s="15">
        <v>359</v>
      </c>
      <c r="B93" s="40" t="s">
        <v>223</v>
      </c>
      <c r="C93" s="39" t="s">
        <v>127</v>
      </c>
      <c r="D93" s="77">
        <v>94</v>
      </c>
      <c r="E93" s="78">
        <v>54</v>
      </c>
      <c r="F93" s="78">
        <v>64</v>
      </c>
      <c r="G93" s="79">
        <v>89</v>
      </c>
      <c r="H93" s="79">
        <v>31</v>
      </c>
      <c r="I93" s="79">
        <v>227</v>
      </c>
      <c r="J93" s="80">
        <v>16</v>
      </c>
      <c r="K93" s="80">
        <v>10</v>
      </c>
      <c r="L93" s="80"/>
      <c r="M93" s="81"/>
      <c r="N93" s="81"/>
      <c r="O93" s="102">
        <v>1</v>
      </c>
      <c r="P93" s="120">
        <f t="shared" si="2"/>
        <v>586</v>
      </c>
    </row>
    <row r="94" spans="1:16" ht="13.5">
      <c r="A94" s="15">
        <v>366</v>
      </c>
      <c r="B94" s="40" t="s">
        <v>225</v>
      </c>
      <c r="C94" s="39" t="s">
        <v>63</v>
      </c>
      <c r="D94" s="77"/>
      <c r="E94" s="78"/>
      <c r="F94" s="78"/>
      <c r="G94" s="79">
        <v>1</v>
      </c>
      <c r="H94" s="79">
        <v>1</v>
      </c>
      <c r="I94" s="79">
        <v>2</v>
      </c>
      <c r="J94" s="80">
        <v>12</v>
      </c>
      <c r="K94" s="80">
        <v>8</v>
      </c>
      <c r="L94" s="80"/>
      <c r="M94" s="81"/>
      <c r="N94" s="81"/>
      <c r="O94" s="102">
        <v>1</v>
      </c>
      <c r="P94" s="120">
        <f t="shared" si="2"/>
        <v>25</v>
      </c>
    </row>
    <row r="95" spans="1:16" ht="13.5">
      <c r="A95" s="15">
        <v>367</v>
      </c>
      <c r="B95" s="40" t="s">
        <v>225</v>
      </c>
      <c r="C95" s="39" t="s">
        <v>141</v>
      </c>
      <c r="D95" s="77"/>
      <c r="E95" s="78"/>
      <c r="F95" s="78"/>
      <c r="G95" s="79"/>
      <c r="H95" s="79"/>
      <c r="I95" s="79">
        <v>2</v>
      </c>
      <c r="J95" s="80">
        <v>32</v>
      </c>
      <c r="K95" s="80">
        <v>40</v>
      </c>
      <c r="L95" s="80">
        <v>41</v>
      </c>
      <c r="M95" s="81">
        <v>30</v>
      </c>
      <c r="N95" s="81">
        <v>15</v>
      </c>
      <c r="O95" s="102">
        <v>12</v>
      </c>
      <c r="P95" s="120">
        <f t="shared" si="2"/>
        <v>172</v>
      </c>
    </row>
    <row r="96" spans="1:16" ht="13.5">
      <c r="A96" s="15">
        <v>372</v>
      </c>
      <c r="B96" s="40" t="s">
        <v>289</v>
      </c>
      <c r="C96" s="39" t="s">
        <v>159</v>
      </c>
      <c r="D96" s="77"/>
      <c r="E96" s="78"/>
      <c r="F96" s="78"/>
      <c r="G96" s="79"/>
      <c r="H96" s="79"/>
      <c r="I96" s="79"/>
      <c r="J96" s="80"/>
      <c r="K96" s="80"/>
      <c r="L96" s="80">
        <v>7</v>
      </c>
      <c r="M96" s="81"/>
      <c r="N96" s="81"/>
      <c r="O96" s="102"/>
      <c r="P96" s="120">
        <f t="shared" si="2"/>
        <v>7</v>
      </c>
    </row>
    <row r="97" spans="1:16" ht="13.5">
      <c r="A97" s="15">
        <v>375</v>
      </c>
      <c r="B97" s="40" t="s">
        <v>225</v>
      </c>
      <c r="C97" s="39" t="s">
        <v>119</v>
      </c>
      <c r="D97" s="77">
        <v>5</v>
      </c>
      <c r="E97" s="78"/>
      <c r="F97" s="78"/>
      <c r="G97" s="79"/>
      <c r="H97" s="79"/>
      <c r="I97" s="79"/>
      <c r="J97" s="80">
        <v>108</v>
      </c>
      <c r="K97" s="80">
        <v>102</v>
      </c>
      <c r="L97" s="80">
        <v>122</v>
      </c>
      <c r="M97" s="81">
        <v>83</v>
      </c>
      <c r="N97" s="81">
        <v>94</v>
      </c>
      <c r="O97" s="102">
        <v>136</v>
      </c>
      <c r="P97" s="120">
        <f t="shared" si="2"/>
        <v>650</v>
      </c>
    </row>
    <row r="98" spans="1:16" ht="13.5">
      <c r="A98" s="15">
        <v>379</v>
      </c>
      <c r="B98" s="40" t="s">
        <v>238</v>
      </c>
      <c r="C98" s="39" t="s">
        <v>156</v>
      </c>
      <c r="D98" s="77">
        <v>161</v>
      </c>
      <c r="E98" s="78">
        <v>5</v>
      </c>
      <c r="F98" s="78">
        <v>3</v>
      </c>
      <c r="G98" s="79">
        <v>2</v>
      </c>
      <c r="H98" s="79">
        <v>1</v>
      </c>
      <c r="I98" s="79"/>
      <c r="J98" s="80">
        <v>48</v>
      </c>
      <c r="K98" s="80">
        <v>15</v>
      </c>
      <c r="L98" s="80">
        <v>14</v>
      </c>
      <c r="M98" s="81">
        <v>10</v>
      </c>
      <c r="N98" s="81">
        <v>5</v>
      </c>
      <c r="O98" s="102">
        <v>7</v>
      </c>
      <c r="P98" s="120">
        <f t="shared" si="2"/>
        <v>271</v>
      </c>
    </row>
    <row r="99" spans="1:16" ht="13.5">
      <c r="A99" s="15">
        <v>381</v>
      </c>
      <c r="B99" s="40" t="s">
        <v>219</v>
      </c>
      <c r="C99" s="39" t="s">
        <v>180</v>
      </c>
      <c r="D99" s="77">
        <v>5</v>
      </c>
      <c r="E99" s="78">
        <v>1</v>
      </c>
      <c r="F99" s="78">
        <v>1</v>
      </c>
      <c r="G99" s="79"/>
      <c r="H99" s="79"/>
      <c r="I99" s="79">
        <v>3</v>
      </c>
      <c r="J99" s="80">
        <v>35</v>
      </c>
      <c r="K99" s="80">
        <v>14</v>
      </c>
      <c r="L99" s="80">
        <v>8</v>
      </c>
      <c r="M99" s="81">
        <v>2</v>
      </c>
      <c r="N99" s="81">
        <v>3</v>
      </c>
      <c r="O99" s="102">
        <v>1</v>
      </c>
      <c r="P99" s="120">
        <f t="shared" si="2"/>
        <v>73</v>
      </c>
    </row>
    <row r="100" spans="1:16" ht="13.5">
      <c r="A100" s="15">
        <v>399</v>
      </c>
      <c r="B100" s="40" t="s">
        <v>191</v>
      </c>
      <c r="C100" s="39" t="s">
        <v>103</v>
      </c>
      <c r="D100" s="77"/>
      <c r="E100" s="78"/>
      <c r="F100" s="78"/>
      <c r="G100" s="79"/>
      <c r="H100" s="79"/>
      <c r="I100" s="79"/>
      <c r="J100" s="80"/>
      <c r="K100" s="80"/>
      <c r="L100" s="80"/>
      <c r="M100" s="81"/>
      <c r="N100" s="81">
        <v>1</v>
      </c>
      <c r="O100" s="102"/>
      <c r="P100" s="120">
        <f t="shared" si="2"/>
        <v>1</v>
      </c>
    </row>
    <row r="101" spans="1:16" ht="13.5">
      <c r="A101" s="15">
        <v>400</v>
      </c>
      <c r="B101" s="40" t="s">
        <v>191</v>
      </c>
      <c r="C101" s="39" t="s">
        <v>138</v>
      </c>
      <c r="D101" s="77"/>
      <c r="E101" s="78"/>
      <c r="F101" s="78"/>
      <c r="G101" s="79"/>
      <c r="H101" s="79"/>
      <c r="I101" s="79"/>
      <c r="J101" s="80">
        <v>4</v>
      </c>
      <c r="K101" s="80">
        <v>3</v>
      </c>
      <c r="L101" s="80"/>
      <c r="M101" s="81"/>
      <c r="N101" s="81"/>
      <c r="O101" s="102"/>
      <c r="P101" s="120">
        <f t="shared" si="2"/>
        <v>7</v>
      </c>
    </row>
    <row r="102" spans="1:16" ht="13.5">
      <c r="A102" s="15">
        <v>420</v>
      </c>
      <c r="B102" s="40" t="s">
        <v>191</v>
      </c>
      <c r="C102" s="39" t="s">
        <v>125</v>
      </c>
      <c r="D102" s="77">
        <v>65</v>
      </c>
      <c r="E102" s="78"/>
      <c r="F102" s="78"/>
      <c r="G102" s="79"/>
      <c r="H102" s="79"/>
      <c r="I102" s="79"/>
      <c r="J102" s="80"/>
      <c r="K102" s="80"/>
      <c r="L102" s="80">
        <v>32</v>
      </c>
      <c r="M102" s="81">
        <v>168</v>
      </c>
      <c r="N102" s="81">
        <v>160</v>
      </c>
      <c r="O102" s="102">
        <v>119</v>
      </c>
      <c r="P102" s="120">
        <f t="shared" si="2"/>
        <v>544</v>
      </c>
    </row>
    <row r="103" spans="1:16" ht="13.5">
      <c r="A103" s="15">
        <v>425</v>
      </c>
      <c r="B103" s="40" t="s">
        <v>192</v>
      </c>
      <c r="C103" s="39" t="s">
        <v>22</v>
      </c>
      <c r="D103" s="77"/>
      <c r="E103" s="78"/>
      <c r="F103" s="78"/>
      <c r="G103" s="79"/>
      <c r="H103" s="79"/>
      <c r="I103" s="79"/>
      <c r="J103" s="80">
        <v>1</v>
      </c>
      <c r="K103" s="80">
        <v>1</v>
      </c>
      <c r="L103" s="80">
        <v>4</v>
      </c>
      <c r="M103" s="81"/>
      <c r="N103" s="81">
        <v>2</v>
      </c>
      <c r="O103" s="102">
        <v>2</v>
      </c>
      <c r="P103" s="120">
        <f aca="true" t="shared" si="3" ref="P103:P121">SUM(D103:O103)</f>
        <v>10</v>
      </c>
    </row>
    <row r="104" spans="1:16" ht="13.5">
      <c r="A104" s="15">
        <v>431</v>
      </c>
      <c r="B104" s="40" t="s">
        <v>192</v>
      </c>
      <c r="C104" s="39" t="s">
        <v>38</v>
      </c>
      <c r="D104" s="77"/>
      <c r="E104" s="78">
        <v>2</v>
      </c>
      <c r="F104" s="78">
        <v>10</v>
      </c>
      <c r="G104" s="79">
        <v>4</v>
      </c>
      <c r="H104" s="79">
        <v>1</v>
      </c>
      <c r="I104" s="79"/>
      <c r="J104" s="80"/>
      <c r="K104" s="80"/>
      <c r="L104" s="80"/>
      <c r="M104" s="81"/>
      <c r="N104" s="81"/>
      <c r="O104" s="102"/>
      <c r="P104" s="120">
        <f t="shared" si="3"/>
        <v>17</v>
      </c>
    </row>
    <row r="105" spans="1:16" ht="13.5">
      <c r="A105" s="15">
        <v>440</v>
      </c>
      <c r="B105" s="40" t="s">
        <v>192</v>
      </c>
      <c r="C105" s="39" t="s">
        <v>110</v>
      </c>
      <c r="D105" s="77">
        <v>83</v>
      </c>
      <c r="E105" s="78">
        <v>86</v>
      </c>
      <c r="F105" s="78">
        <v>57</v>
      </c>
      <c r="G105" s="79">
        <v>115</v>
      </c>
      <c r="H105" s="79">
        <v>9</v>
      </c>
      <c r="I105" s="79">
        <v>36</v>
      </c>
      <c r="J105" s="80">
        <v>4</v>
      </c>
      <c r="K105" s="80">
        <v>2</v>
      </c>
      <c r="L105" s="80">
        <v>2</v>
      </c>
      <c r="M105" s="81"/>
      <c r="N105" s="81"/>
      <c r="O105" s="102"/>
      <c r="P105" s="120">
        <f t="shared" si="3"/>
        <v>394</v>
      </c>
    </row>
    <row r="106" spans="1:16" ht="13.5">
      <c r="A106" s="15">
        <v>447</v>
      </c>
      <c r="B106" s="40" t="s">
        <v>193</v>
      </c>
      <c r="C106" s="39" t="s">
        <v>27</v>
      </c>
      <c r="D106" s="77"/>
      <c r="E106" s="78"/>
      <c r="F106" s="78"/>
      <c r="G106" s="79"/>
      <c r="H106" s="79"/>
      <c r="I106" s="79"/>
      <c r="J106" s="80">
        <v>5</v>
      </c>
      <c r="K106" s="80"/>
      <c r="L106" s="80"/>
      <c r="M106" s="81"/>
      <c r="N106" s="81"/>
      <c r="O106" s="102"/>
      <c r="P106" s="120">
        <f t="shared" si="3"/>
        <v>5</v>
      </c>
    </row>
    <row r="107" spans="1:16" ht="13.5">
      <c r="A107" s="15">
        <v>465</v>
      </c>
      <c r="B107" s="40" t="s">
        <v>208</v>
      </c>
      <c r="C107" s="39" t="s">
        <v>163</v>
      </c>
      <c r="D107" s="77">
        <v>23</v>
      </c>
      <c r="E107" s="78">
        <v>30</v>
      </c>
      <c r="F107" s="78">
        <v>11</v>
      </c>
      <c r="G107" s="79">
        <v>16</v>
      </c>
      <c r="H107" s="79"/>
      <c r="I107" s="79">
        <v>17</v>
      </c>
      <c r="J107" s="80">
        <v>20</v>
      </c>
      <c r="K107" s="80">
        <v>14</v>
      </c>
      <c r="L107" s="80">
        <v>30</v>
      </c>
      <c r="M107" s="81">
        <v>37</v>
      </c>
      <c r="N107" s="81">
        <v>24</v>
      </c>
      <c r="O107" s="102">
        <v>16</v>
      </c>
      <c r="P107" s="120">
        <f t="shared" si="3"/>
        <v>238</v>
      </c>
    </row>
    <row r="108" spans="1:16" ht="13.5">
      <c r="A108" s="15">
        <v>468</v>
      </c>
      <c r="B108" s="40" t="s">
        <v>208</v>
      </c>
      <c r="C108" s="39" t="s">
        <v>162</v>
      </c>
      <c r="D108" s="77"/>
      <c r="E108" s="78"/>
      <c r="F108" s="78"/>
      <c r="G108" s="79"/>
      <c r="H108" s="79"/>
      <c r="I108" s="79"/>
      <c r="J108" s="80"/>
      <c r="K108" s="80">
        <v>2</v>
      </c>
      <c r="L108" s="80">
        <v>6</v>
      </c>
      <c r="M108" s="81">
        <v>6</v>
      </c>
      <c r="N108" s="81">
        <v>7</v>
      </c>
      <c r="O108" s="102">
        <v>2</v>
      </c>
      <c r="P108" s="120">
        <f t="shared" si="3"/>
        <v>23</v>
      </c>
    </row>
    <row r="109" spans="1:16" ht="13.5">
      <c r="A109" s="15">
        <v>471</v>
      </c>
      <c r="B109" s="40" t="s">
        <v>208</v>
      </c>
      <c r="C109" s="39" t="s">
        <v>47</v>
      </c>
      <c r="D109" s="77">
        <v>1</v>
      </c>
      <c r="E109" s="78"/>
      <c r="F109" s="78"/>
      <c r="G109" s="79"/>
      <c r="H109" s="79"/>
      <c r="I109" s="79"/>
      <c r="J109" s="80"/>
      <c r="K109" s="80">
        <v>1</v>
      </c>
      <c r="L109" s="80">
        <v>58</v>
      </c>
      <c r="M109" s="81">
        <v>36</v>
      </c>
      <c r="N109" s="81">
        <v>74</v>
      </c>
      <c r="O109" s="102">
        <v>36</v>
      </c>
      <c r="P109" s="120">
        <f t="shared" si="3"/>
        <v>206</v>
      </c>
    </row>
    <row r="110" spans="1:16" ht="13.5">
      <c r="A110" s="15">
        <v>477</v>
      </c>
      <c r="B110" s="40" t="s">
        <v>208</v>
      </c>
      <c r="C110" s="39" t="s">
        <v>4</v>
      </c>
      <c r="D110" s="77">
        <v>1</v>
      </c>
      <c r="E110" s="78"/>
      <c r="F110" s="78"/>
      <c r="G110" s="79"/>
      <c r="H110" s="79"/>
      <c r="I110" s="79"/>
      <c r="J110" s="80"/>
      <c r="K110" s="80"/>
      <c r="L110" s="80"/>
      <c r="M110" s="81">
        <v>5</v>
      </c>
      <c r="N110" s="81">
        <v>2</v>
      </c>
      <c r="O110" s="102">
        <v>4</v>
      </c>
      <c r="P110" s="120">
        <f t="shared" si="3"/>
        <v>12</v>
      </c>
    </row>
    <row r="111" spans="1:16" ht="13.5">
      <c r="A111" s="15">
        <v>480</v>
      </c>
      <c r="B111" s="40" t="s">
        <v>208</v>
      </c>
      <c r="C111" s="39" t="s">
        <v>33</v>
      </c>
      <c r="D111" s="77"/>
      <c r="E111" s="78"/>
      <c r="F111" s="78"/>
      <c r="G111" s="79"/>
      <c r="H111" s="79"/>
      <c r="I111" s="79"/>
      <c r="J111" s="80"/>
      <c r="K111" s="80">
        <v>20</v>
      </c>
      <c r="L111" s="80">
        <v>8</v>
      </c>
      <c r="M111" s="81">
        <v>30</v>
      </c>
      <c r="N111" s="81">
        <v>56</v>
      </c>
      <c r="O111" s="102">
        <v>146</v>
      </c>
      <c r="P111" s="120">
        <f t="shared" si="3"/>
        <v>260</v>
      </c>
    </row>
    <row r="112" spans="1:16" ht="13.5">
      <c r="A112" s="15">
        <v>488</v>
      </c>
      <c r="B112" s="40" t="s">
        <v>218</v>
      </c>
      <c r="C112" s="39" t="s">
        <v>57</v>
      </c>
      <c r="D112" s="77">
        <v>14</v>
      </c>
      <c r="E112" s="78">
        <v>31</v>
      </c>
      <c r="F112" s="78">
        <v>22</v>
      </c>
      <c r="G112" s="79">
        <v>3</v>
      </c>
      <c r="H112" s="79">
        <v>1</v>
      </c>
      <c r="I112" s="79"/>
      <c r="J112" s="80">
        <v>36</v>
      </c>
      <c r="K112" s="80">
        <v>141</v>
      </c>
      <c r="L112" s="80">
        <v>192</v>
      </c>
      <c r="M112" s="81">
        <v>534</v>
      </c>
      <c r="N112" s="81">
        <v>90</v>
      </c>
      <c r="O112" s="102">
        <v>83</v>
      </c>
      <c r="P112" s="120">
        <f t="shared" si="3"/>
        <v>1147</v>
      </c>
    </row>
    <row r="113" spans="1:16" ht="13.5">
      <c r="A113" s="15">
        <v>505</v>
      </c>
      <c r="B113" s="40" t="s">
        <v>310</v>
      </c>
      <c r="C113" s="39" t="s">
        <v>107</v>
      </c>
      <c r="D113" s="77">
        <v>119</v>
      </c>
      <c r="E113" s="78">
        <v>189</v>
      </c>
      <c r="F113" s="78">
        <v>319</v>
      </c>
      <c r="G113" s="79">
        <v>469</v>
      </c>
      <c r="H113" s="79">
        <v>576</v>
      </c>
      <c r="I113" s="79">
        <v>1010</v>
      </c>
      <c r="J113" s="80">
        <v>512</v>
      </c>
      <c r="K113" s="80">
        <v>867</v>
      </c>
      <c r="L113" s="80">
        <v>1537</v>
      </c>
      <c r="M113" s="81">
        <v>304</v>
      </c>
      <c r="N113" s="81">
        <v>633</v>
      </c>
      <c r="O113" s="102">
        <v>316</v>
      </c>
      <c r="P113" s="120">
        <f t="shared" si="3"/>
        <v>6851</v>
      </c>
    </row>
    <row r="114" spans="1:16" ht="13.5">
      <c r="A114" s="15">
        <v>511</v>
      </c>
      <c r="B114" s="40" t="s">
        <v>232</v>
      </c>
      <c r="C114" s="39" t="s">
        <v>175</v>
      </c>
      <c r="D114" s="77"/>
      <c r="E114" s="78"/>
      <c r="F114" s="78">
        <v>70</v>
      </c>
      <c r="G114" s="79">
        <v>62</v>
      </c>
      <c r="H114" s="79">
        <v>455</v>
      </c>
      <c r="I114" s="79">
        <v>51</v>
      </c>
      <c r="J114" s="80">
        <v>27</v>
      </c>
      <c r="K114" s="80">
        <v>554</v>
      </c>
      <c r="L114" s="80">
        <v>323</v>
      </c>
      <c r="M114" s="81">
        <v>151</v>
      </c>
      <c r="N114" s="81">
        <v>83</v>
      </c>
      <c r="O114" s="102">
        <v>3</v>
      </c>
      <c r="P114" s="120">
        <f t="shared" si="3"/>
        <v>1779</v>
      </c>
    </row>
    <row r="115" spans="1:16" ht="13.5">
      <c r="A115" s="15">
        <v>516</v>
      </c>
      <c r="B115" s="40" t="s">
        <v>230</v>
      </c>
      <c r="C115" s="39" t="s">
        <v>46</v>
      </c>
      <c r="D115" s="77">
        <v>18</v>
      </c>
      <c r="E115" s="78"/>
      <c r="F115" s="78"/>
      <c r="G115" s="79"/>
      <c r="H115" s="79"/>
      <c r="I115" s="79"/>
      <c r="J115" s="80"/>
      <c r="K115" s="80"/>
      <c r="L115" s="80"/>
      <c r="M115" s="81"/>
      <c r="N115" s="81"/>
      <c r="O115" s="102"/>
      <c r="P115" s="120">
        <f t="shared" si="3"/>
        <v>18</v>
      </c>
    </row>
    <row r="116" spans="1:16" ht="13.5">
      <c r="A116" s="15">
        <v>523</v>
      </c>
      <c r="B116" s="40" t="s">
        <v>230</v>
      </c>
      <c r="C116" s="39" t="s">
        <v>144</v>
      </c>
      <c r="D116" s="77">
        <v>29</v>
      </c>
      <c r="E116" s="78">
        <v>50</v>
      </c>
      <c r="F116" s="78">
        <v>38</v>
      </c>
      <c r="G116" s="79">
        <v>27</v>
      </c>
      <c r="H116" s="79">
        <v>16</v>
      </c>
      <c r="I116" s="79">
        <v>9</v>
      </c>
      <c r="J116" s="80">
        <v>15</v>
      </c>
      <c r="K116" s="80">
        <v>23</v>
      </c>
      <c r="L116" s="80">
        <v>71</v>
      </c>
      <c r="M116" s="81">
        <v>48</v>
      </c>
      <c r="N116" s="81">
        <v>121</v>
      </c>
      <c r="O116" s="102">
        <v>25</v>
      </c>
      <c r="P116" s="120">
        <f t="shared" si="3"/>
        <v>472</v>
      </c>
    </row>
    <row r="117" spans="1:16" ht="13.5">
      <c r="A117" s="15">
        <v>524</v>
      </c>
      <c r="B117" s="40" t="s">
        <v>230</v>
      </c>
      <c r="C117" s="39" t="s">
        <v>143</v>
      </c>
      <c r="D117" s="77">
        <v>5</v>
      </c>
      <c r="E117" s="78">
        <v>1</v>
      </c>
      <c r="F117" s="78"/>
      <c r="G117" s="79">
        <v>4</v>
      </c>
      <c r="H117" s="79">
        <v>4</v>
      </c>
      <c r="I117" s="79"/>
      <c r="J117" s="80">
        <v>1</v>
      </c>
      <c r="K117" s="80">
        <v>16</v>
      </c>
      <c r="L117" s="80">
        <v>1</v>
      </c>
      <c r="M117" s="81"/>
      <c r="N117" s="81"/>
      <c r="O117" s="102"/>
      <c r="P117" s="120">
        <f t="shared" si="3"/>
        <v>32</v>
      </c>
    </row>
    <row r="118" spans="1:16" ht="13.5">
      <c r="A118" s="105"/>
      <c r="B118" s="106"/>
      <c r="C118" s="107" t="s">
        <v>277</v>
      </c>
      <c r="D118" s="108"/>
      <c r="E118" s="109"/>
      <c r="F118" s="109"/>
      <c r="G118" s="110"/>
      <c r="H118" s="110"/>
      <c r="I118" s="110"/>
      <c r="J118" s="111"/>
      <c r="K118" s="111">
        <v>1</v>
      </c>
      <c r="L118" s="111"/>
      <c r="M118" s="112"/>
      <c r="N118" s="112"/>
      <c r="O118" s="131"/>
      <c r="P118" s="120">
        <f t="shared" si="3"/>
        <v>1</v>
      </c>
    </row>
    <row r="119" spans="1:16" ht="13.5">
      <c r="A119" s="105"/>
      <c r="B119" s="106"/>
      <c r="C119" s="107" t="s">
        <v>276</v>
      </c>
      <c r="D119" s="108"/>
      <c r="E119" s="109"/>
      <c r="F119" s="109"/>
      <c r="G119" s="110"/>
      <c r="H119" s="110"/>
      <c r="I119" s="110"/>
      <c r="J119" s="111">
        <v>1</v>
      </c>
      <c r="K119" s="111">
        <v>1</v>
      </c>
      <c r="L119" s="111"/>
      <c r="M119" s="112"/>
      <c r="N119" s="112"/>
      <c r="O119" s="131"/>
      <c r="P119" s="120">
        <f t="shared" si="3"/>
        <v>2</v>
      </c>
    </row>
    <row r="120" spans="1:16" ht="13.5">
      <c r="A120" s="105"/>
      <c r="B120" s="106"/>
      <c r="C120" s="107" t="s">
        <v>290</v>
      </c>
      <c r="D120" s="108">
        <v>16</v>
      </c>
      <c r="E120" s="109">
        <v>21</v>
      </c>
      <c r="F120" s="109">
        <v>16</v>
      </c>
      <c r="G120" s="110">
        <v>48</v>
      </c>
      <c r="H120" s="110">
        <v>40</v>
      </c>
      <c r="I120" s="110"/>
      <c r="J120" s="111">
        <v>13</v>
      </c>
      <c r="K120" s="111">
        <v>361</v>
      </c>
      <c r="L120" s="111">
        <v>276</v>
      </c>
      <c r="M120" s="112">
        <v>240</v>
      </c>
      <c r="N120" s="112">
        <v>100</v>
      </c>
      <c r="O120" s="131">
        <v>26</v>
      </c>
      <c r="P120" s="120">
        <f t="shared" si="3"/>
        <v>1157</v>
      </c>
    </row>
    <row r="121" spans="2:16" ht="14.25" thickBot="1">
      <c r="B121" s="160" t="s">
        <v>200</v>
      </c>
      <c r="C121" s="161"/>
      <c r="D121" s="83">
        <v>21</v>
      </c>
      <c r="E121" s="84">
        <v>2</v>
      </c>
      <c r="F121" s="84"/>
      <c r="G121" s="84"/>
      <c r="H121" s="84">
        <v>5</v>
      </c>
      <c r="I121" s="84">
        <v>52</v>
      </c>
      <c r="J121" s="84">
        <v>102</v>
      </c>
      <c r="K121" s="84">
        <v>2671</v>
      </c>
      <c r="L121" s="84">
        <v>3</v>
      </c>
      <c r="M121" s="84"/>
      <c r="N121" s="84"/>
      <c r="O121" s="104"/>
      <c r="P121" s="120">
        <f t="shared" si="3"/>
        <v>2856</v>
      </c>
    </row>
    <row r="122" spans="2:16" ht="13.5">
      <c r="B122" s="162" t="s">
        <v>0</v>
      </c>
      <c r="C122" s="163"/>
      <c r="D122" s="114">
        <f>SUM(D7:D121)</f>
        <v>8285</v>
      </c>
      <c r="E122" s="85">
        <f aca="true" t="shared" si="4" ref="E122:P122">SUM(E7:E121)</f>
        <v>2117</v>
      </c>
      <c r="F122" s="85">
        <f t="shared" si="4"/>
        <v>2056</v>
      </c>
      <c r="G122" s="85">
        <f t="shared" si="4"/>
        <v>5094</v>
      </c>
      <c r="H122" s="85">
        <f t="shared" si="4"/>
        <v>7819</v>
      </c>
      <c r="I122" s="85">
        <f t="shared" si="4"/>
        <v>6498</v>
      </c>
      <c r="J122" s="85">
        <f t="shared" si="4"/>
        <v>13794</v>
      </c>
      <c r="K122" s="85">
        <f t="shared" si="4"/>
        <v>20665</v>
      </c>
      <c r="L122" s="85">
        <f t="shared" si="4"/>
        <v>105889</v>
      </c>
      <c r="M122" s="85">
        <f t="shared" si="4"/>
        <v>102240</v>
      </c>
      <c r="N122" s="85">
        <f t="shared" si="4"/>
        <v>79979</v>
      </c>
      <c r="O122" s="117">
        <f t="shared" si="4"/>
        <v>8029</v>
      </c>
      <c r="P122" s="122">
        <f t="shared" si="4"/>
        <v>362465</v>
      </c>
    </row>
    <row r="123" spans="2:16" ht="14.25" thickBot="1">
      <c r="B123" s="164" t="s">
        <v>202</v>
      </c>
      <c r="C123" s="161"/>
      <c r="D123" s="115">
        <f>COUNTA(D7:D120)</f>
        <v>60</v>
      </c>
      <c r="E123" s="87">
        <f aca="true" t="shared" si="5" ref="E123:P123">COUNTA(E7:E120)</f>
        <v>41</v>
      </c>
      <c r="F123" s="87">
        <f t="shared" si="5"/>
        <v>39</v>
      </c>
      <c r="G123" s="87">
        <f t="shared" si="5"/>
        <v>42</v>
      </c>
      <c r="H123" s="87">
        <f t="shared" si="5"/>
        <v>54</v>
      </c>
      <c r="I123" s="87">
        <f t="shared" si="5"/>
        <v>59</v>
      </c>
      <c r="J123" s="87">
        <f t="shared" si="5"/>
        <v>67</v>
      </c>
      <c r="K123" s="87">
        <f t="shared" si="5"/>
        <v>65</v>
      </c>
      <c r="L123" s="87">
        <f t="shared" si="5"/>
        <v>53</v>
      </c>
      <c r="M123" s="87">
        <f t="shared" si="5"/>
        <v>47</v>
      </c>
      <c r="N123" s="87">
        <f t="shared" si="5"/>
        <v>44</v>
      </c>
      <c r="O123" s="118">
        <f t="shared" si="5"/>
        <v>47</v>
      </c>
      <c r="P123" s="123">
        <f t="shared" si="5"/>
        <v>114</v>
      </c>
    </row>
  </sheetData>
  <mergeCells count="3">
    <mergeCell ref="B121:C121"/>
    <mergeCell ref="B122:C122"/>
    <mergeCell ref="B123:C123"/>
  </mergeCells>
  <dataValidations count="1">
    <dataValidation allowBlank="1" showInputMessage="1" showErrorMessage="1" imeMode="off" sqref="D2:O120 D121:D123 E121:O121 L1:O1 D1:H1 E122:P123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A1:Q83"/>
  <sheetViews>
    <sheetView zoomScale="85" zoomScaleNormal="85" workbookViewId="0" topLeftCell="C1">
      <selection activeCell="J5" sqref="J5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ht="13.5">
      <c r="B1" s="16"/>
      <c r="C1" s="38"/>
      <c r="D1" s="50" t="s">
        <v>198</v>
      </c>
      <c r="E1" s="51">
        <v>14</v>
      </c>
      <c r="F1" s="51" t="s">
        <v>199</v>
      </c>
      <c r="G1" s="52" t="s">
        <v>291</v>
      </c>
      <c r="H1" s="52"/>
      <c r="I1" s="53"/>
      <c r="J1" s="54"/>
      <c r="K1" s="55"/>
      <c r="L1" s="56" t="s">
        <v>313</v>
      </c>
      <c r="M1" s="57" t="s">
        <v>313</v>
      </c>
      <c r="N1" s="58"/>
      <c r="O1" s="59"/>
      <c r="P1" s="27"/>
      <c r="Q1" s="1"/>
    </row>
    <row r="2" spans="2:16" s="138" customFormat="1" ht="13.5">
      <c r="B2" s="139"/>
      <c r="C2" s="140" t="s">
        <v>201</v>
      </c>
      <c r="D2" s="152">
        <v>28274</v>
      </c>
      <c r="E2" s="152">
        <v>28288</v>
      </c>
      <c r="F2" s="152">
        <v>28316</v>
      </c>
      <c r="G2" s="154">
        <v>28330</v>
      </c>
      <c r="H2" s="154">
        <v>28349</v>
      </c>
      <c r="I2" s="154">
        <v>28393</v>
      </c>
      <c r="J2" s="155">
        <v>28421</v>
      </c>
      <c r="K2" s="155">
        <v>28449</v>
      </c>
      <c r="L2" s="155">
        <v>28470</v>
      </c>
      <c r="M2" s="156">
        <v>28505</v>
      </c>
      <c r="N2" s="156">
        <v>28547</v>
      </c>
      <c r="O2" s="157">
        <v>28561</v>
      </c>
      <c r="P2" s="140"/>
    </row>
    <row r="3" spans="2:16" ht="13.5">
      <c r="B3" s="29"/>
      <c r="C3" s="28" t="s">
        <v>195</v>
      </c>
      <c r="D3" s="61" t="s">
        <v>263</v>
      </c>
      <c r="E3" s="61" t="s">
        <v>247</v>
      </c>
      <c r="F3" s="61" t="s">
        <v>246</v>
      </c>
      <c r="G3" s="62" t="s">
        <v>247</v>
      </c>
      <c r="H3" s="62" t="s">
        <v>264</v>
      </c>
      <c r="I3" s="62" t="s">
        <v>263</v>
      </c>
      <c r="J3" s="63" t="s">
        <v>265</v>
      </c>
      <c r="K3" s="63" t="s">
        <v>247</v>
      </c>
      <c r="L3" s="63" t="s">
        <v>247</v>
      </c>
      <c r="M3" s="95" t="s">
        <v>247</v>
      </c>
      <c r="N3" s="95" t="s">
        <v>247</v>
      </c>
      <c r="O3" s="65" t="s">
        <v>266</v>
      </c>
      <c r="P3" s="28"/>
    </row>
    <row r="4" spans="2:16" ht="13.5">
      <c r="B4" s="29"/>
      <c r="C4" s="28" t="s">
        <v>196</v>
      </c>
      <c r="D4" s="66">
        <v>0.3888888888888889</v>
      </c>
      <c r="E4" s="67">
        <v>0.3923611111111111</v>
      </c>
      <c r="F4" s="67">
        <v>0.39166666666666666</v>
      </c>
      <c r="G4" s="68">
        <v>0.3729166666666666</v>
      </c>
      <c r="H4" s="68">
        <v>0.4069444444444445</v>
      </c>
      <c r="I4" s="68">
        <v>0.3923611111111111</v>
      </c>
      <c r="J4" s="69">
        <v>0.39444444444444443</v>
      </c>
      <c r="K4" s="69">
        <v>0.40277777777777773</v>
      </c>
      <c r="L4" s="69">
        <v>0.4048611111111111</v>
      </c>
      <c r="M4" s="70">
        <v>0.3909722222222222</v>
      </c>
      <c r="N4" s="70">
        <v>0.4270833333333333</v>
      </c>
      <c r="O4" s="71">
        <v>0.4166666666666667</v>
      </c>
      <c r="P4" s="28"/>
    </row>
    <row r="5" spans="2:16" ht="14.25" thickBot="1">
      <c r="B5" s="41"/>
      <c r="C5" s="30" t="s">
        <v>197</v>
      </c>
      <c r="D5" s="72">
        <v>0.44097222222222227</v>
      </c>
      <c r="E5" s="73">
        <v>0.45555555555555555</v>
      </c>
      <c r="F5" s="73">
        <v>0.4791666666666667</v>
      </c>
      <c r="G5" s="74">
        <v>0.45555555555555555</v>
      </c>
      <c r="H5" s="74">
        <v>0.47152777777777777</v>
      </c>
      <c r="I5" s="74">
        <v>0.4583333333333333</v>
      </c>
      <c r="J5" s="75">
        <v>0.475</v>
      </c>
      <c r="K5" s="75">
        <v>0.47222222222222227</v>
      </c>
      <c r="L5" s="75">
        <v>0.47222222222222227</v>
      </c>
      <c r="M5" s="76">
        <v>0.46527777777777773</v>
      </c>
      <c r="N5" s="76">
        <v>0.4986111111111111</v>
      </c>
      <c r="O5" s="76">
        <v>0.475</v>
      </c>
      <c r="P5" s="30"/>
    </row>
    <row r="6" spans="2:16" ht="14.25" thickBot="1">
      <c r="B6" s="42" t="s">
        <v>203</v>
      </c>
      <c r="C6" s="43" t="s">
        <v>204</v>
      </c>
      <c r="D6" s="44">
        <v>1</v>
      </c>
      <c r="E6" s="45">
        <v>2</v>
      </c>
      <c r="F6" s="45">
        <v>3</v>
      </c>
      <c r="G6" s="47">
        <v>4</v>
      </c>
      <c r="H6" s="47">
        <v>5</v>
      </c>
      <c r="I6" s="47">
        <v>6</v>
      </c>
      <c r="J6" s="48">
        <v>7</v>
      </c>
      <c r="K6" s="48">
        <v>8</v>
      </c>
      <c r="L6" s="48">
        <v>9</v>
      </c>
      <c r="M6" s="49">
        <v>10</v>
      </c>
      <c r="N6" s="49">
        <v>11</v>
      </c>
      <c r="O6" s="49">
        <v>12</v>
      </c>
      <c r="P6" s="46" t="s">
        <v>0</v>
      </c>
    </row>
    <row r="7" spans="1:16" ht="13.5">
      <c r="A7" s="15">
        <v>63</v>
      </c>
      <c r="B7" s="40" t="s">
        <v>207</v>
      </c>
      <c r="C7" s="39" t="s">
        <v>81</v>
      </c>
      <c r="D7" s="77"/>
      <c r="E7" s="78"/>
      <c r="F7" s="78"/>
      <c r="G7" s="79"/>
      <c r="H7" s="79"/>
      <c r="I7" s="79"/>
      <c r="J7" s="80"/>
      <c r="K7" s="80"/>
      <c r="L7" s="80"/>
      <c r="M7" s="81">
        <v>1</v>
      </c>
      <c r="N7" s="81"/>
      <c r="O7" s="81"/>
      <c r="P7" s="28">
        <f aca="true" t="shared" si="0" ref="P7:P42">SUM(D7:O7)</f>
        <v>1</v>
      </c>
    </row>
    <row r="8" spans="1:16" ht="13.5">
      <c r="A8" s="15">
        <v>124</v>
      </c>
      <c r="B8" s="40" t="s">
        <v>217</v>
      </c>
      <c r="C8" s="39" t="s">
        <v>133</v>
      </c>
      <c r="D8" s="77">
        <v>2</v>
      </c>
      <c r="E8" s="78">
        <v>2</v>
      </c>
      <c r="F8" s="78"/>
      <c r="G8" s="79">
        <v>4</v>
      </c>
      <c r="H8" s="79"/>
      <c r="I8" s="79">
        <v>2</v>
      </c>
      <c r="J8" s="80">
        <v>2</v>
      </c>
      <c r="K8" s="80">
        <v>2</v>
      </c>
      <c r="L8" s="80"/>
      <c r="M8" s="81"/>
      <c r="N8" s="81">
        <v>4</v>
      </c>
      <c r="O8" s="82">
        <v>3</v>
      </c>
      <c r="P8" s="28">
        <f t="shared" si="0"/>
        <v>21</v>
      </c>
    </row>
    <row r="9" spans="1:16" ht="13.5">
      <c r="A9" s="15">
        <v>134</v>
      </c>
      <c r="B9" s="40" t="s">
        <v>217</v>
      </c>
      <c r="C9" s="39" t="s">
        <v>91</v>
      </c>
      <c r="D9" s="77"/>
      <c r="E9" s="78">
        <v>1</v>
      </c>
      <c r="F9" s="78"/>
      <c r="G9" s="79"/>
      <c r="H9" s="79"/>
      <c r="I9" s="79"/>
      <c r="J9" s="80"/>
      <c r="K9" s="80"/>
      <c r="L9" s="80"/>
      <c r="M9" s="81"/>
      <c r="N9" s="81"/>
      <c r="O9" s="82"/>
      <c r="P9" s="28">
        <f t="shared" si="0"/>
        <v>1</v>
      </c>
    </row>
    <row r="10" spans="1:16" ht="13.5">
      <c r="A10" s="15">
        <v>154</v>
      </c>
      <c r="B10" s="40" t="s">
        <v>226</v>
      </c>
      <c r="C10" s="39" t="s">
        <v>85</v>
      </c>
      <c r="D10" s="77">
        <v>1</v>
      </c>
      <c r="E10" s="78"/>
      <c r="F10" s="78"/>
      <c r="G10" s="79"/>
      <c r="H10" s="79"/>
      <c r="I10" s="79"/>
      <c r="J10" s="80"/>
      <c r="K10" s="80"/>
      <c r="L10" s="80">
        <v>1</v>
      </c>
      <c r="M10" s="81"/>
      <c r="N10" s="81"/>
      <c r="O10" s="82"/>
      <c r="P10" s="28">
        <f t="shared" si="0"/>
        <v>2</v>
      </c>
    </row>
    <row r="11" spans="1:16" ht="13.5">
      <c r="A11" s="15">
        <v>156</v>
      </c>
      <c r="B11" s="40" t="s">
        <v>226</v>
      </c>
      <c r="C11" s="39" t="s">
        <v>61</v>
      </c>
      <c r="D11" s="77"/>
      <c r="E11" s="78"/>
      <c r="F11" s="78"/>
      <c r="G11" s="79"/>
      <c r="H11" s="79"/>
      <c r="I11" s="79"/>
      <c r="J11" s="80"/>
      <c r="K11" s="80"/>
      <c r="L11" s="80">
        <v>1</v>
      </c>
      <c r="M11" s="81"/>
      <c r="N11" s="81"/>
      <c r="O11" s="82"/>
      <c r="P11" s="28">
        <f t="shared" si="0"/>
        <v>1</v>
      </c>
    </row>
    <row r="12" spans="1:16" ht="13.5">
      <c r="A12" s="15">
        <v>307</v>
      </c>
      <c r="B12" s="40" t="s">
        <v>292</v>
      </c>
      <c r="C12" s="39" t="s">
        <v>62</v>
      </c>
      <c r="D12" s="77"/>
      <c r="E12" s="78">
        <v>2</v>
      </c>
      <c r="F12" s="78"/>
      <c r="G12" s="79">
        <v>2</v>
      </c>
      <c r="H12" s="79"/>
      <c r="I12" s="79">
        <v>2</v>
      </c>
      <c r="J12" s="80"/>
      <c r="K12" s="80"/>
      <c r="L12" s="80"/>
      <c r="M12" s="81"/>
      <c r="N12" s="81"/>
      <c r="O12" s="82">
        <v>1</v>
      </c>
      <c r="P12" s="28">
        <f t="shared" si="0"/>
        <v>7</v>
      </c>
    </row>
    <row r="13" spans="1:16" ht="13.5">
      <c r="A13" s="15">
        <v>342</v>
      </c>
      <c r="B13" s="40" t="s">
        <v>206</v>
      </c>
      <c r="C13" s="39" t="s">
        <v>2</v>
      </c>
      <c r="D13" s="77"/>
      <c r="E13" s="78">
        <v>1</v>
      </c>
      <c r="F13" s="78"/>
      <c r="G13" s="79"/>
      <c r="H13" s="79"/>
      <c r="I13" s="79"/>
      <c r="J13" s="80"/>
      <c r="K13" s="80"/>
      <c r="L13" s="80"/>
      <c r="M13" s="81"/>
      <c r="N13" s="81"/>
      <c r="O13" s="82"/>
      <c r="P13" s="28">
        <f t="shared" si="0"/>
        <v>1</v>
      </c>
    </row>
    <row r="14" spans="1:16" ht="13.5">
      <c r="A14" s="15">
        <v>347</v>
      </c>
      <c r="B14" s="40" t="s">
        <v>206</v>
      </c>
      <c r="C14" s="39" t="s">
        <v>9</v>
      </c>
      <c r="D14" s="77"/>
      <c r="E14" s="78">
        <v>1</v>
      </c>
      <c r="F14" s="78"/>
      <c r="G14" s="79">
        <v>1</v>
      </c>
      <c r="H14" s="79"/>
      <c r="I14" s="79"/>
      <c r="J14" s="80">
        <v>2</v>
      </c>
      <c r="K14" s="80"/>
      <c r="L14" s="80"/>
      <c r="M14" s="81"/>
      <c r="N14" s="81"/>
      <c r="O14" s="82"/>
      <c r="P14" s="28">
        <f t="shared" si="0"/>
        <v>4</v>
      </c>
    </row>
    <row r="15" spans="1:16" ht="13.5">
      <c r="A15" s="15">
        <v>350</v>
      </c>
      <c r="B15" s="40" t="s">
        <v>206</v>
      </c>
      <c r="C15" s="39" t="s">
        <v>80</v>
      </c>
      <c r="D15" s="77"/>
      <c r="E15" s="78">
        <v>3</v>
      </c>
      <c r="F15" s="78"/>
      <c r="G15" s="79">
        <v>1</v>
      </c>
      <c r="H15" s="79"/>
      <c r="I15" s="79">
        <v>1</v>
      </c>
      <c r="J15" s="80">
        <v>1</v>
      </c>
      <c r="K15" s="80"/>
      <c r="L15" s="80"/>
      <c r="M15" s="81">
        <v>3</v>
      </c>
      <c r="N15" s="81">
        <v>3</v>
      </c>
      <c r="O15" s="82">
        <v>2</v>
      </c>
      <c r="P15" s="28">
        <f t="shared" si="0"/>
        <v>14</v>
      </c>
    </row>
    <row r="16" spans="1:16" ht="13.5">
      <c r="A16" s="15">
        <v>359</v>
      </c>
      <c r="B16" s="40" t="s">
        <v>223</v>
      </c>
      <c r="C16" s="39" t="s">
        <v>127</v>
      </c>
      <c r="D16" s="77">
        <v>1</v>
      </c>
      <c r="E16" s="78">
        <v>3</v>
      </c>
      <c r="F16" s="78">
        <v>1</v>
      </c>
      <c r="G16" s="79">
        <v>4</v>
      </c>
      <c r="H16" s="79">
        <v>11</v>
      </c>
      <c r="I16" s="79"/>
      <c r="J16" s="80"/>
      <c r="K16" s="80"/>
      <c r="L16" s="80"/>
      <c r="M16" s="81"/>
      <c r="N16" s="81"/>
      <c r="O16" s="82"/>
      <c r="P16" s="28">
        <f t="shared" si="0"/>
        <v>20</v>
      </c>
    </row>
    <row r="17" spans="1:16" ht="13.5">
      <c r="A17" s="15">
        <v>366</v>
      </c>
      <c r="B17" s="40" t="s">
        <v>225</v>
      </c>
      <c r="C17" s="39" t="s">
        <v>63</v>
      </c>
      <c r="D17" s="77">
        <v>1</v>
      </c>
      <c r="E17" s="78">
        <v>1</v>
      </c>
      <c r="F17" s="78">
        <v>4</v>
      </c>
      <c r="G17" s="79">
        <v>9</v>
      </c>
      <c r="H17" s="79">
        <v>1</v>
      </c>
      <c r="I17" s="79">
        <v>1</v>
      </c>
      <c r="J17" s="80">
        <v>1</v>
      </c>
      <c r="K17" s="80">
        <v>1</v>
      </c>
      <c r="L17" s="80">
        <v>1</v>
      </c>
      <c r="M17" s="81">
        <v>2</v>
      </c>
      <c r="N17" s="81">
        <v>1</v>
      </c>
      <c r="O17" s="82">
        <v>1</v>
      </c>
      <c r="P17" s="28">
        <f t="shared" si="0"/>
        <v>24</v>
      </c>
    </row>
    <row r="18" spans="1:16" ht="13.5">
      <c r="A18" s="15">
        <v>368</v>
      </c>
      <c r="B18" s="40" t="s">
        <v>225</v>
      </c>
      <c r="C18" s="39" t="s">
        <v>109</v>
      </c>
      <c r="D18" s="77">
        <v>1</v>
      </c>
      <c r="E18" s="78"/>
      <c r="F18" s="78"/>
      <c r="G18" s="79">
        <v>1</v>
      </c>
      <c r="H18" s="79"/>
      <c r="I18" s="79"/>
      <c r="J18" s="80"/>
      <c r="K18" s="80"/>
      <c r="L18" s="80"/>
      <c r="M18" s="81"/>
      <c r="N18" s="81"/>
      <c r="O18" s="82">
        <v>2</v>
      </c>
      <c r="P18" s="28">
        <f t="shared" si="0"/>
        <v>4</v>
      </c>
    </row>
    <row r="19" spans="1:16" ht="13.5">
      <c r="A19" s="15">
        <v>379</v>
      </c>
      <c r="B19" s="40" t="s">
        <v>238</v>
      </c>
      <c r="C19" s="39" t="s">
        <v>156</v>
      </c>
      <c r="D19" s="77">
        <v>5</v>
      </c>
      <c r="E19" s="78">
        <v>2</v>
      </c>
      <c r="F19" s="78">
        <v>3</v>
      </c>
      <c r="G19" s="79">
        <v>2</v>
      </c>
      <c r="H19" s="79">
        <v>5</v>
      </c>
      <c r="I19" s="79">
        <v>3</v>
      </c>
      <c r="J19" s="80">
        <v>3</v>
      </c>
      <c r="K19" s="80">
        <v>2</v>
      </c>
      <c r="L19" s="80">
        <v>3</v>
      </c>
      <c r="M19" s="81">
        <v>3</v>
      </c>
      <c r="N19" s="81">
        <v>2</v>
      </c>
      <c r="O19" s="82"/>
      <c r="P19" s="28">
        <f t="shared" si="0"/>
        <v>33</v>
      </c>
    </row>
    <row r="20" spans="1:16" ht="13.5">
      <c r="A20" s="15">
        <v>381</v>
      </c>
      <c r="B20" s="40" t="s">
        <v>219</v>
      </c>
      <c r="C20" s="39" t="s">
        <v>180</v>
      </c>
      <c r="D20" s="77"/>
      <c r="E20" s="78"/>
      <c r="F20" s="78"/>
      <c r="G20" s="79"/>
      <c r="H20" s="79"/>
      <c r="I20" s="79"/>
      <c r="J20" s="80">
        <v>1</v>
      </c>
      <c r="K20" s="80"/>
      <c r="L20" s="80"/>
      <c r="M20" s="81">
        <v>1</v>
      </c>
      <c r="N20" s="81"/>
      <c r="O20" s="82"/>
      <c r="P20" s="28">
        <f t="shared" si="0"/>
        <v>2</v>
      </c>
    </row>
    <row r="21" spans="1:16" ht="13.5">
      <c r="A21" s="15">
        <v>387</v>
      </c>
      <c r="B21" s="40" t="s">
        <v>233</v>
      </c>
      <c r="C21" s="39" t="s">
        <v>55</v>
      </c>
      <c r="D21" s="77"/>
      <c r="E21" s="78"/>
      <c r="F21" s="78">
        <v>1</v>
      </c>
      <c r="G21" s="79"/>
      <c r="H21" s="79"/>
      <c r="I21" s="79"/>
      <c r="J21" s="80"/>
      <c r="K21" s="80"/>
      <c r="L21" s="80">
        <v>1</v>
      </c>
      <c r="M21" s="81">
        <v>1</v>
      </c>
      <c r="N21" s="81">
        <v>2</v>
      </c>
      <c r="O21" s="82">
        <v>1</v>
      </c>
      <c r="P21" s="28">
        <f t="shared" si="0"/>
        <v>6</v>
      </c>
    </row>
    <row r="22" spans="1:16" ht="13.5">
      <c r="A22" s="15">
        <v>388</v>
      </c>
      <c r="B22" s="40" t="s">
        <v>242</v>
      </c>
      <c r="C22" s="39" t="s">
        <v>173</v>
      </c>
      <c r="D22" s="77"/>
      <c r="E22" s="78"/>
      <c r="F22" s="78"/>
      <c r="G22" s="79"/>
      <c r="H22" s="79"/>
      <c r="I22" s="79"/>
      <c r="J22" s="80">
        <v>1</v>
      </c>
      <c r="K22" s="80">
        <v>1</v>
      </c>
      <c r="L22" s="80">
        <v>1</v>
      </c>
      <c r="M22" s="81"/>
      <c r="N22" s="81">
        <v>1</v>
      </c>
      <c r="O22" s="82"/>
      <c r="P22" s="28">
        <f t="shared" si="0"/>
        <v>4</v>
      </c>
    </row>
    <row r="23" spans="1:16" ht="13.5">
      <c r="A23" s="15">
        <v>398</v>
      </c>
      <c r="B23" s="40" t="s">
        <v>191</v>
      </c>
      <c r="C23" s="39" t="s">
        <v>190</v>
      </c>
      <c r="D23" s="77"/>
      <c r="E23" s="78"/>
      <c r="F23" s="78"/>
      <c r="G23" s="79"/>
      <c r="H23" s="79"/>
      <c r="I23" s="79"/>
      <c r="J23" s="80"/>
      <c r="K23" s="80"/>
      <c r="L23" s="80"/>
      <c r="M23" s="81">
        <v>1</v>
      </c>
      <c r="N23" s="81">
        <v>3</v>
      </c>
      <c r="O23" s="82"/>
      <c r="P23" s="28">
        <f t="shared" si="0"/>
        <v>4</v>
      </c>
    </row>
    <row r="24" spans="1:16" ht="13.5">
      <c r="A24" s="15">
        <v>399</v>
      </c>
      <c r="B24" s="40" t="s">
        <v>191</v>
      </c>
      <c r="C24" s="39" t="s">
        <v>103</v>
      </c>
      <c r="D24" s="77"/>
      <c r="E24" s="78"/>
      <c r="F24" s="78"/>
      <c r="G24" s="79"/>
      <c r="H24" s="79"/>
      <c r="I24" s="79"/>
      <c r="J24" s="80">
        <v>1</v>
      </c>
      <c r="K24" s="80"/>
      <c r="L24" s="80">
        <v>1</v>
      </c>
      <c r="M24" s="81"/>
      <c r="N24" s="81"/>
      <c r="O24" s="82"/>
      <c r="P24" s="28">
        <f t="shared" si="0"/>
        <v>2</v>
      </c>
    </row>
    <row r="25" spans="1:16" ht="13.5">
      <c r="A25" s="15">
        <v>420</v>
      </c>
      <c r="B25" s="40" t="s">
        <v>191</v>
      </c>
      <c r="C25" s="39" t="s">
        <v>125</v>
      </c>
      <c r="D25" s="77"/>
      <c r="E25" s="78"/>
      <c r="F25" s="78"/>
      <c r="G25" s="79"/>
      <c r="H25" s="79"/>
      <c r="I25" s="79"/>
      <c r="J25" s="80"/>
      <c r="K25" s="80"/>
      <c r="L25" s="80"/>
      <c r="M25" s="81">
        <v>1</v>
      </c>
      <c r="N25" s="81"/>
      <c r="O25" s="82">
        <v>1</v>
      </c>
      <c r="P25" s="28">
        <f t="shared" si="0"/>
        <v>2</v>
      </c>
    </row>
    <row r="26" spans="1:16" ht="13.5">
      <c r="A26" s="15">
        <v>424</v>
      </c>
      <c r="B26" s="40" t="s">
        <v>192</v>
      </c>
      <c r="C26" s="39" t="s">
        <v>181</v>
      </c>
      <c r="D26" s="77">
        <v>2</v>
      </c>
      <c r="E26" s="78">
        <v>2</v>
      </c>
      <c r="F26" s="78"/>
      <c r="G26" s="79"/>
      <c r="H26" s="79"/>
      <c r="I26" s="79"/>
      <c r="J26" s="80"/>
      <c r="K26" s="80"/>
      <c r="L26" s="80"/>
      <c r="M26" s="81"/>
      <c r="N26" s="81"/>
      <c r="O26" s="82"/>
      <c r="P26" s="28">
        <f t="shared" si="0"/>
        <v>4</v>
      </c>
    </row>
    <row r="27" spans="1:16" ht="13.5">
      <c r="A27" s="15">
        <v>425</v>
      </c>
      <c r="B27" s="40" t="s">
        <v>192</v>
      </c>
      <c r="C27" s="39" t="s">
        <v>22</v>
      </c>
      <c r="D27" s="77">
        <v>7</v>
      </c>
      <c r="E27" s="78">
        <v>6</v>
      </c>
      <c r="F27" s="78">
        <v>5</v>
      </c>
      <c r="G27" s="79">
        <v>8</v>
      </c>
      <c r="H27" s="79"/>
      <c r="I27" s="79">
        <v>3</v>
      </c>
      <c r="J27" s="80">
        <v>7</v>
      </c>
      <c r="K27" s="80">
        <v>1</v>
      </c>
      <c r="L27" s="80">
        <v>4</v>
      </c>
      <c r="M27" s="81">
        <v>2</v>
      </c>
      <c r="N27" s="81">
        <v>1</v>
      </c>
      <c r="O27" s="82">
        <v>2</v>
      </c>
      <c r="P27" s="28">
        <f t="shared" si="0"/>
        <v>46</v>
      </c>
    </row>
    <row r="28" spans="1:16" ht="13.5">
      <c r="A28" s="15">
        <v>437</v>
      </c>
      <c r="B28" s="40" t="s">
        <v>192</v>
      </c>
      <c r="C28" s="39" t="s">
        <v>111</v>
      </c>
      <c r="D28" s="77">
        <v>5</v>
      </c>
      <c r="E28" s="78">
        <v>2</v>
      </c>
      <c r="F28" s="78"/>
      <c r="G28" s="79">
        <v>3</v>
      </c>
      <c r="H28" s="79"/>
      <c r="I28" s="79"/>
      <c r="J28" s="80"/>
      <c r="K28" s="80"/>
      <c r="L28" s="80"/>
      <c r="M28" s="81"/>
      <c r="N28" s="81"/>
      <c r="O28" s="82"/>
      <c r="P28" s="28">
        <f t="shared" si="0"/>
        <v>10</v>
      </c>
    </row>
    <row r="29" spans="1:16" ht="13.5">
      <c r="A29" s="15">
        <v>445</v>
      </c>
      <c r="B29" s="40" t="s">
        <v>193</v>
      </c>
      <c r="C29" s="39" t="s">
        <v>39</v>
      </c>
      <c r="D29" s="77">
        <v>5</v>
      </c>
      <c r="E29" s="78">
        <v>4</v>
      </c>
      <c r="F29" s="78">
        <v>2</v>
      </c>
      <c r="G29" s="79"/>
      <c r="H29" s="79"/>
      <c r="I29" s="79"/>
      <c r="J29" s="80"/>
      <c r="K29" s="80"/>
      <c r="L29" s="80"/>
      <c r="M29" s="81"/>
      <c r="N29" s="81"/>
      <c r="O29" s="82"/>
      <c r="P29" s="28">
        <f t="shared" si="0"/>
        <v>11</v>
      </c>
    </row>
    <row r="30" spans="1:16" ht="13.5">
      <c r="A30" s="15">
        <v>451</v>
      </c>
      <c r="B30" s="40" t="s">
        <v>228</v>
      </c>
      <c r="C30" s="39" t="s">
        <v>29</v>
      </c>
      <c r="D30" s="77"/>
      <c r="E30" s="78"/>
      <c r="F30" s="78"/>
      <c r="G30" s="79"/>
      <c r="H30" s="79"/>
      <c r="I30" s="79">
        <v>5</v>
      </c>
      <c r="J30" s="80">
        <v>9</v>
      </c>
      <c r="K30" s="80">
        <v>19</v>
      </c>
      <c r="L30" s="80">
        <v>7</v>
      </c>
      <c r="M30" s="81">
        <v>17</v>
      </c>
      <c r="N30" s="81">
        <v>5</v>
      </c>
      <c r="O30" s="82">
        <v>5</v>
      </c>
      <c r="P30" s="28">
        <f t="shared" si="0"/>
        <v>67</v>
      </c>
    </row>
    <row r="31" spans="1:16" ht="13.5">
      <c r="A31" s="15">
        <v>455</v>
      </c>
      <c r="B31" s="40" t="s">
        <v>236</v>
      </c>
      <c r="C31" s="39" t="s">
        <v>151</v>
      </c>
      <c r="D31" s="77"/>
      <c r="E31" s="78"/>
      <c r="F31" s="78"/>
      <c r="G31" s="79"/>
      <c r="H31" s="79"/>
      <c r="I31" s="79"/>
      <c r="J31" s="80"/>
      <c r="K31" s="80">
        <v>10</v>
      </c>
      <c r="L31" s="80">
        <v>1</v>
      </c>
      <c r="M31" s="81">
        <v>1</v>
      </c>
      <c r="N31" s="81">
        <v>15</v>
      </c>
      <c r="O31" s="82"/>
      <c r="P31" s="28">
        <f t="shared" si="0"/>
        <v>27</v>
      </c>
    </row>
    <row r="32" spans="1:16" ht="13.5">
      <c r="A32" s="15">
        <v>456</v>
      </c>
      <c r="B32" s="40" t="s">
        <v>236</v>
      </c>
      <c r="C32" s="39" t="s">
        <v>182</v>
      </c>
      <c r="D32" s="77">
        <v>2</v>
      </c>
      <c r="E32" s="78">
        <v>2</v>
      </c>
      <c r="F32" s="78">
        <v>2</v>
      </c>
      <c r="G32" s="79">
        <v>5</v>
      </c>
      <c r="H32" s="79">
        <v>3</v>
      </c>
      <c r="I32" s="79"/>
      <c r="J32" s="80">
        <v>1</v>
      </c>
      <c r="K32" s="80">
        <v>2</v>
      </c>
      <c r="L32" s="80">
        <v>2</v>
      </c>
      <c r="M32" s="81">
        <v>1</v>
      </c>
      <c r="N32" s="81">
        <v>6</v>
      </c>
      <c r="O32" s="82">
        <v>1</v>
      </c>
      <c r="P32" s="28">
        <f t="shared" si="0"/>
        <v>27</v>
      </c>
    </row>
    <row r="33" spans="1:16" ht="13.5">
      <c r="A33" s="15">
        <v>457</v>
      </c>
      <c r="B33" s="40" t="s">
        <v>236</v>
      </c>
      <c r="C33" s="39" t="s">
        <v>96</v>
      </c>
      <c r="D33" s="77">
        <v>3</v>
      </c>
      <c r="E33" s="78">
        <v>2</v>
      </c>
      <c r="F33" s="78"/>
      <c r="G33" s="79">
        <v>1</v>
      </c>
      <c r="H33" s="79"/>
      <c r="I33" s="79">
        <v>2</v>
      </c>
      <c r="J33" s="80">
        <v>4</v>
      </c>
      <c r="K33" s="80">
        <v>3</v>
      </c>
      <c r="L33" s="80">
        <v>1</v>
      </c>
      <c r="M33" s="81">
        <v>2</v>
      </c>
      <c r="N33" s="81">
        <v>6</v>
      </c>
      <c r="O33" s="82">
        <v>7</v>
      </c>
      <c r="P33" s="28">
        <f t="shared" si="0"/>
        <v>31</v>
      </c>
    </row>
    <row r="34" spans="1:16" ht="13.5">
      <c r="A34" s="15">
        <v>460</v>
      </c>
      <c r="B34" s="40" t="s">
        <v>240</v>
      </c>
      <c r="C34" s="39" t="s">
        <v>177</v>
      </c>
      <c r="D34" s="77"/>
      <c r="E34" s="78"/>
      <c r="F34" s="78"/>
      <c r="G34" s="79"/>
      <c r="H34" s="79"/>
      <c r="I34" s="79"/>
      <c r="J34" s="80">
        <v>1</v>
      </c>
      <c r="K34" s="80">
        <v>1</v>
      </c>
      <c r="L34" s="80">
        <v>1</v>
      </c>
      <c r="M34" s="81"/>
      <c r="N34" s="81">
        <v>1</v>
      </c>
      <c r="O34" s="82"/>
      <c r="P34" s="28">
        <f t="shared" si="0"/>
        <v>4</v>
      </c>
    </row>
    <row r="35" spans="1:16" ht="13.5">
      <c r="A35" s="15">
        <v>465</v>
      </c>
      <c r="B35" s="40" t="s">
        <v>208</v>
      </c>
      <c r="C35" s="39" t="s">
        <v>163</v>
      </c>
      <c r="D35" s="77">
        <v>2</v>
      </c>
      <c r="E35" s="78">
        <v>6</v>
      </c>
      <c r="F35" s="78">
        <v>2</v>
      </c>
      <c r="G35" s="79">
        <v>2</v>
      </c>
      <c r="H35" s="79">
        <v>2</v>
      </c>
      <c r="I35" s="79">
        <v>2</v>
      </c>
      <c r="J35" s="80">
        <v>4</v>
      </c>
      <c r="K35" s="80"/>
      <c r="L35" s="80">
        <v>5</v>
      </c>
      <c r="M35" s="81">
        <v>8</v>
      </c>
      <c r="N35" s="81">
        <v>3</v>
      </c>
      <c r="O35" s="82">
        <v>1</v>
      </c>
      <c r="P35" s="28">
        <f t="shared" si="0"/>
        <v>37</v>
      </c>
    </row>
    <row r="36" spans="1:16" ht="13.5">
      <c r="A36" s="15">
        <v>471</v>
      </c>
      <c r="B36" s="40" t="s">
        <v>208</v>
      </c>
      <c r="C36" s="39" t="s">
        <v>47</v>
      </c>
      <c r="D36" s="77"/>
      <c r="E36" s="78"/>
      <c r="F36" s="78"/>
      <c r="G36" s="79"/>
      <c r="H36" s="79"/>
      <c r="I36" s="79"/>
      <c r="J36" s="80"/>
      <c r="K36" s="80"/>
      <c r="L36" s="80"/>
      <c r="M36" s="81">
        <v>12</v>
      </c>
      <c r="N36" s="81"/>
      <c r="O36" s="82">
        <v>2</v>
      </c>
      <c r="P36" s="28">
        <f t="shared" si="0"/>
        <v>14</v>
      </c>
    </row>
    <row r="37" spans="1:16" ht="13.5">
      <c r="A37" s="15">
        <v>477</v>
      </c>
      <c r="B37" s="40" t="s">
        <v>208</v>
      </c>
      <c r="C37" s="39" t="s">
        <v>4</v>
      </c>
      <c r="D37" s="77"/>
      <c r="E37" s="78"/>
      <c r="F37" s="78"/>
      <c r="G37" s="79"/>
      <c r="H37" s="79"/>
      <c r="I37" s="79"/>
      <c r="J37" s="80"/>
      <c r="K37" s="80"/>
      <c r="L37" s="80">
        <v>1</v>
      </c>
      <c r="M37" s="81">
        <v>1</v>
      </c>
      <c r="N37" s="81"/>
      <c r="O37" s="82"/>
      <c r="P37" s="28">
        <f t="shared" si="0"/>
        <v>2</v>
      </c>
    </row>
    <row r="38" spans="1:16" ht="13.5">
      <c r="A38" s="15">
        <v>488</v>
      </c>
      <c r="B38" s="40" t="s">
        <v>218</v>
      </c>
      <c r="C38" s="39" t="s">
        <v>57</v>
      </c>
      <c r="D38" s="77"/>
      <c r="E38" s="78"/>
      <c r="F38" s="78"/>
      <c r="G38" s="79"/>
      <c r="H38" s="79"/>
      <c r="I38" s="79">
        <v>2</v>
      </c>
      <c r="J38" s="80"/>
      <c r="K38" s="80"/>
      <c r="L38" s="80"/>
      <c r="M38" s="81">
        <v>1</v>
      </c>
      <c r="N38" s="81"/>
      <c r="O38" s="82"/>
      <c r="P38" s="28">
        <f t="shared" si="0"/>
        <v>3</v>
      </c>
    </row>
    <row r="39" spans="1:16" ht="13.5">
      <c r="A39" s="15">
        <v>489</v>
      </c>
      <c r="B39" s="40" t="s">
        <v>218</v>
      </c>
      <c r="C39" s="39" t="s">
        <v>168</v>
      </c>
      <c r="D39" s="77"/>
      <c r="E39" s="78"/>
      <c r="F39" s="78"/>
      <c r="G39" s="79"/>
      <c r="H39" s="79"/>
      <c r="I39" s="79"/>
      <c r="J39" s="80"/>
      <c r="K39" s="80"/>
      <c r="L39" s="80"/>
      <c r="M39" s="81"/>
      <c r="N39" s="81">
        <v>2</v>
      </c>
      <c r="O39" s="82"/>
      <c r="P39" s="28">
        <f t="shared" si="0"/>
        <v>2</v>
      </c>
    </row>
    <row r="40" spans="1:16" ht="13.5">
      <c r="A40" s="15">
        <v>505</v>
      </c>
      <c r="B40" s="40" t="s">
        <v>310</v>
      </c>
      <c r="C40" s="39" t="s">
        <v>107</v>
      </c>
      <c r="D40" s="77">
        <v>1</v>
      </c>
      <c r="E40" s="78"/>
      <c r="F40" s="78">
        <v>2</v>
      </c>
      <c r="G40" s="79">
        <v>1</v>
      </c>
      <c r="H40" s="79">
        <v>3</v>
      </c>
      <c r="I40" s="79">
        <v>2</v>
      </c>
      <c r="J40" s="80"/>
      <c r="K40" s="80">
        <v>4</v>
      </c>
      <c r="L40" s="80"/>
      <c r="M40" s="81">
        <v>1</v>
      </c>
      <c r="N40" s="81">
        <v>2</v>
      </c>
      <c r="O40" s="82">
        <v>1</v>
      </c>
      <c r="P40" s="28">
        <f t="shared" si="0"/>
        <v>17</v>
      </c>
    </row>
    <row r="41" spans="1:16" ht="13.5">
      <c r="A41" s="15">
        <v>516</v>
      </c>
      <c r="B41" s="40" t="s">
        <v>230</v>
      </c>
      <c r="C41" s="39" t="s">
        <v>46</v>
      </c>
      <c r="D41" s="77">
        <v>1</v>
      </c>
      <c r="E41" s="78"/>
      <c r="F41" s="78"/>
      <c r="G41" s="79"/>
      <c r="H41" s="79"/>
      <c r="I41" s="79">
        <v>3</v>
      </c>
      <c r="J41" s="80">
        <v>3</v>
      </c>
      <c r="K41" s="80">
        <v>2</v>
      </c>
      <c r="L41" s="80">
        <v>2</v>
      </c>
      <c r="M41" s="81"/>
      <c r="N41" s="81">
        <v>1</v>
      </c>
      <c r="O41" s="82"/>
      <c r="P41" s="28">
        <f t="shared" si="0"/>
        <v>12</v>
      </c>
    </row>
    <row r="42" spans="1:16" ht="14.25" thickBot="1">
      <c r="A42" s="15">
        <v>523</v>
      </c>
      <c r="B42" s="40" t="s">
        <v>230</v>
      </c>
      <c r="C42" s="39" t="s">
        <v>144</v>
      </c>
      <c r="D42" s="77">
        <v>2</v>
      </c>
      <c r="E42" s="78">
        <v>3</v>
      </c>
      <c r="F42" s="78"/>
      <c r="G42" s="79">
        <v>2</v>
      </c>
      <c r="H42" s="79">
        <v>3</v>
      </c>
      <c r="I42" s="79">
        <v>3</v>
      </c>
      <c r="J42" s="80">
        <v>1</v>
      </c>
      <c r="K42" s="80">
        <v>1</v>
      </c>
      <c r="L42" s="80">
        <v>5</v>
      </c>
      <c r="M42" s="81">
        <v>1</v>
      </c>
      <c r="N42" s="81">
        <v>1</v>
      </c>
      <c r="O42" s="82">
        <v>1</v>
      </c>
      <c r="P42" s="28">
        <f t="shared" si="0"/>
        <v>23</v>
      </c>
    </row>
    <row r="43" spans="2:16" ht="13.5">
      <c r="B43" s="162" t="s">
        <v>0</v>
      </c>
      <c r="C43" s="163"/>
      <c r="D43" s="114">
        <f aca="true" t="shared" si="1" ref="D43:P43">SUM(D7:D42)</f>
        <v>41</v>
      </c>
      <c r="E43" s="85">
        <f t="shared" si="1"/>
        <v>43</v>
      </c>
      <c r="F43" s="85">
        <f t="shared" si="1"/>
        <v>22</v>
      </c>
      <c r="G43" s="85">
        <f t="shared" si="1"/>
        <v>46</v>
      </c>
      <c r="H43" s="85">
        <f t="shared" si="1"/>
        <v>28</v>
      </c>
      <c r="I43" s="85">
        <f t="shared" si="1"/>
        <v>31</v>
      </c>
      <c r="J43" s="85">
        <f t="shared" si="1"/>
        <v>42</v>
      </c>
      <c r="K43" s="85">
        <f t="shared" si="1"/>
        <v>49</v>
      </c>
      <c r="L43" s="85">
        <f t="shared" si="1"/>
        <v>38</v>
      </c>
      <c r="M43" s="85">
        <f t="shared" si="1"/>
        <v>60</v>
      </c>
      <c r="N43" s="85">
        <f t="shared" si="1"/>
        <v>59</v>
      </c>
      <c r="O43" s="85">
        <f t="shared" si="1"/>
        <v>31</v>
      </c>
      <c r="P43" s="86">
        <f t="shared" si="1"/>
        <v>490</v>
      </c>
    </row>
    <row r="44" spans="2:16" ht="14.25" thickBot="1">
      <c r="B44" s="164" t="s">
        <v>202</v>
      </c>
      <c r="C44" s="161"/>
      <c r="D44" s="115">
        <f aca="true" t="shared" si="2" ref="D44:P44">COUNTA(D7:D42)</f>
        <v>16</v>
      </c>
      <c r="E44" s="87">
        <f t="shared" si="2"/>
        <v>17</v>
      </c>
      <c r="F44" s="87">
        <f t="shared" si="2"/>
        <v>9</v>
      </c>
      <c r="G44" s="87">
        <f t="shared" si="2"/>
        <v>15</v>
      </c>
      <c r="H44" s="87">
        <f t="shared" si="2"/>
        <v>7</v>
      </c>
      <c r="I44" s="87">
        <f t="shared" si="2"/>
        <v>13</v>
      </c>
      <c r="J44" s="87">
        <f t="shared" si="2"/>
        <v>16</v>
      </c>
      <c r="K44" s="87">
        <f t="shared" si="2"/>
        <v>13</v>
      </c>
      <c r="L44" s="87">
        <f t="shared" si="2"/>
        <v>17</v>
      </c>
      <c r="M44" s="87">
        <f t="shared" si="2"/>
        <v>19</v>
      </c>
      <c r="N44" s="87">
        <f t="shared" si="2"/>
        <v>18</v>
      </c>
      <c r="O44" s="87">
        <f t="shared" si="2"/>
        <v>15</v>
      </c>
      <c r="P44" s="88">
        <f t="shared" si="2"/>
        <v>36</v>
      </c>
    </row>
    <row r="45" spans="4:15" ht="13.5">
      <c r="D45" s="89"/>
      <c r="E45" s="89"/>
      <c r="F45" s="89"/>
      <c r="G45" s="90"/>
      <c r="H45" s="90"/>
      <c r="I45" s="90"/>
      <c r="J45" s="91"/>
      <c r="K45" s="91"/>
      <c r="L45" s="91"/>
      <c r="M45" s="92"/>
      <c r="N45" s="92"/>
      <c r="O45" s="93"/>
    </row>
    <row r="46" spans="4:15" ht="13.5">
      <c r="D46" s="89"/>
      <c r="E46" s="89"/>
      <c r="F46" s="89"/>
      <c r="G46" s="90"/>
      <c r="H46" s="90"/>
      <c r="I46" s="90"/>
      <c r="J46" s="91"/>
      <c r="K46" s="91"/>
      <c r="L46" s="91"/>
      <c r="M46" s="92"/>
      <c r="N46" s="92"/>
      <c r="O46" s="93"/>
    </row>
    <row r="47" spans="4:15" ht="13.5">
      <c r="D47" s="89"/>
      <c r="E47" s="89"/>
      <c r="F47" s="89"/>
      <c r="G47" s="90"/>
      <c r="H47" s="90"/>
      <c r="I47" s="90"/>
      <c r="J47" s="91"/>
      <c r="K47" s="91"/>
      <c r="L47" s="91"/>
      <c r="M47" s="92"/>
      <c r="N47" s="92"/>
      <c r="O47" s="93"/>
    </row>
    <row r="48" spans="4:15" ht="13.5">
      <c r="D48" s="89"/>
      <c r="E48" s="89"/>
      <c r="F48" s="89"/>
      <c r="G48" s="90"/>
      <c r="H48" s="90"/>
      <c r="I48" s="90"/>
      <c r="J48" s="91"/>
      <c r="K48" s="91"/>
      <c r="L48" s="91"/>
      <c r="M48" s="92"/>
      <c r="N48" s="92"/>
      <c r="O48" s="93"/>
    </row>
    <row r="49" spans="4:15" ht="13.5">
      <c r="D49" s="89"/>
      <c r="E49" s="89"/>
      <c r="F49" s="89"/>
      <c r="G49" s="90"/>
      <c r="H49" s="90"/>
      <c r="I49" s="90"/>
      <c r="J49" s="91"/>
      <c r="K49" s="91"/>
      <c r="L49" s="91"/>
      <c r="M49" s="92"/>
      <c r="N49" s="92"/>
      <c r="O49" s="93"/>
    </row>
    <row r="50" spans="4:15" ht="13.5">
      <c r="D50" s="89"/>
      <c r="E50" s="89"/>
      <c r="F50" s="89"/>
      <c r="G50" s="90"/>
      <c r="H50" s="90"/>
      <c r="I50" s="90"/>
      <c r="J50" s="91"/>
      <c r="K50" s="91"/>
      <c r="L50" s="91"/>
      <c r="M50" s="92"/>
      <c r="N50" s="92"/>
      <c r="O50" s="93"/>
    </row>
    <row r="51" spans="4:15" ht="13.5">
      <c r="D51" s="89"/>
      <c r="E51" s="89"/>
      <c r="F51" s="89"/>
      <c r="G51" s="90"/>
      <c r="H51" s="90"/>
      <c r="I51" s="90"/>
      <c r="J51" s="91"/>
      <c r="K51" s="91"/>
      <c r="L51" s="91"/>
      <c r="M51" s="92"/>
      <c r="N51" s="92"/>
      <c r="O51" s="93"/>
    </row>
    <row r="52" spans="4:15" ht="13.5">
      <c r="D52" s="89"/>
      <c r="E52" s="89"/>
      <c r="F52" s="89"/>
      <c r="G52" s="90"/>
      <c r="H52" s="90"/>
      <c r="I52" s="90"/>
      <c r="J52" s="91"/>
      <c r="K52" s="91"/>
      <c r="L52" s="91"/>
      <c r="M52" s="92"/>
      <c r="N52" s="92"/>
      <c r="O52" s="93"/>
    </row>
    <row r="53" spans="4:15" ht="13.5">
      <c r="D53" s="89"/>
      <c r="E53" s="89"/>
      <c r="F53" s="89"/>
      <c r="G53" s="90"/>
      <c r="H53" s="90"/>
      <c r="I53" s="90"/>
      <c r="J53" s="91"/>
      <c r="K53" s="91"/>
      <c r="L53" s="91"/>
      <c r="M53" s="92"/>
      <c r="N53" s="92"/>
      <c r="O53" s="93"/>
    </row>
    <row r="54" spans="4:15" ht="13.5">
      <c r="D54" s="89"/>
      <c r="E54" s="89"/>
      <c r="F54" s="89"/>
      <c r="G54" s="90"/>
      <c r="H54" s="90"/>
      <c r="I54" s="90"/>
      <c r="J54" s="91"/>
      <c r="K54" s="91"/>
      <c r="L54" s="91"/>
      <c r="M54" s="92"/>
      <c r="N54" s="92"/>
      <c r="O54" s="93"/>
    </row>
    <row r="55" spans="4:15" ht="13.5">
      <c r="D55" s="89"/>
      <c r="E55" s="89"/>
      <c r="F55" s="89"/>
      <c r="G55" s="90"/>
      <c r="H55" s="90"/>
      <c r="I55" s="90"/>
      <c r="J55" s="91"/>
      <c r="K55" s="91"/>
      <c r="L55" s="91"/>
      <c r="M55" s="92"/>
      <c r="N55" s="92"/>
      <c r="O55" s="93"/>
    </row>
    <row r="56" spans="4:15" ht="13.5">
      <c r="D56" s="89"/>
      <c r="E56" s="89"/>
      <c r="F56" s="89"/>
      <c r="G56" s="90"/>
      <c r="H56" s="90"/>
      <c r="I56" s="90"/>
      <c r="J56" s="91"/>
      <c r="K56" s="91"/>
      <c r="L56" s="91"/>
      <c r="M56" s="92"/>
      <c r="N56" s="92"/>
      <c r="O56" s="93"/>
    </row>
    <row r="57" spans="4:15" ht="13.5">
      <c r="D57" s="89"/>
      <c r="E57" s="89"/>
      <c r="F57" s="89"/>
      <c r="G57" s="90"/>
      <c r="H57" s="90"/>
      <c r="I57" s="90"/>
      <c r="J57" s="91"/>
      <c r="K57" s="91"/>
      <c r="L57" s="91"/>
      <c r="M57" s="92"/>
      <c r="N57" s="92"/>
      <c r="O57" s="93"/>
    </row>
    <row r="58" spans="4:15" ht="13.5">
      <c r="D58" s="89"/>
      <c r="E58" s="89"/>
      <c r="F58" s="89"/>
      <c r="G58" s="90"/>
      <c r="H58" s="90"/>
      <c r="I58" s="90"/>
      <c r="J58" s="91"/>
      <c r="K58" s="91"/>
      <c r="L58" s="91"/>
      <c r="M58" s="92"/>
      <c r="N58" s="92"/>
      <c r="O58" s="93"/>
    </row>
    <row r="59" spans="4:15" ht="13.5">
      <c r="D59" s="89"/>
      <c r="E59" s="89"/>
      <c r="F59" s="89"/>
      <c r="G59" s="90"/>
      <c r="H59" s="90"/>
      <c r="I59" s="90"/>
      <c r="J59" s="91"/>
      <c r="K59" s="91"/>
      <c r="L59" s="91"/>
      <c r="M59" s="92"/>
      <c r="N59" s="92"/>
      <c r="O59" s="93"/>
    </row>
    <row r="60" spans="4:15" ht="13.5">
      <c r="D60" s="89"/>
      <c r="E60" s="89"/>
      <c r="F60" s="89"/>
      <c r="G60" s="90"/>
      <c r="H60" s="90"/>
      <c r="I60" s="90"/>
      <c r="J60" s="91"/>
      <c r="K60" s="91"/>
      <c r="L60" s="91"/>
      <c r="M60" s="92"/>
      <c r="N60" s="92"/>
      <c r="O60" s="93"/>
    </row>
    <row r="61" spans="4:15" ht="13.5">
      <c r="D61" s="89"/>
      <c r="E61" s="89"/>
      <c r="F61" s="89"/>
      <c r="G61" s="90"/>
      <c r="H61" s="90"/>
      <c r="I61" s="90"/>
      <c r="J61" s="91"/>
      <c r="K61" s="91"/>
      <c r="L61" s="91"/>
      <c r="M61" s="92"/>
      <c r="N61" s="92"/>
      <c r="O61" s="93"/>
    </row>
    <row r="62" spans="4:15" ht="13.5">
      <c r="D62" s="89"/>
      <c r="E62" s="89"/>
      <c r="F62" s="89"/>
      <c r="G62" s="90"/>
      <c r="H62" s="90"/>
      <c r="I62" s="90"/>
      <c r="J62" s="91"/>
      <c r="K62" s="91"/>
      <c r="L62" s="91"/>
      <c r="M62" s="92"/>
      <c r="N62" s="92"/>
      <c r="O62" s="93"/>
    </row>
    <row r="63" spans="4:15" ht="13.5">
      <c r="D63" s="89"/>
      <c r="E63" s="89"/>
      <c r="F63" s="89"/>
      <c r="G63" s="90"/>
      <c r="H63" s="90"/>
      <c r="I63" s="90"/>
      <c r="J63" s="91"/>
      <c r="K63" s="91"/>
      <c r="L63" s="91"/>
      <c r="M63" s="92"/>
      <c r="N63" s="92"/>
      <c r="O63" s="93"/>
    </row>
    <row r="64" spans="4:15" ht="13.5">
      <c r="D64" s="89"/>
      <c r="E64" s="89"/>
      <c r="F64" s="89"/>
      <c r="G64" s="90"/>
      <c r="H64" s="90"/>
      <c r="I64" s="90"/>
      <c r="J64" s="91"/>
      <c r="K64" s="91"/>
      <c r="L64" s="91"/>
      <c r="M64" s="92"/>
      <c r="N64" s="92"/>
      <c r="O64" s="93"/>
    </row>
    <row r="65" spans="4:15" ht="13.5">
      <c r="D65" s="89"/>
      <c r="E65" s="89"/>
      <c r="F65" s="89"/>
      <c r="G65" s="90"/>
      <c r="H65" s="90"/>
      <c r="I65" s="90"/>
      <c r="J65" s="91"/>
      <c r="K65" s="91"/>
      <c r="L65" s="91"/>
      <c r="M65" s="92"/>
      <c r="N65" s="92"/>
      <c r="O65" s="93"/>
    </row>
    <row r="66" spans="4:15" ht="13.5">
      <c r="D66" s="89"/>
      <c r="E66" s="89"/>
      <c r="F66" s="89"/>
      <c r="G66" s="90"/>
      <c r="H66" s="90"/>
      <c r="I66" s="90"/>
      <c r="J66" s="91"/>
      <c r="K66" s="91"/>
      <c r="L66" s="91"/>
      <c r="M66" s="92"/>
      <c r="N66" s="92"/>
      <c r="O66" s="93"/>
    </row>
    <row r="67" spans="4:15" ht="13.5">
      <c r="D67" s="89"/>
      <c r="E67" s="89"/>
      <c r="F67" s="89"/>
      <c r="G67" s="90"/>
      <c r="H67" s="90"/>
      <c r="I67" s="90"/>
      <c r="J67" s="91"/>
      <c r="K67" s="91"/>
      <c r="L67" s="91"/>
      <c r="M67" s="92"/>
      <c r="N67" s="92"/>
      <c r="O67" s="93"/>
    </row>
    <row r="68" spans="4:15" ht="13.5">
      <c r="D68" s="89"/>
      <c r="E68" s="89"/>
      <c r="F68" s="89"/>
      <c r="G68" s="90"/>
      <c r="H68" s="90"/>
      <c r="I68" s="90"/>
      <c r="J68" s="91"/>
      <c r="K68" s="91"/>
      <c r="L68" s="91"/>
      <c r="M68" s="92"/>
      <c r="N68" s="92"/>
      <c r="O68" s="93"/>
    </row>
    <row r="69" spans="4:15" ht="13.5">
      <c r="D69" s="89"/>
      <c r="E69" s="89"/>
      <c r="F69" s="89"/>
      <c r="G69" s="90"/>
      <c r="H69" s="90"/>
      <c r="I69" s="90"/>
      <c r="J69" s="91"/>
      <c r="K69" s="91"/>
      <c r="L69" s="91"/>
      <c r="M69" s="92"/>
      <c r="N69" s="92"/>
      <c r="O69" s="93"/>
    </row>
    <row r="70" spans="4:15" ht="13.5">
      <c r="D70" s="89"/>
      <c r="E70" s="89"/>
      <c r="F70" s="89"/>
      <c r="G70" s="90"/>
      <c r="H70" s="90"/>
      <c r="I70" s="90"/>
      <c r="J70" s="91"/>
      <c r="K70" s="91"/>
      <c r="L70" s="91"/>
      <c r="M70" s="92"/>
      <c r="N70" s="92"/>
      <c r="O70" s="93"/>
    </row>
    <row r="71" spans="4:15" ht="13.5">
      <c r="D71" s="89"/>
      <c r="E71" s="89"/>
      <c r="F71" s="89"/>
      <c r="G71" s="90"/>
      <c r="H71" s="90"/>
      <c r="I71" s="90"/>
      <c r="J71" s="91"/>
      <c r="K71" s="91"/>
      <c r="L71" s="91"/>
      <c r="M71" s="92"/>
      <c r="N71" s="92"/>
      <c r="O71" s="93"/>
    </row>
    <row r="72" spans="4:15" ht="13.5">
      <c r="D72" s="89"/>
      <c r="E72" s="89"/>
      <c r="F72" s="89"/>
      <c r="G72" s="90"/>
      <c r="H72" s="90"/>
      <c r="I72" s="90"/>
      <c r="J72" s="91"/>
      <c r="K72" s="91"/>
      <c r="L72" s="91"/>
      <c r="M72" s="92"/>
      <c r="N72" s="92"/>
      <c r="O72" s="93"/>
    </row>
    <row r="73" spans="4:15" ht="13.5">
      <c r="D73" s="89"/>
      <c r="E73" s="89"/>
      <c r="F73" s="89"/>
      <c r="G73" s="90"/>
      <c r="H73" s="90"/>
      <c r="I73" s="90"/>
      <c r="J73" s="91"/>
      <c r="K73" s="91"/>
      <c r="L73" s="91"/>
      <c r="M73" s="92"/>
      <c r="N73" s="92"/>
      <c r="O73" s="93"/>
    </row>
    <row r="74" spans="4:15" ht="13.5">
      <c r="D74" s="89"/>
      <c r="E74" s="89"/>
      <c r="F74" s="89"/>
      <c r="G74" s="90"/>
      <c r="H74" s="90"/>
      <c r="I74" s="90"/>
      <c r="J74" s="91"/>
      <c r="K74" s="91"/>
      <c r="L74" s="91"/>
      <c r="M74" s="92"/>
      <c r="N74" s="92"/>
      <c r="O74" s="93"/>
    </row>
    <row r="75" spans="4:15" ht="13.5">
      <c r="D75" s="89"/>
      <c r="E75" s="89"/>
      <c r="F75" s="89"/>
      <c r="G75" s="90"/>
      <c r="H75" s="90"/>
      <c r="I75" s="90"/>
      <c r="J75" s="91"/>
      <c r="K75" s="91"/>
      <c r="L75" s="91"/>
      <c r="M75" s="92"/>
      <c r="N75" s="92"/>
      <c r="O75" s="93"/>
    </row>
    <row r="76" spans="4:15" ht="13.5">
      <c r="D76" s="89"/>
      <c r="E76" s="89"/>
      <c r="F76" s="89"/>
      <c r="G76" s="90"/>
      <c r="H76" s="90"/>
      <c r="I76" s="90"/>
      <c r="J76" s="91"/>
      <c r="K76" s="91"/>
      <c r="L76" s="91"/>
      <c r="M76" s="92"/>
      <c r="N76" s="92"/>
      <c r="O76" s="93"/>
    </row>
    <row r="77" spans="4:15" ht="13.5">
      <c r="D77" s="89"/>
      <c r="E77" s="89"/>
      <c r="F77" s="89"/>
      <c r="G77" s="90"/>
      <c r="H77" s="90"/>
      <c r="I77" s="90"/>
      <c r="J77" s="91"/>
      <c r="K77" s="91"/>
      <c r="L77" s="91"/>
      <c r="M77" s="92"/>
      <c r="N77" s="92"/>
      <c r="O77" s="93"/>
    </row>
    <row r="78" spans="4:15" ht="13.5">
      <c r="D78" s="89"/>
      <c r="E78" s="89"/>
      <c r="F78" s="89"/>
      <c r="G78" s="90"/>
      <c r="H78" s="90"/>
      <c r="I78" s="90"/>
      <c r="J78" s="91"/>
      <c r="K78" s="91"/>
      <c r="L78" s="91"/>
      <c r="M78" s="92"/>
      <c r="N78" s="92"/>
      <c r="O78" s="93"/>
    </row>
    <row r="79" spans="4:15" ht="13.5">
      <c r="D79" s="89"/>
      <c r="E79" s="89"/>
      <c r="F79" s="89"/>
      <c r="G79" s="90"/>
      <c r="H79" s="90"/>
      <c r="I79" s="90"/>
      <c r="J79" s="91"/>
      <c r="K79" s="91"/>
      <c r="L79" s="91"/>
      <c r="M79" s="92"/>
      <c r="N79" s="92"/>
      <c r="O79" s="93"/>
    </row>
    <row r="80" spans="4:15" ht="13.5">
      <c r="D80" s="89"/>
      <c r="E80" s="89"/>
      <c r="F80" s="89"/>
      <c r="G80" s="90"/>
      <c r="H80" s="90"/>
      <c r="I80" s="90"/>
      <c r="J80" s="91"/>
      <c r="K80" s="91"/>
      <c r="L80" s="91"/>
      <c r="M80" s="92"/>
      <c r="N80" s="92"/>
      <c r="O80" s="93"/>
    </row>
    <row r="81" spans="4:15" ht="13.5">
      <c r="D81" s="89"/>
      <c r="E81" s="89"/>
      <c r="F81" s="89"/>
      <c r="G81" s="90"/>
      <c r="H81" s="90"/>
      <c r="I81" s="90"/>
      <c r="J81" s="91"/>
      <c r="K81" s="91"/>
      <c r="L81" s="91"/>
      <c r="M81" s="92"/>
      <c r="N81" s="92"/>
      <c r="O81" s="93"/>
    </row>
    <row r="82" spans="4:15" ht="13.5">
      <c r="D82" s="89"/>
      <c r="E82" s="89"/>
      <c r="F82" s="89"/>
      <c r="G82" s="90"/>
      <c r="H82" s="90"/>
      <c r="I82" s="90"/>
      <c r="J82" s="91"/>
      <c r="K82" s="91"/>
      <c r="L82" s="91"/>
      <c r="M82" s="92"/>
      <c r="N82" s="92"/>
      <c r="O82" s="93"/>
    </row>
    <row r="83" spans="4:15" ht="13.5">
      <c r="D83" s="89"/>
      <c r="E83" s="89"/>
      <c r="F83" s="89"/>
      <c r="G83" s="90"/>
      <c r="H83" s="90"/>
      <c r="I83" s="90"/>
      <c r="J83" s="91"/>
      <c r="K83" s="91"/>
      <c r="L83" s="91"/>
      <c r="M83" s="92"/>
      <c r="N83" s="92"/>
      <c r="O83" s="93"/>
    </row>
  </sheetData>
  <mergeCells count="2">
    <mergeCell ref="B43:C43"/>
    <mergeCell ref="B44:C44"/>
  </mergeCells>
  <dataValidations count="1">
    <dataValidation allowBlank="1" showInputMessage="1" showErrorMessage="1" imeMode="off" sqref="D45:O83 D43:P44 L1:O1 D1:H1 D2:O42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O40"/>
  <sheetViews>
    <sheetView zoomScale="70" zoomScaleNormal="70" workbookViewId="0" topLeftCell="A1">
      <selection activeCell="M2" sqref="M2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3" width="10.5" style="0" bestFit="1" customWidth="1"/>
  </cols>
  <sheetData>
    <row r="1" spans="2:15" ht="13.5">
      <c r="B1" s="16"/>
      <c r="C1" s="38"/>
      <c r="D1" s="50" t="s">
        <v>198</v>
      </c>
      <c r="E1" s="51">
        <v>15</v>
      </c>
      <c r="F1" s="51" t="s">
        <v>199</v>
      </c>
      <c r="G1" s="57" t="s">
        <v>309</v>
      </c>
      <c r="H1" s="52"/>
      <c r="I1" s="53"/>
      <c r="J1" s="54"/>
      <c r="K1" s="55"/>
      <c r="L1" s="56" t="s">
        <v>312</v>
      </c>
      <c r="M1" s="57" t="s">
        <v>312</v>
      </c>
      <c r="N1" s="27"/>
      <c r="O1" s="1"/>
    </row>
    <row r="2" spans="2:14" s="138" customFormat="1" ht="13.5">
      <c r="B2" s="139"/>
      <c r="C2" s="140" t="s">
        <v>201</v>
      </c>
      <c r="D2" s="152">
        <v>28244</v>
      </c>
      <c r="E2" s="152">
        <v>28274</v>
      </c>
      <c r="F2" s="152">
        <v>28302</v>
      </c>
      <c r="G2" s="154">
        <v>28351</v>
      </c>
      <c r="H2" s="154">
        <v>28391</v>
      </c>
      <c r="I2" s="154">
        <v>28432</v>
      </c>
      <c r="J2" s="155">
        <v>28477</v>
      </c>
      <c r="K2" s="155">
        <v>28540</v>
      </c>
      <c r="L2" s="155">
        <v>28570</v>
      </c>
      <c r="M2" s="156"/>
      <c r="N2" s="140"/>
    </row>
    <row r="3" spans="2:14" ht="13.5">
      <c r="B3" s="29"/>
      <c r="C3" s="28" t="s">
        <v>195</v>
      </c>
      <c r="D3" s="60" t="s">
        <v>247</v>
      </c>
      <c r="E3" s="61" t="s">
        <v>246</v>
      </c>
      <c r="F3" s="61" t="s">
        <v>246</v>
      </c>
      <c r="G3" s="62" t="s">
        <v>249</v>
      </c>
      <c r="H3" s="62" t="s">
        <v>247</v>
      </c>
      <c r="I3" s="62" t="s">
        <v>247</v>
      </c>
      <c r="J3" s="63" t="s">
        <v>247</v>
      </c>
      <c r="K3" s="63" t="s">
        <v>267</v>
      </c>
      <c r="L3" s="63" t="s">
        <v>252</v>
      </c>
      <c r="M3" s="64"/>
      <c r="N3" s="28"/>
    </row>
    <row r="4" spans="2:14" ht="13.5">
      <c r="B4" s="29"/>
      <c r="C4" s="28" t="s">
        <v>196</v>
      </c>
      <c r="D4" s="66">
        <v>0.4479166666666667</v>
      </c>
      <c r="E4" s="67">
        <v>0.3298611111111111</v>
      </c>
      <c r="F4" s="67">
        <v>0.2916666666666667</v>
      </c>
      <c r="G4" s="68">
        <v>0.37986111111111115</v>
      </c>
      <c r="H4" s="68">
        <v>0.4479166666666667</v>
      </c>
      <c r="I4" s="68">
        <v>0.4583333333333333</v>
      </c>
      <c r="J4" s="69">
        <v>0.4305555555555556</v>
      </c>
      <c r="K4" s="69">
        <v>0.40277777777777773</v>
      </c>
      <c r="L4" s="69">
        <v>0.46875</v>
      </c>
      <c r="M4" s="70"/>
      <c r="N4" s="28"/>
    </row>
    <row r="5" spans="2:14" ht="14.25" thickBot="1">
      <c r="B5" s="41"/>
      <c r="C5" s="30" t="s">
        <v>197</v>
      </c>
      <c r="D5" s="72">
        <v>0.5347222222222222</v>
      </c>
      <c r="E5" s="73">
        <v>0.4375</v>
      </c>
      <c r="F5" s="73">
        <v>0.3840277777777778</v>
      </c>
      <c r="G5" s="74">
        <v>0.47222222222222227</v>
      </c>
      <c r="H5" s="74">
        <v>0.5833333333333334</v>
      </c>
      <c r="I5" s="74">
        <v>0.5625</v>
      </c>
      <c r="J5" s="75">
        <v>0.4791666666666667</v>
      </c>
      <c r="K5" s="75">
        <v>0.47222222222222227</v>
      </c>
      <c r="L5" s="75">
        <v>0.548611111111111</v>
      </c>
      <c r="M5" s="76"/>
      <c r="N5" s="30"/>
    </row>
    <row r="6" spans="2:14" ht="14.25" thickBot="1">
      <c r="B6" s="42" t="s">
        <v>203</v>
      </c>
      <c r="C6" s="43" t="s">
        <v>204</v>
      </c>
      <c r="D6" s="44">
        <v>1</v>
      </c>
      <c r="E6" s="45">
        <v>2</v>
      </c>
      <c r="F6" s="45">
        <v>3</v>
      </c>
      <c r="G6" s="47">
        <v>4</v>
      </c>
      <c r="H6" s="47">
        <v>5</v>
      </c>
      <c r="I6" s="47">
        <v>6</v>
      </c>
      <c r="J6" s="48">
        <v>7</v>
      </c>
      <c r="K6" s="48">
        <v>8</v>
      </c>
      <c r="L6" s="48">
        <v>9</v>
      </c>
      <c r="M6" s="116">
        <v>10</v>
      </c>
      <c r="N6" s="119" t="s">
        <v>0</v>
      </c>
    </row>
    <row r="7" spans="1:14" ht="13.5">
      <c r="A7" s="15">
        <v>124</v>
      </c>
      <c r="B7" s="40" t="s">
        <v>217</v>
      </c>
      <c r="C7" s="39" t="s">
        <v>133</v>
      </c>
      <c r="D7" s="77"/>
      <c r="E7" s="78"/>
      <c r="F7" s="78"/>
      <c r="G7" s="79"/>
      <c r="H7" s="79">
        <v>3</v>
      </c>
      <c r="I7" s="79"/>
      <c r="J7" s="80"/>
      <c r="K7" s="80">
        <v>1</v>
      </c>
      <c r="L7" s="80"/>
      <c r="M7" s="103"/>
      <c r="N7" s="120">
        <f aca="true" t="shared" si="0" ref="N7:N38">SUM(D7:M7)</f>
        <v>4</v>
      </c>
    </row>
    <row r="8" spans="1:14" ht="13.5">
      <c r="A8" s="15">
        <v>154</v>
      </c>
      <c r="B8" s="40" t="s">
        <v>226</v>
      </c>
      <c r="C8" s="39" t="s">
        <v>85</v>
      </c>
      <c r="D8" s="77"/>
      <c r="E8" s="78">
        <v>1</v>
      </c>
      <c r="F8" s="78"/>
      <c r="G8" s="79"/>
      <c r="H8" s="79"/>
      <c r="I8" s="79"/>
      <c r="J8" s="80"/>
      <c r="K8" s="80"/>
      <c r="L8" s="80"/>
      <c r="M8" s="103"/>
      <c r="N8" s="120">
        <f t="shared" si="0"/>
        <v>1</v>
      </c>
    </row>
    <row r="9" spans="1:14" ht="13.5">
      <c r="A9" s="15">
        <v>155</v>
      </c>
      <c r="B9" s="40" t="s">
        <v>226</v>
      </c>
      <c r="C9" s="39" t="s">
        <v>185</v>
      </c>
      <c r="D9" s="77"/>
      <c r="E9" s="78"/>
      <c r="F9" s="78"/>
      <c r="G9" s="79"/>
      <c r="H9" s="79"/>
      <c r="I9" s="79"/>
      <c r="J9" s="80"/>
      <c r="K9" s="80">
        <v>3</v>
      </c>
      <c r="L9" s="80">
        <v>1</v>
      </c>
      <c r="M9" s="103"/>
      <c r="N9" s="120">
        <f t="shared" si="0"/>
        <v>4</v>
      </c>
    </row>
    <row r="10" spans="1:14" ht="13.5">
      <c r="A10" s="15">
        <v>307</v>
      </c>
      <c r="B10" s="40" t="s">
        <v>210</v>
      </c>
      <c r="C10" s="39" t="s">
        <v>62</v>
      </c>
      <c r="D10" s="77"/>
      <c r="E10" s="78"/>
      <c r="F10" s="78">
        <v>3</v>
      </c>
      <c r="G10" s="79">
        <v>6</v>
      </c>
      <c r="H10" s="79"/>
      <c r="I10" s="79"/>
      <c r="J10" s="80"/>
      <c r="K10" s="80"/>
      <c r="L10" s="80"/>
      <c r="M10" s="103"/>
      <c r="N10" s="120">
        <f t="shared" si="0"/>
        <v>9</v>
      </c>
    </row>
    <row r="11" spans="1:14" ht="13.5">
      <c r="A11" s="15">
        <v>314</v>
      </c>
      <c r="B11" s="40" t="s">
        <v>231</v>
      </c>
      <c r="C11" s="39" t="s">
        <v>126</v>
      </c>
      <c r="D11" s="77"/>
      <c r="E11" s="78">
        <v>1</v>
      </c>
      <c r="F11" s="78"/>
      <c r="G11" s="79"/>
      <c r="H11" s="79"/>
      <c r="I11" s="79"/>
      <c r="J11" s="80"/>
      <c r="K11" s="80"/>
      <c r="L11" s="80"/>
      <c r="M11" s="103"/>
      <c r="N11" s="120">
        <f t="shared" si="0"/>
        <v>1</v>
      </c>
    </row>
    <row r="12" spans="1:14" ht="13.5">
      <c r="A12" s="15">
        <v>315</v>
      </c>
      <c r="B12" s="40" t="s">
        <v>231</v>
      </c>
      <c r="C12" s="39" t="s">
        <v>166</v>
      </c>
      <c r="D12" s="77"/>
      <c r="E12" s="78">
        <v>2</v>
      </c>
      <c r="F12" s="78"/>
      <c r="G12" s="79"/>
      <c r="H12" s="79"/>
      <c r="I12" s="79"/>
      <c r="J12" s="80"/>
      <c r="K12" s="80"/>
      <c r="L12" s="80"/>
      <c r="M12" s="103"/>
      <c r="N12" s="120">
        <f t="shared" si="0"/>
        <v>2</v>
      </c>
    </row>
    <row r="13" spans="1:14" ht="13.5">
      <c r="A13" s="15">
        <v>337</v>
      </c>
      <c r="B13" s="40" t="s">
        <v>215</v>
      </c>
      <c r="C13" s="39" t="s">
        <v>56</v>
      </c>
      <c r="D13" s="77">
        <v>1</v>
      </c>
      <c r="E13" s="78"/>
      <c r="F13" s="78"/>
      <c r="G13" s="79"/>
      <c r="H13" s="79"/>
      <c r="I13" s="79"/>
      <c r="J13" s="80"/>
      <c r="K13" s="80"/>
      <c r="L13" s="80"/>
      <c r="M13" s="103"/>
      <c r="N13" s="120">
        <f t="shared" si="0"/>
        <v>1</v>
      </c>
    </row>
    <row r="14" spans="1:14" ht="13.5">
      <c r="A14" s="15">
        <v>342</v>
      </c>
      <c r="B14" s="40" t="s">
        <v>206</v>
      </c>
      <c r="C14" s="39" t="s">
        <v>2</v>
      </c>
      <c r="D14" s="77"/>
      <c r="E14" s="78">
        <v>1</v>
      </c>
      <c r="F14" s="78"/>
      <c r="G14" s="79"/>
      <c r="H14" s="79"/>
      <c r="I14" s="79"/>
      <c r="J14" s="80"/>
      <c r="K14" s="80"/>
      <c r="L14" s="80"/>
      <c r="M14" s="103"/>
      <c r="N14" s="120">
        <f t="shared" si="0"/>
        <v>1</v>
      </c>
    </row>
    <row r="15" spans="1:14" ht="13.5">
      <c r="A15" s="15">
        <v>350</v>
      </c>
      <c r="B15" s="40" t="s">
        <v>206</v>
      </c>
      <c r="C15" s="39" t="s">
        <v>80</v>
      </c>
      <c r="D15" s="77"/>
      <c r="E15" s="78"/>
      <c r="F15" s="78"/>
      <c r="G15" s="79"/>
      <c r="H15" s="79">
        <v>1</v>
      </c>
      <c r="I15" s="79">
        <v>1</v>
      </c>
      <c r="J15" s="80">
        <v>1</v>
      </c>
      <c r="K15" s="80">
        <v>2</v>
      </c>
      <c r="L15" s="80">
        <v>1</v>
      </c>
      <c r="M15" s="103"/>
      <c r="N15" s="120">
        <f t="shared" si="0"/>
        <v>6</v>
      </c>
    </row>
    <row r="16" spans="1:14" ht="13.5">
      <c r="A16" s="15">
        <v>366</v>
      </c>
      <c r="B16" s="40" t="s">
        <v>225</v>
      </c>
      <c r="C16" s="39" t="s">
        <v>63</v>
      </c>
      <c r="D16" s="77"/>
      <c r="E16" s="78"/>
      <c r="F16" s="78"/>
      <c r="G16" s="79"/>
      <c r="H16" s="79">
        <v>1</v>
      </c>
      <c r="I16" s="79"/>
      <c r="J16" s="80">
        <v>1</v>
      </c>
      <c r="K16" s="80"/>
      <c r="L16" s="80"/>
      <c r="M16" s="103"/>
      <c r="N16" s="120">
        <f t="shared" si="0"/>
        <v>2</v>
      </c>
    </row>
    <row r="17" spans="1:14" ht="13.5">
      <c r="A17" s="15">
        <v>377</v>
      </c>
      <c r="B17" s="40" t="s">
        <v>220</v>
      </c>
      <c r="C17" s="39" t="s">
        <v>95</v>
      </c>
      <c r="D17" s="77"/>
      <c r="E17" s="78"/>
      <c r="F17" s="78"/>
      <c r="G17" s="79">
        <v>1</v>
      </c>
      <c r="H17" s="79"/>
      <c r="I17" s="79"/>
      <c r="J17" s="80"/>
      <c r="K17" s="80"/>
      <c r="L17" s="80"/>
      <c r="M17" s="103"/>
      <c r="N17" s="120">
        <f t="shared" si="0"/>
        <v>1</v>
      </c>
    </row>
    <row r="18" spans="1:14" ht="13.5">
      <c r="A18" s="15">
        <v>379</v>
      </c>
      <c r="B18" s="40" t="s">
        <v>238</v>
      </c>
      <c r="C18" s="39" t="s">
        <v>156</v>
      </c>
      <c r="D18" s="77">
        <v>9</v>
      </c>
      <c r="E18" s="78">
        <v>14</v>
      </c>
      <c r="F18" s="78">
        <v>11</v>
      </c>
      <c r="G18" s="79">
        <v>8</v>
      </c>
      <c r="H18" s="79">
        <v>4</v>
      </c>
      <c r="I18" s="79">
        <v>6</v>
      </c>
      <c r="J18" s="80">
        <v>6</v>
      </c>
      <c r="K18" s="80">
        <v>1</v>
      </c>
      <c r="L18" s="80"/>
      <c r="M18" s="103"/>
      <c r="N18" s="120">
        <f t="shared" si="0"/>
        <v>59</v>
      </c>
    </row>
    <row r="19" spans="1:14" ht="13.5">
      <c r="A19" s="15">
        <v>388</v>
      </c>
      <c r="B19" s="40" t="s">
        <v>242</v>
      </c>
      <c r="C19" s="39" t="s">
        <v>173</v>
      </c>
      <c r="D19" s="77"/>
      <c r="E19" s="78"/>
      <c r="F19" s="78"/>
      <c r="G19" s="79"/>
      <c r="H19" s="79"/>
      <c r="I19" s="79"/>
      <c r="J19" s="80">
        <v>3</v>
      </c>
      <c r="K19" s="80">
        <v>2</v>
      </c>
      <c r="L19" s="80"/>
      <c r="M19" s="103"/>
      <c r="N19" s="120">
        <f t="shared" si="0"/>
        <v>5</v>
      </c>
    </row>
    <row r="20" spans="1:14" ht="13.5">
      <c r="A20" s="15">
        <v>398</v>
      </c>
      <c r="B20" s="40" t="s">
        <v>191</v>
      </c>
      <c r="C20" s="39" t="s">
        <v>190</v>
      </c>
      <c r="D20" s="77"/>
      <c r="E20" s="78"/>
      <c r="F20" s="78"/>
      <c r="G20" s="79"/>
      <c r="H20" s="79"/>
      <c r="I20" s="79"/>
      <c r="J20" s="80">
        <v>1</v>
      </c>
      <c r="K20" s="80"/>
      <c r="L20" s="80"/>
      <c r="M20" s="103"/>
      <c r="N20" s="120">
        <f t="shared" si="0"/>
        <v>1</v>
      </c>
    </row>
    <row r="21" spans="1:14" ht="13.5">
      <c r="A21" s="15">
        <v>410</v>
      </c>
      <c r="B21" s="40" t="s">
        <v>191</v>
      </c>
      <c r="C21" s="39" t="s">
        <v>135</v>
      </c>
      <c r="D21" s="77"/>
      <c r="E21" s="78"/>
      <c r="F21" s="78"/>
      <c r="G21" s="79"/>
      <c r="H21" s="79"/>
      <c r="I21" s="79"/>
      <c r="J21" s="80"/>
      <c r="K21" s="80"/>
      <c r="L21" s="80">
        <v>1</v>
      </c>
      <c r="M21" s="103"/>
      <c r="N21" s="120">
        <f t="shared" si="0"/>
        <v>1</v>
      </c>
    </row>
    <row r="22" spans="1:14" ht="13.5">
      <c r="A22" s="15">
        <v>424</v>
      </c>
      <c r="B22" s="40" t="s">
        <v>192</v>
      </c>
      <c r="C22" s="39" t="s">
        <v>181</v>
      </c>
      <c r="D22" s="77"/>
      <c r="E22" s="78">
        <v>1</v>
      </c>
      <c r="F22" s="78">
        <v>1</v>
      </c>
      <c r="G22" s="79"/>
      <c r="H22" s="79"/>
      <c r="I22" s="79"/>
      <c r="J22" s="80"/>
      <c r="K22" s="80"/>
      <c r="L22" s="80"/>
      <c r="M22" s="103"/>
      <c r="N22" s="120">
        <f t="shared" si="0"/>
        <v>2</v>
      </c>
    </row>
    <row r="23" spans="1:14" ht="13.5">
      <c r="A23" s="15">
        <v>425</v>
      </c>
      <c r="B23" s="40" t="s">
        <v>192</v>
      </c>
      <c r="C23" s="39" t="s">
        <v>22</v>
      </c>
      <c r="D23" s="77">
        <v>5</v>
      </c>
      <c r="E23" s="78">
        <v>8</v>
      </c>
      <c r="F23" s="78">
        <v>7</v>
      </c>
      <c r="G23" s="79">
        <v>3</v>
      </c>
      <c r="H23" s="79"/>
      <c r="I23" s="79">
        <v>6</v>
      </c>
      <c r="J23" s="80">
        <v>1</v>
      </c>
      <c r="K23" s="80"/>
      <c r="L23" s="80">
        <v>7</v>
      </c>
      <c r="M23" s="103"/>
      <c r="N23" s="120">
        <f t="shared" si="0"/>
        <v>37</v>
      </c>
    </row>
    <row r="24" spans="1:14" ht="13.5">
      <c r="A24" s="15">
        <v>437</v>
      </c>
      <c r="B24" s="40" t="s">
        <v>192</v>
      </c>
      <c r="C24" s="39" t="s">
        <v>111</v>
      </c>
      <c r="D24" s="77">
        <v>5</v>
      </c>
      <c r="E24" s="78">
        <v>6</v>
      </c>
      <c r="F24" s="78"/>
      <c r="G24" s="79"/>
      <c r="H24" s="79"/>
      <c r="I24" s="79"/>
      <c r="J24" s="80"/>
      <c r="K24" s="80"/>
      <c r="L24" s="80"/>
      <c r="M24" s="103"/>
      <c r="N24" s="120">
        <f t="shared" si="0"/>
        <v>11</v>
      </c>
    </row>
    <row r="25" spans="1:14" ht="13.5">
      <c r="A25" s="15">
        <v>439</v>
      </c>
      <c r="B25" s="40" t="s">
        <v>192</v>
      </c>
      <c r="C25" s="39" t="s">
        <v>60</v>
      </c>
      <c r="D25" s="77"/>
      <c r="E25" s="78"/>
      <c r="F25" s="78"/>
      <c r="G25" s="79"/>
      <c r="H25" s="79"/>
      <c r="I25" s="79"/>
      <c r="J25" s="80">
        <v>1</v>
      </c>
      <c r="K25" s="80">
        <v>3</v>
      </c>
      <c r="L25" s="80"/>
      <c r="M25" s="103"/>
      <c r="N25" s="120">
        <f t="shared" si="0"/>
        <v>4</v>
      </c>
    </row>
    <row r="26" spans="1:14" ht="13.5">
      <c r="A26" s="15">
        <v>445</v>
      </c>
      <c r="B26" s="40" t="s">
        <v>193</v>
      </c>
      <c r="C26" s="39" t="s">
        <v>39</v>
      </c>
      <c r="D26" s="77"/>
      <c r="E26" s="78">
        <v>2</v>
      </c>
      <c r="F26" s="78"/>
      <c r="G26" s="79"/>
      <c r="H26" s="79"/>
      <c r="I26" s="79"/>
      <c r="J26" s="80"/>
      <c r="K26" s="80"/>
      <c r="L26" s="80"/>
      <c r="M26" s="103"/>
      <c r="N26" s="120">
        <f t="shared" si="0"/>
        <v>2</v>
      </c>
    </row>
    <row r="27" spans="1:14" ht="13.5">
      <c r="A27" s="15">
        <v>450</v>
      </c>
      <c r="B27" s="40" t="s">
        <v>194</v>
      </c>
      <c r="C27" s="39" t="s">
        <v>94</v>
      </c>
      <c r="D27" s="77"/>
      <c r="E27" s="78">
        <v>2</v>
      </c>
      <c r="F27" s="78"/>
      <c r="G27" s="79"/>
      <c r="H27" s="79"/>
      <c r="I27" s="79"/>
      <c r="J27" s="80"/>
      <c r="K27" s="80"/>
      <c r="L27" s="80"/>
      <c r="M27" s="103"/>
      <c r="N27" s="120">
        <f t="shared" si="0"/>
        <v>2</v>
      </c>
    </row>
    <row r="28" spans="1:14" ht="13.5">
      <c r="A28" s="15">
        <v>451</v>
      </c>
      <c r="B28" s="40" t="s">
        <v>228</v>
      </c>
      <c r="C28" s="39" t="s">
        <v>29</v>
      </c>
      <c r="D28" s="77">
        <v>1</v>
      </c>
      <c r="E28" s="78">
        <v>10</v>
      </c>
      <c r="F28" s="78"/>
      <c r="G28" s="79">
        <v>5</v>
      </c>
      <c r="H28" s="79">
        <v>17</v>
      </c>
      <c r="I28" s="79">
        <v>10</v>
      </c>
      <c r="J28" s="80">
        <v>15</v>
      </c>
      <c r="K28" s="80">
        <v>25</v>
      </c>
      <c r="L28" s="80">
        <v>2</v>
      </c>
      <c r="M28" s="103"/>
      <c r="N28" s="120">
        <f t="shared" si="0"/>
        <v>85</v>
      </c>
    </row>
    <row r="29" spans="1:14" ht="13.5">
      <c r="A29" s="15">
        <v>455</v>
      </c>
      <c r="B29" s="40" t="s">
        <v>236</v>
      </c>
      <c r="C29" s="39" t="s">
        <v>151</v>
      </c>
      <c r="D29" s="77"/>
      <c r="E29" s="78"/>
      <c r="F29" s="78"/>
      <c r="G29" s="79"/>
      <c r="H29" s="79"/>
      <c r="I29" s="79"/>
      <c r="J29" s="80">
        <v>2</v>
      </c>
      <c r="K29" s="80">
        <v>1</v>
      </c>
      <c r="L29" s="80">
        <v>16</v>
      </c>
      <c r="M29" s="103"/>
      <c r="N29" s="120">
        <f t="shared" si="0"/>
        <v>19</v>
      </c>
    </row>
    <row r="30" spans="1:14" ht="13.5">
      <c r="A30" s="15">
        <v>456</v>
      </c>
      <c r="B30" s="40" t="s">
        <v>236</v>
      </c>
      <c r="C30" s="39" t="s">
        <v>182</v>
      </c>
      <c r="D30" s="77"/>
      <c r="E30" s="78">
        <v>2</v>
      </c>
      <c r="F30" s="78"/>
      <c r="G30" s="79">
        <v>1</v>
      </c>
      <c r="H30" s="79"/>
      <c r="I30" s="79">
        <v>2</v>
      </c>
      <c r="J30" s="80">
        <v>4</v>
      </c>
      <c r="K30" s="80">
        <v>5</v>
      </c>
      <c r="L30" s="80">
        <v>1</v>
      </c>
      <c r="M30" s="103"/>
      <c r="N30" s="120">
        <f t="shared" si="0"/>
        <v>15</v>
      </c>
    </row>
    <row r="31" spans="1:14" ht="13.5">
      <c r="A31" s="15">
        <v>457</v>
      </c>
      <c r="B31" s="40" t="s">
        <v>236</v>
      </c>
      <c r="C31" s="39" t="s">
        <v>96</v>
      </c>
      <c r="D31" s="77"/>
      <c r="E31" s="78"/>
      <c r="F31" s="78"/>
      <c r="G31" s="79"/>
      <c r="H31" s="79">
        <v>1</v>
      </c>
      <c r="I31" s="79">
        <v>8</v>
      </c>
      <c r="J31" s="80">
        <v>1</v>
      </c>
      <c r="K31" s="80">
        <v>6</v>
      </c>
      <c r="L31" s="80"/>
      <c r="M31" s="103"/>
      <c r="N31" s="120">
        <f t="shared" si="0"/>
        <v>16</v>
      </c>
    </row>
    <row r="32" spans="1:14" ht="13.5">
      <c r="A32" s="15">
        <v>460</v>
      </c>
      <c r="B32" s="40" t="s">
        <v>240</v>
      </c>
      <c r="C32" s="39" t="s">
        <v>177</v>
      </c>
      <c r="D32" s="77"/>
      <c r="E32" s="78"/>
      <c r="F32" s="78"/>
      <c r="G32" s="79"/>
      <c r="H32" s="79">
        <v>1</v>
      </c>
      <c r="I32" s="79">
        <v>3</v>
      </c>
      <c r="J32" s="80">
        <v>2</v>
      </c>
      <c r="K32" s="80">
        <v>5</v>
      </c>
      <c r="L32" s="80"/>
      <c r="M32" s="103"/>
      <c r="N32" s="120">
        <f t="shared" si="0"/>
        <v>11</v>
      </c>
    </row>
    <row r="33" spans="1:14" ht="13.5">
      <c r="A33" s="15">
        <v>465</v>
      </c>
      <c r="B33" s="40" t="s">
        <v>208</v>
      </c>
      <c r="C33" s="39" t="s">
        <v>163</v>
      </c>
      <c r="D33" s="77">
        <v>4</v>
      </c>
      <c r="E33" s="78">
        <v>7</v>
      </c>
      <c r="F33" s="78">
        <v>3</v>
      </c>
      <c r="G33" s="79">
        <v>2</v>
      </c>
      <c r="H33" s="79">
        <v>2</v>
      </c>
      <c r="I33" s="79">
        <v>8</v>
      </c>
      <c r="J33" s="80">
        <v>1</v>
      </c>
      <c r="K33" s="80">
        <v>2</v>
      </c>
      <c r="L33" s="80">
        <v>2</v>
      </c>
      <c r="M33" s="103"/>
      <c r="N33" s="120">
        <f t="shared" si="0"/>
        <v>31</v>
      </c>
    </row>
    <row r="34" spans="1:14" ht="13.5">
      <c r="A34" s="15">
        <v>477</v>
      </c>
      <c r="B34" s="40" t="s">
        <v>208</v>
      </c>
      <c r="C34" s="39" t="s">
        <v>4</v>
      </c>
      <c r="D34" s="77"/>
      <c r="E34" s="78"/>
      <c r="F34" s="78"/>
      <c r="G34" s="79"/>
      <c r="H34" s="79"/>
      <c r="I34" s="79">
        <v>6</v>
      </c>
      <c r="J34" s="80">
        <v>6</v>
      </c>
      <c r="K34" s="80">
        <v>5</v>
      </c>
      <c r="L34" s="80">
        <v>2</v>
      </c>
      <c r="M34" s="103"/>
      <c r="N34" s="120">
        <f t="shared" si="0"/>
        <v>19</v>
      </c>
    </row>
    <row r="35" spans="1:14" ht="13.5">
      <c r="A35" s="15">
        <v>502</v>
      </c>
      <c r="B35" s="40" t="s">
        <v>218</v>
      </c>
      <c r="C35" s="39" t="s">
        <v>17</v>
      </c>
      <c r="D35" s="77"/>
      <c r="E35" s="78">
        <v>2</v>
      </c>
      <c r="F35" s="78"/>
      <c r="G35" s="79"/>
      <c r="H35" s="79"/>
      <c r="I35" s="79"/>
      <c r="J35" s="80"/>
      <c r="K35" s="80"/>
      <c r="L35" s="80"/>
      <c r="M35" s="103"/>
      <c r="N35" s="120">
        <f t="shared" si="0"/>
        <v>2</v>
      </c>
    </row>
    <row r="36" spans="1:14" ht="13.5">
      <c r="A36" s="15">
        <v>516</v>
      </c>
      <c r="B36" s="40" t="s">
        <v>230</v>
      </c>
      <c r="C36" s="39" t="s">
        <v>46</v>
      </c>
      <c r="D36" s="77">
        <v>2</v>
      </c>
      <c r="E36" s="78">
        <v>4</v>
      </c>
      <c r="F36" s="78">
        <v>5</v>
      </c>
      <c r="G36" s="79">
        <v>5</v>
      </c>
      <c r="H36" s="79">
        <v>6</v>
      </c>
      <c r="I36" s="79">
        <v>7</v>
      </c>
      <c r="J36" s="80"/>
      <c r="K36" s="80"/>
      <c r="L36" s="80">
        <v>2</v>
      </c>
      <c r="M36" s="103"/>
      <c r="N36" s="120">
        <f t="shared" si="0"/>
        <v>31</v>
      </c>
    </row>
    <row r="37" spans="1:14" ht="13.5">
      <c r="A37" s="15">
        <v>399</v>
      </c>
      <c r="B37" s="40" t="s">
        <v>191</v>
      </c>
      <c r="C37" s="39" t="s">
        <v>103</v>
      </c>
      <c r="D37" s="77"/>
      <c r="E37" s="78"/>
      <c r="F37" s="78"/>
      <c r="G37" s="79"/>
      <c r="H37" s="79"/>
      <c r="I37" s="79"/>
      <c r="J37" s="80">
        <v>1</v>
      </c>
      <c r="K37" s="80"/>
      <c r="L37" s="80"/>
      <c r="M37" s="103"/>
      <c r="N37" s="120">
        <f t="shared" si="0"/>
        <v>1</v>
      </c>
    </row>
    <row r="38" spans="1:14" ht="14.25" thickBot="1">
      <c r="A38" s="15">
        <v>524</v>
      </c>
      <c r="B38" s="40" t="s">
        <v>230</v>
      </c>
      <c r="C38" s="39" t="s">
        <v>143</v>
      </c>
      <c r="D38" s="77"/>
      <c r="E38" s="78">
        <v>1</v>
      </c>
      <c r="F38" s="78"/>
      <c r="G38" s="79">
        <v>1</v>
      </c>
      <c r="H38" s="79"/>
      <c r="I38" s="79"/>
      <c r="J38" s="80"/>
      <c r="K38" s="80">
        <v>3</v>
      </c>
      <c r="L38" s="80">
        <v>3</v>
      </c>
      <c r="M38" s="103"/>
      <c r="N38" s="120">
        <f t="shared" si="0"/>
        <v>8</v>
      </c>
    </row>
    <row r="39" spans="2:14" ht="13.5">
      <c r="B39" s="162" t="s">
        <v>0</v>
      </c>
      <c r="C39" s="163"/>
      <c r="D39" s="114">
        <f aca="true" t="shared" si="1" ref="D39:L39">SUM(D7:D38)</f>
        <v>27</v>
      </c>
      <c r="E39" s="85">
        <f t="shared" si="1"/>
        <v>64</v>
      </c>
      <c r="F39" s="85">
        <f t="shared" si="1"/>
        <v>30</v>
      </c>
      <c r="G39" s="85">
        <f t="shared" si="1"/>
        <v>32</v>
      </c>
      <c r="H39" s="85">
        <f t="shared" si="1"/>
        <v>36</v>
      </c>
      <c r="I39" s="85">
        <f t="shared" si="1"/>
        <v>57</v>
      </c>
      <c r="J39" s="85">
        <f t="shared" si="1"/>
        <v>46</v>
      </c>
      <c r="K39" s="85">
        <f t="shared" si="1"/>
        <v>64</v>
      </c>
      <c r="L39" s="85">
        <f t="shared" si="1"/>
        <v>38</v>
      </c>
      <c r="M39" s="117"/>
      <c r="N39" s="122">
        <f>SUM(N7:N38)</f>
        <v>394</v>
      </c>
    </row>
    <row r="40" spans="2:14" ht="14.25" thickBot="1">
      <c r="B40" s="164" t="s">
        <v>202</v>
      </c>
      <c r="C40" s="161"/>
      <c r="D40" s="115">
        <f aca="true" t="shared" si="2" ref="D40:N40">COUNTA(D7:D38)</f>
        <v>7</v>
      </c>
      <c r="E40" s="87">
        <f t="shared" si="2"/>
        <v>16</v>
      </c>
      <c r="F40" s="87">
        <f t="shared" si="2"/>
        <v>6</v>
      </c>
      <c r="G40" s="87">
        <f t="shared" si="2"/>
        <v>9</v>
      </c>
      <c r="H40" s="87">
        <f t="shared" si="2"/>
        <v>9</v>
      </c>
      <c r="I40" s="87">
        <f t="shared" si="2"/>
        <v>10</v>
      </c>
      <c r="J40" s="87">
        <f t="shared" si="2"/>
        <v>15</v>
      </c>
      <c r="K40" s="87">
        <f t="shared" si="2"/>
        <v>14</v>
      </c>
      <c r="L40" s="87">
        <f t="shared" si="2"/>
        <v>11</v>
      </c>
      <c r="M40" s="118"/>
      <c r="N40" s="123">
        <f t="shared" si="2"/>
        <v>32</v>
      </c>
    </row>
  </sheetData>
  <mergeCells count="2">
    <mergeCell ref="B39:C39"/>
    <mergeCell ref="B40:C40"/>
  </mergeCells>
  <dataValidations count="2">
    <dataValidation allowBlank="1" showInputMessage="1" showErrorMessage="1" imeMode="off" sqref="D39:N40 L1:M1 D2:M38 D1:F1 H1"/>
    <dataValidation allowBlank="1" showInputMessage="1" showErrorMessage="1" imeMode="on" sqref="G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O75"/>
  <sheetViews>
    <sheetView zoomScale="70" zoomScaleNormal="70" workbookViewId="0" topLeftCell="B1">
      <selection activeCell="L11" sqref="L1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.5" style="0" bestFit="1" customWidth="1"/>
    <col min="8" max="8" width="10.0976562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3" width="10.5" style="0" bestFit="1" customWidth="1"/>
  </cols>
  <sheetData>
    <row r="1" spans="2:15" ht="13.5">
      <c r="B1" s="16"/>
      <c r="C1" s="38"/>
      <c r="D1" s="50" t="s">
        <v>198</v>
      </c>
      <c r="E1" s="51">
        <v>16</v>
      </c>
      <c r="F1" s="51" t="s">
        <v>199</v>
      </c>
      <c r="G1" s="52" t="s">
        <v>288</v>
      </c>
      <c r="H1" s="52"/>
      <c r="I1" s="53"/>
      <c r="J1" s="54"/>
      <c r="K1" s="55"/>
      <c r="L1" s="56" t="s">
        <v>314</v>
      </c>
      <c r="M1" s="57" t="s">
        <v>313</v>
      </c>
      <c r="N1" s="27"/>
      <c r="O1" s="1"/>
    </row>
    <row r="2" spans="2:14" s="138" customFormat="1" ht="13.5">
      <c r="B2" s="139"/>
      <c r="C2" s="140" t="s">
        <v>201</v>
      </c>
      <c r="D2" s="152">
        <v>28239</v>
      </c>
      <c r="E2" s="152">
        <v>28267</v>
      </c>
      <c r="F2" s="152">
        <v>28281</v>
      </c>
      <c r="G2" s="154">
        <v>28336</v>
      </c>
      <c r="H2" s="154">
        <v>28372</v>
      </c>
      <c r="I2" s="154">
        <v>28400</v>
      </c>
      <c r="J2" s="155">
        <v>28435</v>
      </c>
      <c r="K2" s="155">
        <v>28470</v>
      </c>
      <c r="L2" s="155">
        <v>28547</v>
      </c>
      <c r="M2" s="156">
        <v>28568</v>
      </c>
      <c r="N2" s="140"/>
    </row>
    <row r="3" spans="2:14" ht="13.5">
      <c r="B3" s="29"/>
      <c r="C3" s="28" t="s">
        <v>195</v>
      </c>
      <c r="D3" s="60" t="s">
        <v>246</v>
      </c>
      <c r="E3" s="60" t="s">
        <v>246</v>
      </c>
      <c r="F3" s="61" t="s">
        <v>247</v>
      </c>
      <c r="G3" s="62" t="s">
        <v>246</v>
      </c>
      <c r="H3" s="62" t="s">
        <v>247</v>
      </c>
      <c r="I3" s="62" t="s">
        <v>247</v>
      </c>
      <c r="J3" s="63" t="s">
        <v>246</v>
      </c>
      <c r="K3" s="63" t="s">
        <v>247</v>
      </c>
      <c r="L3" s="63" t="s">
        <v>247</v>
      </c>
      <c r="M3" s="64" t="s">
        <v>246</v>
      </c>
      <c r="N3" s="28"/>
    </row>
    <row r="4" spans="2:14" ht="13.5">
      <c r="B4" s="29"/>
      <c r="C4" s="28" t="s">
        <v>196</v>
      </c>
      <c r="D4" s="66">
        <v>0.22916666666666666</v>
      </c>
      <c r="E4" s="67">
        <v>0.2916666666666667</v>
      </c>
      <c r="F4" s="67">
        <v>0.16666666666666666</v>
      </c>
      <c r="G4" s="68">
        <v>0.2916666666666667</v>
      </c>
      <c r="H4" s="68">
        <v>0.2708333333333333</v>
      </c>
      <c r="I4" s="68">
        <v>0.2604166666666667</v>
      </c>
      <c r="J4" s="69">
        <v>0.2708333333333333</v>
      </c>
      <c r="K4" s="69">
        <v>0.3125</v>
      </c>
      <c r="L4" s="69">
        <v>0.3333333333333333</v>
      </c>
      <c r="M4" s="70">
        <v>0.3333333333333333</v>
      </c>
      <c r="N4" s="28"/>
    </row>
    <row r="5" spans="2:14" ht="14.25" thickBot="1">
      <c r="B5" s="41"/>
      <c r="C5" s="30" t="s">
        <v>197</v>
      </c>
      <c r="D5" s="72">
        <v>0.4583333333333333</v>
      </c>
      <c r="E5" s="73">
        <v>0.4375</v>
      </c>
      <c r="F5" s="73">
        <v>0.5625</v>
      </c>
      <c r="G5" s="74">
        <v>0.3958333333333333</v>
      </c>
      <c r="H5" s="74">
        <v>0.3854166666666667</v>
      </c>
      <c r="I5" s="74">
        <v>0.375</v>
      </c>
      <c r="J5" s="75">
        <v>0.375</v>
      </c>
      <c r="K5" s="75">
        <v>0.3958333333333333</v>
      </c>
      <c r="L5" s="75">
        <v>0.4583333333333333</v>
      </c>
      <c r="M5" s="76">
        <v>0.4583333333333333</v>
      </c>
      <c r="N5" s="30"/>
    </row>
    <row r="6" spans="2:14" ht="14.25" thickBot="1">
      <c r="B6" s="42" t="s">
        <v>203</v>
      </c>
      <c r="C6" s="43" t="s">
        <v>204</v>
      </c>
      <c r="D6" s="44">
        <v>1</v>
      </c>
      <c r="E6" s="45">
        <v>2</v>
      </c>
      <c r="F6" s="45">
        <v>3</v>
      </c>
      <c r="G6" s="47">
        <v>4</v>
      </c>
      <c r="H6" s="47">
        <v>5</v>
      </c>
      <c r="I6" s="47">
        <v>6</v>
      </c>
      <c r="J6" s="48">
        <v>7</v>
      </c>
      <c r="K6" s="48">
        <v>8</v>
      </c>
      <c r="L6" s="48">
        <v>9</v>
      </c>
      <c r="M6" s="116">
        <v>10</v>
      </c>
      <c r="N6" s="119" t="s">
        <v>0</v>
      </c>
    </row>
    <row r="7" spans="1:14" ht="13.5">
      <c r="A7" s="15">
        <v>123</v>
      </c>
      <c r="B7" s="40" t="s">
        <v>217</v>
      </c>
      <c r="C7" s="39" t="s">
        <v>146</v>
      </c>
      <c r="D7" s="77"/>
      <c r="E7" s="78"/>
      <c r="F7" s="78"/>
      <c r="G7" s="79"/>
      <c r="H7" s="79"/>
      <c r="I7" s="79">
        <v>1</v>
      </c>
      <c r="J7" s="80"/>
      <c r="K7" s="80"/>
      <c r="L7" s="80"/>
      <c r="M7" s="103"/>
      <c r="N7" s="120">
        <f aca="true" t="shared" si="0" ref="N7:N38">SUM(D7:M7)</f>
        <v>1</v>
      </c>
    </row>
    <row r="8" spans="1:14" ht="13.5">
      <c r="A8" s="15">
        <v>124</v>
      </c>
      <c r="B8" s="40" t="s">
        <v>217</v>
      </c>
      <c r="C8" s="39" t="s">
        <v>133</v>
      </c>
      <c r="D8" s="77">
        <v>1</v>
      </c>
      <c r="E8" s="78"/>
      <c r="F8" s="78"/>
      <c r="G8" s="79">
        <v>2</v>
      </c>
      <c r="H8" s="79">
        <v>1</v>
      </c>
      <c r="I8" s="79">
        <v>1</v>
      </c>
      <c r="J8" s="80">
        <v>1</v>
      </c>
      <c r="K8" s="80">
        <v>1</v>
      </c>
      <c r="L8" s="80"/>
      <c r="M8" s="103">
        <v>1</v>
      </c>
      <c r="N8" s="120">
        <f t="shared" si="0"/>
        <v>8</v>
      </c>
    </row>
    <row r="9" spans="1:14" ht="13.5">
      <c r="A9" s="15">
        <v>130</v>
      </c>
      <c r="B9" s="40" t="s">
        <v>217</v>
      </c>
      <c r="C9" s="39" t="s">
        <v>140</v>
      </c>
      <c r="D9" s="77"/>
      <c r="E9" s="78"/>
      <c r="F9" s="78"/>
      <c r="G9" s="79"/>
      <c r="H9" s="79"/>
      <c r="I9" s="79">
        <v>1</v>
      </c>
      <c r="J9" s="80"/>
      <c r="K9" s="80"/>
      <c r="L9" s="80"/>
      <c r="M9" s="103"/>
      <c r="N9" s="120">
        <f t="shared" si="0"/>
        <v>1</v>
      </c>
    </row>
    <row r="10" spans="1:14" ht="13.5">
      <c r="A10" s="15">
        <v>133</v>
      </c>
      <c r="B10" s="40" t="s">
        <v>217</v>
      </c>
      <c r="C10" s="39" t="s">
        <v>137</v>
      </c>
      <c r="D10" s="77"/>
      <c r="E10" s="78"/>
      <c r="F10" s="78"/>
      <c r="G10" s="79"/>
      <c r="H10" s="79"/>
      <c r="I10" s="79">
        <v>1</v>
      </c>
      <c r="J10" s="80"/>
      <c r="K10" s="80"/>
      <c r="L10" s="80"/>
      <c r="M10" s="103"/>
      <c r="N10" s="120">
        <f t="shared" si="0"/>
        <v>1</v>
      </c>
    </row>
    <row r="11" spans="1:14" ht="13.5">
      <c r="A11" s="15">
        <v>135</v>
      </c>
      <c r="B11" s="40" t="s">
        <v>217</v>
      </c>
      <c r="C11" s="39" t="s">
        <v>71</v>
      </c>
      <c r="D11" s="77"/>
      <c r="E11" s="78"/>
      <c r="F11" s="78"/>
      <c r="G11" s="79"/>
      <c r="H11" s="79"/>
      <c r="I11" s="79">
        <v>1</v>
      </c>
      <c r="J11" s="80"/>
      <c r="K11" s="80"/>
      <c r="L11" s="80"/>
      <c r="M11" s="103">
        <v>1</v>
      </c>
      <c r="N11" s="120">
        <f t="shared" si="0"/>
        <v>2</v>
      </c>
    </row>
    <row r="12" spans="1:14" ht="13.5">
      <c r="A12" s="15">
        <v>154</v>
      </c>
      <c r="B12" s="40" t="s">
        <v>226</v>
      </c>
      <c r="C12" s="39" t="s">
        <v>85</v>
      </c>
      <c r="D12" s="77"/>
      <c r="E12" s="78">
        <v>2</v>
      </c>
      <c r="F12" s="78"/>
      <c r="G12" s="79"/>
      <c r="H12" s="79"/>
      <c r="I12" s="79">
        <v>1</v>
      </c>
      <c r="J12" s="80"/>
      <c r="K12" s="80"/>
      <c r="L12" s="80"/>
      <c r="M12" s="103"/>
      <c r="N12" s="120">
        <f t="shared" si="0"/>
        <v>3</v>
      </c>
    </row>
    <row r="13" spans="1:14" ht="13.5">
      <c r="A13" s="15">
        <v>243</v>
      </c>
      <c r="B13" s="40" t="s">
        <v>205</v>
      </c>
      <c r="C13" s="39" t="s">
        <v>5</v>
      </c>
      <c r="D13" s="77"/>
      <c r="E13" s="78"/>
      <c r="F13" s="78"/>
      <c r="G13" s="79"/>
      <c r="H13" s="79"/>
      <c r="I13" s="79"/>
      <c r="J13" s="80">
        <v>1</v>
      </c>
      <c r="K13" s="80"/>
      <c r="L13" s="80"/>
      <c r="M13" s="103"/>
      <c r="N13" s="120">
        <f t="shared" si="0"/>
        <v>1</v>
      </c>
    </row>
    <row r="14" spans="1:14" ht="13.5">
      <c r="A14" s="15">
        <v>307</v>
      </c>
      <c r="B14" s="40" t="s">
        <v>210</v>
      </c>
      <c r="C14" s="39" t="s">
        <v>62</v>
      </c>
      <c r="D14" s="77">
        <v>1</v>
      </c>
      <c r="E14" s="78"/>
      <c r="F14" s="78"/>
      <c r="G14" s="79">
        <v>2</v>
      </c>
      <c r="H14" s="79">
        <v>2</v>
      </c>
      <c r="I14" s="79"/>
      <c r="J14" s="80"/>
      <c r="K14" s="80"/>
      <c r="L14" s="80"/>
      <c r="M14" s="103">
        <v>1</v>
      </c>
      <c r="N14" s="120">
        <f t="shared" si="0"/>
        <v>6</v>
      </c>
    </row>
    <row r="15" spans="1:14" ht="13.5">
      <c r="A15" s="15">
        <v>309</v>
      </c>
      <c r="B15" s="40" t="s">
        <v>210</v>
      </c>
      <c r="C15" s="39" t="s">
        <v>6</v>
      </c>
      <c r="D15" s="77"/>
      <c r="E15" s="78"/>
      <c r="F15" s="78"/>
      <c r="G15" s="79">
        <v>1</v>
      </c>
      <c r="H15" s="79"/>
      <c r="I15" s="79">
        <v>1</v>
      </c>
      <c r="J15" s="80"/>
      <c r="K15" s="80"/>
      <c r="L15" s="80"/>
      <c r="M15" s="103"/>
      <c r="N15" s="120">
        <f t="shared" si="0"/>
        <v>2</v>
      </c>
    </row>
    <row r="16" spans="1:14" ht="13.5">
      <c r="A16" s="15">
        <v>311</v>
      </c>
      <c r="B16" s="40" t="s">
        <v>231</v>
      </c>
      <c r="C16" s="39" t="s">
        <v>101</v>
      </c>
      <c r="D16" s="77"/>
      <c r="E16" s="78"/>
      <c r="F16" s="78">
        <v>1</v>
      </c>
      <c r="G16" s="79"/>
      <c r="H16" s="79"/>
      <c r="I16" s="79"/>
      <c r="J16" s="80"/>
      <c r="K16" s="80"/>
      <c r="L16" s="80"/>
      <c r="M16" s="103"/>
      <c r="N16" s="120">
        <f t="shared" si="0"/>
        <v>1</v>
      </c>
    </row>
    <row r="17" spans="1:14" ht="13.5">
      <c r="A17" s="15">
        <v>313</v>
      </c>
      <c r="B17" s="40" t="s">
        <v>231</v>
      </c>
      <c r="C17" s="39" t="s">
        <v>48</v>
      </c>
      <c r="D17" s="77"/>
      <c r="E17" s="78">
        <v>1</v>
      </c>
      <c r="F17" s="78">
        <v>1</v>
      </c>
      <c r="G17" s="79">
        <v>1</v>
      </c>
      <c r="H17" s="79"/>
      <c r="I17" s="79"/>
      <c r="J17" s="80"/>
      <c r="K17" s="80"/>
      <c r="L17" s="80"/>
      <c r="M17" s="103"/>
      <c r="N17" s="120">
        <f t="shared" si="0"/>
        <v>3</v>
      </c>
    </row>
    <row r="18" spans="1:14" ht="13.5">
      <c r="A18" s="15">
        <v>314</v>
      </c>
      <c r="B18" s="40" t="s">
        <v>231</v>
      </c>
      <c r="C18" s="39" t="s">
        <v>126</v>
      </c>
      <c r="D18" s="77">
        <v>2</v>
      </c>
      <c r="E18" s="78">
        <v>4</v>
      </c>
      <c r="F18" s="78">
        <v>2</v>
      </c>
      <c r="G18" s="79"/>
      <c r="H18" s="79"/>
      <c r="I18" s="79"/>
      <c r="J18" s="80"/>
      <c r="K18" s="80"/>
      <c r="L18" s="80"/>
      <c r="M18" s="103"/>
      <c r="N18" s="120">
        <f t="shared" si="0"/>
        <v>8</v>
      </c>
    </row>
    <row r="19" spans="1:14" ht="13.5">
      <c r="A19" s="15">
        <v>315</v>
      </c>
      <c r="B19" s="40" t="s">
        <v>231</v>
      </c>
      <c r="C19" s="39" t="s">
        <v>166</v>
      </c>
      <c r="D19" s="77"/>
      <c r="E19" s="78"/>
      <c r="F19" s="78">
        <v>4</v>
      </c>
      <c r="G19" s="79">
        <v>2</v>
      </c>
      <c r="H19" s="79"/>
      <c r="I19" s="79"/>
      <c r="J19" s="80"/>
      <c r="K19" s="80"/>
      <c r="L19" s="80"/>
      <c r="M19" s="103"/>
      <c r="N19" s="120">
        <f t="shared" si="0"/>
        <v>6</v>
      </c>
    </row>
    <row r="20" spans="1:14" ht="13.5">
      <c r="A20" s="15">
        <v>328</v>
      </c>
      <c r="B20" s="40" t="s">
        <v>243</v>
      </c>
      <c r="C20" s="39" t="s">
        <v>189</v>
      </c>
      <c r="D20" s="77"/>
      <c r="E20" s="78"/>
      <c r="F20" s="78">
        <v>1</v>
      </c>
      <c r="G20" s="79"/>
      <c r="H20" s="79"/>
      <c r="I20" s="79"/>
      <c r="J20" s="80"/>
      <c r="K20" s="80"/>
      <c r="L20" s="80"/>
      <c r="M20" s="103"/>
      <c r="N20" s="120">
        <f t="shared" si="0"/>
        <v>1</v>
      </c>
    </row>
    <row r="21" spans="1:14" ht="13.5">
      <c r="A21" s="15">
        <v>329</v>
      </c>
      <c r="B21" s="40" t="s">
        <v>221</v>
      </c>
      <c r="C21" s="39" t="s">
        <v>149</v>
      </c>
      <c r="D21" s="77"/>
      <c r="E21" s="78"/>
      <c r="F21" s="78"/>
      <c r="G21" s="79"/>
      <c r="H21" s="79"/>
      <c r="I21" s="79">
        <v>5</v>
      </c>
      <c r="J21" s="80"/>
      <c r="K21" s="80"/>
      <c r="L21" s="80"/>
      <c r="M21" s="103"/>
      <c r="N21" s="120">
        <f t="shared" si="0"/>
        <v>5</v>
      </c>
    </row>
    <row r="22" spans="1:14" ht="13.5">
      <c r="A22" s="15">
        <v>337</v>
      </c>
      <c r="B22" s="40" t="s">
        <v>215</v>
      </c>
      <c r="C22" s="39" t="s">
        <v>56</v>
      </c>
      <c r="D22" s="77"/>
      <c r="E22" s="78"/>
      <c r="F22" s="78"/>
      <c r="G22" s="79"/>
      <c r="H22" s="79"/>
      <c r="I22" s="79"/>
      <c r="J22" s="80"/>
      <c r="K22" s="80">
        <v>1</v>
      </c>
      <c r="L22" s="80"/>
      <c r="M22" s="103"/>
      <c r="N22" s="120">
        <f t="shared" si="0"/>
        <v>1</v>
      </c>
    </row>
    <row r="23" spans="1:14" ht="13.5">
      <c r="A23" s="15">
        <v>342</v>
      </c>
      <c r="B23" s="40" t="s">
        <v>206</v>
      </c>
      <c r="C23" s="39" t="s">
        <v>2</v>
      </c>
      <c r="D23" s="77"/>
      <c r="E23" s="78">
        <v>2</v>
      </c>
      <c r="F23" s="78">
        <v>2</v>
      </c>
      <c r="G23" s="79">
        <v>2</v>
      </c>
      <c r="H23" s="79">
        <v>3</v>
      </c>
      <c r="I23" s="79">
        <v>5</v>
      </c>
      <c r="J23" s="80">
        <v>1</v>
      </c>
      <c r="K23" s="80"/>
      <c r="L23" s="80"/>
      <c r="M23" s="103">
        <v>2</v>
      </c>
      <c r="N23" s="120">
        <f t="shared" si="0"/>
        <v>17</v>
      </c>
    </row>
    <row r="24" spans="1:14" ht="13.5">
      <c r="A24" s="15">
        <v>347</v>
      </c>
      <c r="B24" s="40" t="s">
        <v>206</v>
      </c>
      <c r="C24" s="39" t="s">
        <v>9</v>
      </c>
      <c r="D24" s="77"/>
      <c r="E24" s="78">
        <v>4</v>
      </c>
      <c r="F24" s="78">
        <v>3</v>
      </c>
      <c r="G24" s="79"/>
      <c r="H24" s="79">
        <v>2</v>
      </c>
      <c r="I24" s="79">
        <v>3</v>
      </c>
      <c r="J24" s="80">
        <v>1</v>
      </c>
      <c r="K24" s="80">
        <v>2</v>
      </c>
      <c r="L24" s="80"/>
      <c r="M24" s="103">
        <v>2</v>
      </c>
      <c r="N24" s="120">
        <f t="shared" si="0"/>
        <v>17</v>
      </c>
    </row>
    <row r="25" spans="1:14" ht="13.5">
      <c r="A25" s="15">
        <v>348</v>
      </c>
      <c r="B25" s="40" t="s">
        <v>206</v>
      </c>
      <c r="C25" s="39" t="s">
        <v>31</v>
      </c>
      <c r="D25" s="77"/>
      <c r="E25" s="78">
        <v>2</v>
      </c>
      <c r="F25" s="78">
        <v>2</v>
      </c>
      <c r="G25" s="79"/>
      <c r="H25" s="79"/>
      <c r="I25" s="79">
        <v>1</v>
      </c>
      <c r="J25" s="80"/>
      <c r="K25" s="80">
        <v>1</v>
      </c>
      <c r="L25" s="80"/>
      <c r="M25" s="103">
        <v>3</v>
      </c>
      <c r="N25" s="120">
        <f t="shared" si="0"/>
        <v>9</v>
      </c>
    </row>
    <row r="26" spans="1:14" ht="13.5">
      <c r="A26" s="15">
        <v>350</v>
      </c>
      <c r="B26" s="40" t="s">
        <v>206</v>
      </c>
      <c r="C26" s="39" t="s">
        <v>80</v>
      </c>
      <c r="D26" s="77">
        <v>2</v>
      </c>
      <c r="E26" s="78">
        <v>6</v>
      </c>
      <c r="F26" s="78"/>
      <c r="G26" s="79">
        <v>5</v>
      </c>
      <c r="H26" s="79">
        <v>4</v>
      </c>
      <c r="I26" s="79">
        <v>1</v>
      </c>
      <c r="J26" s="80">
        <v>2</v>
      </c>
      <c r="K26" s="80">
        <v>5</v>
      </c>
      <c r="L26" s="80">
        <v>2</v>
      </c>
      <c r="M26" s="103">
        <v>13</v>
      </c>
      <c r="N26" s="120">
        <f t="shared" si="0"/>
        <v>40</v>
      </c>
    </row>
    <row r="27" spans="1:14" ht="13.5">
      <c r="A27" s="15">
        <v>366</v>
      </c>
      <c r="B27" s="40" t="s">
        <v>225</v>
      </c>
      <c r="C27" s="39" t="s">
        <v>63</v>
      </c>
      <c r="D27" s="77"/>
      <c r="E27" s="78"/>
      <c r="F27" s="78">
        <v>1</v>
      </c>
      <c r="G27" s="79">
        <v>2</v>
      </c>
      <c r="H27" s="79">
        <v>1</v>
      </c>
      <c r="I27" s="79"/>
      <c r="J27" s="80"/>
      <c r="K27" s="80"/>
      <c r="L27" s="80"/>
      <c r="M27" s="103"/>
      <c r="N27" s="120">
        <f t="shared" si="0"/>
        <v>4</v>
      </c>
    </row>
    <row r="28" spans="1:14" ht="13.5">
      <c r="A28" s="15">
        <v>368</v>
      </c>
      <c r="B28" s="40" t="s">
        <v>225</v>
      </c>
      <c r="C28" s="39" t="s">
        <v>109</v>
      </c>
      <c r="D28" s="77">
        <v>1</v>
      </c>
      <c r="E28" s="78"/>
      <c r="F28" s="78"/>
      <c r="G28" s="79"/>
      <c r="H28" s="79"/>
      <c r="I28" s="79"/>
      <c r="J28" s="80"/>
      <c r="K28" s="80">
        <v>2</v>
      </c>
      <c r="L28" s="80"/>
      <c r="M28" s="103">
        <v>3</v>
      </c>
      <c r="N28" s="120">
        <f t="shared" si="0"/>
        <v>6</v>
      </c>
    </row>
    <row r="29" spans="1:14" ht="13.5">
      <c r="A29" s="15">
        <v>372</v>
      </c>
      <c r="B29" s="40" t="s">
        <v>225</v>
      </c>
      <c r="C29" s="39" t="s">
        <v>159</v>
      </c>
      <c r="D29" s="77"/>
      <c r="E29" s="78"/>
      <c r="F29" s="78"/>
      <c r="G29" s="79"/>
      <c r="H29" s="79"/>
      <c r="I29" s="79">
        <v>1</v>
      </c>
      <c r="J29" s="80"/>
      <c r="K29" s="80"/>
      <c r="L29" s="80"/>
      <c r="M29" s="103"/>
      <c r="N29" s="120">
        <f t="shared" si="0"/>
        <v>1</v>
      </c>
    </row>
    <row r="30" spans="1:14" ht="13.5">
      <c r="A30" s="15">
        <v>377</v>
      </c>
      <c r="B30" s="40" t="s">
        <v>220</v>
      </c>
      <c r="C30" s="39" t="s">
        <v>95</v>
      </c>
      <c r="D30" s="77"/>
      <c r="E30" s="78">
        <v>1</v>
      </c>
      <c r="F30" s="78">
        <v>2</v>
      </c>
      <c r="G30" s="79">
        <v>1</v>
      </c>
      <c r="H30" s="79">
        <v>1</v>
      </c>
      <c r="I30" s="79">
        <v>1</v>
      </c>
      <c r="J30" s="80"/>
      <c r="K30" s="80"/>
      <c r="L30" s="80"/>
      <c r="M30" s="103"/>
      <c r="N30" s="120">
        <f t="shared" si="0"/>
        <v>6</v>
      </c>
    </row>
    <row r="31" spans="1:14" ht="13.5">
      <c r="A31" s="15">
        <v>379</v>
      </c>
      <c r="B31" s="40" t="s">
        <v>238</v>
      </c>
      <c r="C31" s="39" t="s">
        <v>156</v>
      </c>
      <c r="D31" s="77"/>
      <c r="E31" s="78"/>
      <c r="F31" s="78"/>
      <c r="G31" s="79">
        <v>1</v>
      </c>
      <c r="H31" s="79">
        <v>11</v>
      </c>
      <c r="I31" s="79">
        <v>9</v>
      </c>
      <c r="J31" s="80">
        <v>17</v>
      </c>
      <c r="K31" s="80">
        <v>2</v>
      </c>
      <c r="L31" s="80"/>
      <c r="M31" s="103"/>
      <c r="N31" s="120">
        <f t="shared" si="0"/>
        <v>40</v>
      </c>
    </row>
    <row r="32" spans="1:14" ht="13.5">
      <c r="A32" s="15">
        <v>381</v>
      </c>
      <c r="B32" s="40" t="s">
        <v>219</v>
      </c>
      <c r="C32" s="39" t="s">
        <v>180</v>
      </c>
      <c r="D32" s="77">
        <v>2</v>
      </c>
      <c r="E32" s="78"/>
      <c r="F32" s="78"/>
      <c r="G32" s="79"/>
      <c r="H32" s="79"/>
      <c r="I32" s="79">
        <v>1</v>
      </c>
      <c r="J32" s="80"/>
      <c r="K32" s="80"/>
      <c r="L32" s="80"/>
      <c r="M32" s="103"/>
      <c r="N32" s="120">
        <f t="shared" si="0"/>
        <v>3</v>
      </c>
    </row>
    <row r="33" spans="1:14" ht="13.5">
      <c r="A33" s="15">
        <v>388</v>
      </c>
      <c r="B33" s="40" t="s">
        <v>242</v>
      </c>
      <c r="C33" s="39" t="s">
        <v>173</v>
      </c>
      <c r="D33" s="77">
        <v>4</v>
      </c>
      <c r="E33" s="78">
        <v>12</v>
      </c>
      <c r="F33" s="78">
        <v>10</v>
      </c>
      <c r="G33" s="79">
        <v>9</v>
      </c>
      <c r="H33" s="79">
        <v>2</v>
      </c>
      <c r="I33" s="79">
        <v>2</v>
      </c>
      <c r="J33" s="80">
        <v>4</v>
      </c>
      <c r="K33" s="80">
        <v>5</v>
      </c>
      <c r="L33" s="80">
        <v>2</v>
      </c>
      <c r="M33" s="103">
        <v>15</v>
      </c>
      <c r="N33" s="120">
        <f t="shared" si="0"/>
        <v>65</v>
      </c>
    </row>
    <row r="34" spans="1:14" ht="13.5">
      <c r="A34" s="15">
        <v>391</v>
      </c>
      <c r="B34" s="40" t="s">
        <v>224</v>
      </c>
      <c r="C34" s="39" t="s">
        <v>50</v>
      </c>
      <c r="D34" s="77"/>
      <c r="E34" s="78"/>
      <c r="F34" s="78"/>
      <c r="G34" s="79"/>
      <c r="H34" s="79"/>
      <c r="I34" s="79"/>
      <c r="J34" s="80">
        <v>2</v>
      </c>
      <c r="K34" s="80"/>
      <c r="L34" s="80"/>
      <c r="M34" s="103">
        <v>2</v>
      </c>
      <c r="N34" s="120">
        <f t="shared" si="0"/>
        <v>4</v>
      </c>
    </row>
    <row r="35" spans="1:14" ht="13.5">
      <c r="A35" s="15">
        <v>392</v>
      </c>
      <c r="B35" s="40" t="s">
        <v>191</v>
      </c>
      <c r="C35" s="39" t="s">
        <v>87</v>
      </c>
      <c r="D35" s="77">
        <v>2</v>
      </c>
      <c r="E35" s="78">
        <v>5</v>
      </c>
      <c r="F35" s="78">
        <v>3</v>
      </c>
      <c r="G35" s="79">
        <v>2</v>
      </c>
      <c r="H35" s="79">
        <v>3</v>
      </c>
      <c r="I35" s="79">
        <v>4</v>
      </c>
      <c r="J35" s="80"/>
      <c r="K35" s="80"/>
      <c r="L35" s="80"/>
      <c r="M35" s="103"/>
      <c r="N35" s="120">
        <f t="shared" si="0"/>
        <v>19</v>
      </c>
    </row>
    <row r="36" spans="1:14" ht="13.5">
      <c r="A36" s="15">
        <v>397</v>
      </c>
      <c r="B36" s="40" t="s">
        <v>191</v>
      </c>
      <c r="C36" s="39" t="s">
        <v>90</v>
      </c>
      <c r="D36" s="77">
        <v>1</v>
      </c>
      <c r="E36" s="78">
        <v>9</v>
      </c>
      <c r="F36" s="78">
        <v>6</v>
      </c>
      <c r="G36" s="79">
        <v>1</v>
      </c>
      <c r="H36" s="79">
        <v>4</v>
      </c>
      <c r="I36" s="79"/>
      <c r="J36" s="80"/>
      <c r="K36" s="80"/>
      <c r="L36" s="80"/>
      <c r="M36" s="103"/>
      <c r="N36" s="120">
        <f t="shared" si="0"/>
        <v>21</v>
      </c>
    </row>
    <row r="37" spans="1:14" ht="13.5">
      <c r="A37" s="15">
        <v>398</v>
      </c>
      <c r="B37" s="40" t="s">
        <v>191</v>
      </c>
      <c r="C37" s="39" t="s">
        <v>190</v>
      </c>
      <c r="D37" s="77"/>
      <c r="E37" s="78"/>
      <c r="F37" s="78"/>
      <c r="G37" s="79"/>
      <c r="H37" s="79"/>
      <c r="I37" s="79"/>
      <c r="J37" s="80">
        <v>4</v>
      </c>
      <c r="K37" s="80">
        <v>3</v>
      </c>
      <c r="L37" s="80"/>
      <c r="M37" s="103"/>
      <c r="N37" s="120">
        <f t="shared" si="0"/>
        <v>7</v>
      </c>
    </row>
    <row r="38" spans="1:14" ht="13.5">
      <c r="A38" s="15">
        <v>409</v>
      </c>
      <c r="B38" s="40" t="s">
        <v>191</v>
      </c>
      <c r="C38" s="39" t="s">
        <v>169</v>
      </c>
      <c r="D38" s="77"/>
      <c r="E38" s="78"/>
      <c r="F38" s="78">
        <v>1</v>
      </c>
      <c r="G38" s="79"/>
      <c r="H38" s="79">
        <v>1</v>
      </c>
      <c r="I38" s="79">
        <v>2</v>
      </c>
      <c r="J38" s="80"/>
      <c r="K38" s="80"/>
      <c r="L38" s="80"/>
      <c r="M38" s="103"/>
      <c r="N38" s="120">
        <f t="shared" si="0"/>
        <v>4</v>
      </c>
    </row>
    <row r="39" spans="1:14" ht="13.5">
      <c r="A39" s="15">
        <v>410</v>
      </c>
      <c r="B39" s="40" t="s">
        <v>191</v>
      </c>
      <c r="C39" s="39" t="s">
        <v>135</v>
      </c>
      <c r="D39" s="77"/>
      <c r="E39" s="78"/>
      <c r="F39" s="78"/>
      <c r="G39" s="79">
        <v>2</v>
      </c>
      <c r="H39" s="79">
        <v>2</v>
      </c>
      <c r="I39" s="79">
        <v>2</v>
      </c>
      <c r="J39" s="80">
        <v>1</v>
      </c>
      <c r="K39" s="80"/>
      <c r="L39" s="80"/>
      <c r="M39" s="103"/>
      <c r="N39" s="120">
        <f aca="true" t="shared" si="1" ref="N39:N70">SUM(D39:M39)</f>
        <v>7</v>
      </c>
    </row>
    <row r="40" spans="1:14" ht="13.5">
      <c r="A40" s="15">
        <v>417</v>
      </c>
      <c r="B40" s="40" t="s">
        <v>191</v>
      </c>
      <c r="C40" s="39" t="s">
        <v>105</v>
      </c>
      <c r="D40" s="77"/>
      <c r="E40" s="78"/>
      <c r="F40" s="78"/>
      <c r="G40" s="79"/>
      <c r="H40" s="79"/>
      <c r="I40" s="79"/>
      <c r="J40" s="80">
        <v>5</v>
      </c>
      <c r="K40" s="80"/>
      <c r="L40" s="80"/>
      <c r="M40" s="103"/>
      <c r="N40" s="120">
        <f t="shared" si="1"/>
        <v>5</v>
      </c>
    </row>
    <row r="41" spans="1:14" ht="13.5">
      <c r="A41" s="15">
        <v>418</v>
      </c>
      <c r="B41" s="40" t="s">
        <v>191</v>
      </c>
      <c r="C41" s="39" t="s">
        <v>170</v>
      </c>
      <c r="D41" s="77"/>
      <c r="E41" s="78"/>
      <c r="F41" s="78"/>
      <c r="G41" s="79"/>
      <c r="H41" s="79"/>
      <c r="I41" s="79">
        <v>40</v>
      </c>
      <c r="J41" s="80"/>
      <c r="K41" s="80"/>
      <c r="L41" s="80"/>
      <c r="M41" s="103"/>
      <c r="N41" s="120">
        <f t="shared" si="1"/>
        <v>40</v>
      </c>
    </row>
    <row r="42" spans="1:14" ht="13.5">
      <c r="A42" s="15">
        <v>420</v>
      </c>
      <c r="B42" s="40" t="s">
        <v>191</v>
      </c>
      <c r="C42" s="39" t="s">
        <v>125</v>
      </c>
      <c r="D42" s="77"/>
      <c r="E42" s="78"/>
      <c r="F42" s="78"/>
      <c r="G42" s="79"/>
      <c r="H42" s="79"/>
      <c r="I42" s="79"/>
      <c r="J42" s="80">
        <v>121</v>
      </c>
      <c r="K42" s="80">
        <v>22</v>
      </c>
      <c r="L42" s="80"/>
      <c r="M42" s="103"/>
      <c r="N42" s="120">
        <f t="shared" si="1"/>
        <v>143</v>
      </c>
    </row>
    <row r="43" spans="1:14" ht="13.5">
      <c r="A43" s="15">
        <v>424</v>
      </c>
      <c r="B43" s="40" t="s">
        <v>192</v>
      </c>
      <c r="C43" s="39" t="s">
        <v>181</v>
      </c>
      <c r="D43" s="77">
        <v>6</v>
      </c>
      <c r="E43" s="78">
        <v>2</v>
      </c>
      <c r="F43" s="78">
        <v>2</v>
      </c>
      <c r="G43" s="79">
        <v>1</v>
      </c>
      <c r="H43" s="79">
        <v>10</v>
      </c>
      <c r="I43" s="79">
        <v>1</v>
      </c>
      <c r="J43" s="80"/>
      <c r="K43" s="80"/>
      <c r="L43" s="80"/>
      <c r="M43" s="103"/>
      <c r="N43" s="120">
        <f t="shared" si="1"/>
        <v>22</v>
      </c>
    </row>
    <row r="44" spans="1:14" ht="13.5">
      <c r="A44" s="15">
        <v>425</v>
      </c>
      <c r="B44" s="40" t="s">
        <v>192</v>
      </c>
      <c r="C44" s="39" t="s">
        <v>22</v>
      </c>
      <c r="D44" s="77">
        <v>12</v>
      </c>
      <c r="E44" s="78">
        <v>21</v>
      </c>
      <c r="F44" s="78">
        <v>14</v>
      </c>
      <c r="G44" s="79">
        <v>24</v>
      </c>
      <c r="H44" s="79">
        <v>4</v>
      </c>
      <c r="I44" s="79">
        <v>13</v>
      </c>
      <c r="J44" s="80">
        <v>2</v>
      </c>
      <c r="K44" s="80">
        <v>1</v>
      </c>
      <c r="L44" s="80"/>
      <c r="M44" s="103"/>
      <c r="N44" s="120">
        <f t="shared" si="1"/>
        <v>91</v>
      </c>
    </row>
    <row r="45" spans="1:14" ht="13.5">
      <c r="A45" s="15">
        <v>437</v>
      </c>
      <c r="B45" s="40" t="s">
        <v>192</v>
      </c>
      <c r="C45" s="39" t="s">
        <v>111</v>
      </c>
      <c r="D45" s="77">
        <v>5</v>
      </c>
      <c r="E45" s="78">
        <v>6</v>
      </c>
      <c r="F45" s="78">
        <v>6</v>
      </c>
      <c r="G45" s="79">
        <v>3</v>
      </c>
      <c r="H45" s="79"/>
      <c r="I45" s="79"/>
      <c r="J45" s="80"/>
      <c r="K45" s="80"/>
      <c r="L45" s="80"/>
      <c r="M45" s="103"/>
      <c r="N45" s="120">
        <f t="shared" si="1"/>
        <v>20</v>
      </c>
    </row>
    <row r="46" spans="1:14" ht="13.5">
      <c r="A46" s="15">
        <v>439</v>
      </c>
      <c r="B46" s="40" t="s">
        <v>192</v>
      </c>
      <c r="C46" s="39" t="s">
        <v>60</v>
      </c>
      <c r="D46" s="77"/>
      <c r="E46" s="78"/>
      <c r="F46" s="78"/>
      <c r="G46" s="79"/>
      <c r="H46" s="79"/>
      <c r="I46" s="79"/>
      <c r="J46" s="80"/>
      <c r="K46" s="80"/>
      <c r="L46" s="80"/>
      <c r="M46" s="103">
        <v>1</v>
      </c>
      <c r="N46" s="120">
        <f t="shared" si="1"/>
        <v>1</v>
      </c>
    </row>
    <row r="47" spans="1:14" ht="13.5">
      <c r="A47" s="15">
        <v>442</v>
      </c>
      <c r="B47" s="40" t="s">
        <v>193</v>
      </c>
      <c r="C47" s="39" t="s">
        <v>64</v>
      </c>
      <c r="D47" s="77">
        <v>3</v>
      </c>
      <c r="E47" s="78">
        <v>12</v>
      </c>
      <c r="F47" s="78">
        <v>12</v>
      </c>
      <c r="G47" s="79">
        <v>5</v>
      </c>
      <c r="H47" s="79">
        <v>1</v>
      </c>
      <c r="I47" s="79"/>
      <c r="J47" s="80"/>
      <c r="K47" s="80"/>
      <c r="L47" s="80"/>
      <c r="M47" s="103"/>
      <c r="N47" s="120">
        <f t="shared" si="1"/>
        <v>33</v>
      </c>
    </row>
    <row r="48" spans="1:14" ht="13.5">
      <c r="A48" s="15">
        <v>445</v>
      </c>
      <c r="B48" s="40" t="s">
        <v>193</v>
      </c>
      <c r="C48" s="39" t="s">
        <v>39</v>
      </c>
      <c r="D48" s="77">
        <v>5</v>
      </c>
      <c r="E48" s="78">
        <v>4</v>
      </c>
      <c r="F48" s="78">
        <v>4</v>
      </c>
      <c r="G48" s="79">
        <v>6</v>
      </c>
      <c r="H48" s="79">
        <v>1</v>
      </c>
      <c r="I48" s="79"/>
      <c r="J48" s="80"/>
      <c r="K48" s="80"/>
      <c r="L48" s="80"/>
      <c r="M48" s="103"/>
      <c r="N48" s="120">
        <f t="shared" si="1"/>
        <v>20</v>
      </c>
    </row>
    <row r="49" spans="1:14" ht="13.5">
      <c r="A49" s="15">
        <v>446</v>
      </c>
      <c r="B49" s="40" t="s">
        <v>193</v>
      </c>
      <c r="C49" s="39" t="s">
        <v>92</v>
      </c>
      <c r="D49" s="77"/>
      <c r="E49" s="78"/>
      <c r="F49" s="78"/>
      <c r="G49" s="79"/>
      <c r="H49" s="79"/>
      <c r="I49" s="79">
        <v>2</v>
      </c>
      <c r="J49" s="80"/>
      <c r="K49" s="80"/>
      <c r="L49" s="80"/>
      <c r="M49" s="103"/>
      <c r="N49" s="120">
        <f t="shared" si="1"/>
        <v>2</v>
      </c>
    </row>
    <row r="50" spans="1:14" ht="13.5">
      <c r="A50" s="15">
        <v>447</v>
      </c>
      <c r="B50" s="40" t="s">
        <v>193</v>
      </c>
      <c r="C50" s="39" t="s">
        <v>27</v>
      </c>
      <c r="D50" s="77"/>
      <c r="E50" s="78"/>
      <c r="F50" s="78"/>
      <c r="G50" s="79"/>
      <c r="H50" s="79"/>
      <c r="I50" s="79">
        <v>3</v>
      </c>
      <c r="J50" s="80"/>
      <c r="K50" s="80"/>
      <c r="L50" s="80"/>
      <c r="M50" s="103"/>
      <c r="N50" s="120">
        <f t="shared" si="1"/>
        <v>3</v>
      </c>
    </row>
    <row r="51" spans="1:14" ht="13.5">
      <c r="A51" s="15">
        <v>448</v>
      </c>
      <c r="B51" s="40" t="s">
        <v>193</v>
      </c>
      <c r="C51" s="39" t="s">
        <v>82</v>
      </c>
      <c r="D51" s="77"/>
      <c r="E51" s="78">
        <v>4</v>
      </c>
      <c r="F51" s="78"/>
      <c r="G51" s="79">
        <v>1</v>
      </c>
      <c r="H51" s="79"/>
      <c r="I51" s="79"/>
      <c r="J51" s="80"/>
      <c r="K51" s="80"/>
      <c r="L51" s="80"/>
      <c r="M51" s="103"/>
      <c r="N51" s="120">
        <f t="shared" si="1"/>
        <v>5</v>
      </c>
    </row>
    <row r="52" spans="1:14" ht="13.5">
      <c r="A52" s="15">
        <v>450</v>
      </c>
      <c r="B52" s="40" t="s">
        <v>194</v>
      </c>
      <c r="C52" s="39" t="s">
        <v>94</v>
      </c>
      <c r="D52" s="77"/>
      <c r="E52" s="78"/>
      <c r="F52" s="78">
        <v>1</v>
      </c>
      <c r="G52" s="79"/>
      <c r="H52" s="79"/>
      <c r="I52" s="79"/>
      <c r="J52" s="80"/>
      <c r="K52" s="80"/>
      <c r="L52" s="80"/>
      <c r="M52" s="103"/>
      <c r="N52" s="120">
        <f t="shared" si="1"/>
        <v>1</v>
      </c>
    </row>
    <row r="53" spans="1:14" ht="13.5">
      <c r="A53" s="15">
        <v>451</v>
      </c>
      <c r="B53" s="40" t="s">
        <v>228</v>
      </c>
      <c r="C53" s="39" t="s">
        <v>29</v>
      </c>
      <c r="D53" s="77">
        <v>1</v>
      </c>
      <c r="E53" s="78">
        <v>4</v>
      </c>
      <c r="F53" s="78"/>
      <c r="G53" s="79">
        <v>5</v>
      </c>
      <c r="H53" s="79">
        <v>21</v>
      </c>
      <c r="I53" s="79">
        <v>20</v>
      </c>
      <c r="J53" s="80">
        <v>40</v>
      </c>
      <c r="K53" s="80">
        <v>33</v>
      </c>
      <c r="L53" s="80"/>
      <c r="M53" s="103">
        <v>20</v>
      </c>
      <c r="N53" s="120">
        <f t="shared" si="1"/>
        <v>144</v>
      </c>
    </row>
    <row r="54" spans="1:14" ht="13.5">
      <c r="A54" s="15">
        <v>454</v>
      </c>
      <c r="B54" s="40" t="s">
        <v>236</v>
      </c>
      <c r="C54" s="39" t="s">
        <v>79</v>
      </c>
      <c r="D54" s="77">
        <v>2</v>
      </c>
      <c r="E54" s="78">
        <v>2</v>
      </c>
      <c r="F54" s="78">
        <v>4</v>
      </c>
      <c r="G54" s="79">
        <v>7</v>
      </c>
      <c r="H54" s="79">
        <v>6</v>
      </c>
      <c r="I54" s="79">
        <v>8</v>
      </c>
      <c r="J54" s="80"/>
      <c r="K54" s="80">
        <v>3</v>
      </c>
      <c r="L54" s="80">
        <v>4</v>
      </c>
      <c r="M54" s="103">
        <v>7</v>
      </c>
      <c r="N54" s="120">
        <f t="shared" si="1"/>
        <v>43</v>
      </c>
    </row>
    <row r="55" spans="1:14" ht="13.5">
      <c r="A55" s="15">
        <v>455</v>
      </c>
      <c r="B55" s="40" t="s">
        <v>236</v>
      </c>
      <c r="C55" s="39" t="s">
        <v>151</v>
      </c>
      <c r="D55" s="77">
        <v>6</v>
      </c>
      <c r="E55" s="78">
        <v>12</v>
      </c>
      <c r="F55" s="78">
        <v>10</v>
      </c>
      <c r="G55" s="79">
        <v>8</v>
      </c>
      <c r="H55" s="79">
        <v>12</v>
      </c>
      <c r="I55" s="79">
        <v>13</v>
      </c>
      <c r="J55" s="80">
        <v>12</v>
      </c>
      <c r="K55" s="80">
        <v>4</v>
      </c>
      <c r="L55" s="80">
        <v>2</v>
      </c>
      <c r="M55" s="103">
        <v>9</v>
      </c>
      <c r="N55" s="120">
        <f t="shared" si="1"/>
        <v>88</v>
      </c>
    </row>
    <row r="56" spans="1:14" ht="13.5">
      <c r="A56" s="15">
        <v>456</v>
      </c>
      <c r="B56" s="40" t="s">
        <v>236</v>
      </c>
      <c r="C56" s="39" t="s">
        <v>182</v>
      </c>
      <c r="D56" s="77">
        <v>8</v>
      </c>
      <c r="E56" s="78">
        <v>12</v>
      </c>
      <c r="F56" s="78">
        <v>6</v>
      </c>
      <c r="G56" s="79">
        <v>13</v>
      </c>
      <c r="H56" s="79">
        <v>13</v>
      </c>
      <c r="I56" s="79">
        <v>18</v>
      </c>
      <c r="J56" s="80">
        <v>17</v>
      </c>
      <c r="K56" s="80">
        <v>8</v>
      </c>
      <c r="L56" s="80">
        <v>7</v>
      </c>
      <c r="M56" s="103">
        <v>20</v>
      </c>
      <c r="N56" s="120">
        <f t="shared" si="1"/>
        <v>122</v>
      </c>
    </row>
    <row r="57" spans="1:14" ht="13.5">
      <c r="A57" s="15">
        <v>457</v>
      </c>
      <c r="B57" s="40" t="s">
        <v>236</v>
      </c>
      <c r="C57" s="39" t="s">
        <v>96</v>
      </c>
      <c r="D57" s="77">
        <v>7</v>
      </c>
      <c r="E57" s="78">
        <v>23</v>
      </c>
      <c r="F57" s="78">
        <v>15</v>
      </c>
      <c r="G57" s="79">
        <v>15</v>
      </c>
      <c r="H57" s="79">
        <v>11</v>
      </c>
      <c r="I57" s="79">
        <v>11</v>
      </c>
      <c r="J57" s="80">
        <v>12</v>
      </c>
      <c r="K57" s="80">
        <v>2</v>
      </c>
      <c r="L57" s="80">
        <v>2</v>
      </c>
      <c r="M57" s="103">
        <v>24</v>
      </c>
      <c r="N57" s="120">
        <f t="shared" si="1"/>
        <v>122</v>
      </c>
    </row>
    <row r="58" spans="1:14" ht="13.5">
      <c r="A58" s="15">
        <v>458</v>
      </c>
      <c r="B58" s="40" t="s">
        <v>237</v>
      </c>
      <c r="C58" s="39" t="s">
        <v>84</v>
      </c>
      <c r="D58" s="77"/>
      <c r="E58" s="78"/>
      <c r="F58" s="78"/>
      <c r="G58" s="79"/>
      <c r="H58" s="79"/>
      <c r="I58" s="79"/>
      <c r="J58" s="80"/>
      <c r="K58" s="80">
        <v>1</v>
      </c>
      <c r="L58" s="80"/>
      <c r="M58" s="103">
        <v>3</v>
      </c>
      <c r="N58" s="120">
        <f t="shared" si="1"/>
        <v>4</v>
      </c>
    </row>
    <row r="59" spans="1:14" ht="13.5">
      <c r="A59" s="15">
        <v>460</v>
      </c>
      <c r="B59" s="40" t="s">
        <v>240</v>
      </c>
      <c r="C59" s="39" t="s">
        <v>177</v>
      </c>
      <c r="D59" s="77"/>
      <c r="E59" s="78">
        <v>1</v>
      </c>
      <c r="F59" s="78"/>
      <c r="G59" s="79">
        <v>5</v>
      </c>
      <c r="H59" s="79">
        <v>9</v>
      </c>
      <c r="I59" s="79">
        <v>2</v>
      </c>
      <c r="J59" s="80">
        <v>5</v>
      </c>
      <c r="K59" s="80"/>
      <c r="L59" s="80"/>
      <c r="M59" s="103"/>
      <c r="N59" s="120">
        <f t="shared" si="1"/>
        <v>22</v>
      </c>
    </row>
    <row r="60" spans="1:14" ht="13.5">
      <c r="A60" s="15">
        <v>465</v>
      </c>
      <c r="B60" s="40" t="s">
        <v>208</v>
      </c>
      <c r="C60" s="39" t="s">
        <v>163</v>
      </c>
      <c r="D60" s="77">
        <v>1</v>
      </c>
      <c r="E60" s="78">
        <v>1</v>
      </c>
      <c r="F60" s="78"/>
      <c r="G60" s="79">
        <v>1</v>
      </c>
      <c r="H60" s="79"/>
      <c r="I60" s="79"/>
      <c r="J60" s="80">
        <v>2</v>
      </c>
      <c r="K60" s="80">
        <v>8</v>
      </c>
      <c r="L60" s="80"/>
      <c r="M60" s="103">
        <v>6</v>
      </c>
      <c r="N60" s="120">
        <f t="shared" si="1"/>
        <v>19</v>
      </c>
    </row>
    <row r="61" spans="1:14" ht="13.5">
      <c r="A61" s="15">
        <v>471</v>
      </c>
      <c r="B61" s="40" t="s">
        <v>208</v>
      </c>
      <c r="C61" s="39" t="s">
        <v>47</v>
      </c>
      <c r="D61" s="77"/>
      <c r="E61" s="78"/>
      <c r="F61" s="78"/>
      <c r="G61" s="79"/>
      <c r="H61" s="79"/>
      <c r="I61" s="79"/>
      <c r="J61" s="80"/>
      <c r="K61" s="80"/>
      <c r="L61" s="80"/>
      <c r="M61" s="103">
        <v>20</v>
      </c>
      <c r="N61" s="120">
        <f t="shared" si="1"/>
        <v>20</v>
      </c>
    </row>
    <row r="62" spans="1:14" ht="13.5">
      <c r="A62" s="15">
        <v>478</v>
      </c>
      <c r="B62" s="40" t="s">
        <v>208</v>
      </c>
      <c r="C62" s="39" t="s">
        <v>72</v>
      </c>
      <c r="D62" s="77">
        <v>2</v>
      </c>
      <c r="E62" s="78"/>
      <c r="F62" s="78"/>
      <c r="G62" s="79"/>
      <c r="H62" s="79"/>
      <c r="I62" s="79"/>
      <c r="J62" s="80">
        <v>9</v>
      </c>
      <c r="K62" s="80"/>
      <c r="L62" s="80"/>
      <c r="M62" s="103"/>
      <c r="N62" s="120">
        <f t="shared" si="1"/>
        <v>11</v>
      </c>
    </row>
    <row r="63" spans="1:14" ht="13.5">
      <c r="A63" s="15">
        <v>487</v>
      </c>
      <c r="B63" s="40" t="s">
        <v>218</v>
      </c>
      <c r="C63" s="39" t="s">
        <v>14</v>
      </c>
      <c r="D63" s="77"/>
      <c r="E63" s="78"/>
      <c r="F63" s="78"/>
      <c r="G63" s="79"/>
      <c r="H63" s="79"/>
      <c r="I63" s="79"/>
      <c r="J63" s="80">
        <v>22</v>
      </c>
      <c r="K63" s="80"/>
      <c r="L63" s="80"/>
      <c r="M63" s="103">
        <v>1</v>
      </c>
      <c r="N63" s="120">
        <f t="shared" si="1"/>
        <v>23</v>
      </c>
    </row>
    <row r="64" spans="1:14" ht="13.5">
      <c r="A64" s="15">
        <v>488</v>
      </c>
      <c r="B64" s="40" t="s">
        <v>218</v>
      </c>
      <c r="C64" s="39" t="s">
        <v>57</v>
      </c>
      <c r="D64" s="77"/>
      <c r="E64" s="78"/>
      <c r="F64" s="78"/>
      <c r="G64" s="79"/>
      <c r="H64" s="79"/>
      <c r="I64" s="79"/>
      <c r="J64" s="80">
        <v>2</v>
      </c>
      <c r="K64" s="80"/>
      <c r="L64" s="80"/>
      <c r="M64" s="103"/>
      <c r="N64" s="120">
        <f t="shared" si="1"/>
        <v>2</v>
      </c>
    </row>
    <row r="65" spans="1:14" ht="13.5">
      <c r="A65" s="15">
        <v>489</v>
      </c>
      <c r="B65" s="40" t="s">
        <v>218</v>
      </c>
      <c r="C65" s="39" t="s">
        <v>168</v>
      </c>
      <c r="D65" s="77"/>
      <c r="E65" s="78"/>
      <c r="F65" s="78"/>
      <c r="G65" s="79"/>
      <c r="H65" s="79"/>
      <c r="I65" s="79"/>
      <c r="J65" s="80">
        <v>30</v>
      </c>
      <c r="K65" s="80">
        <v>9</v>
      </c>
      <c r="L65" s="80"/>
      <c r="M65" s="103"/>
      <c r="N65" s="120">
        <f t="shared" si="1"/>
        <v>39</v>
      </c>
    </row>
    <row r="66" spans="1:14" ht="13.5">
      <c r="A66" s="15">
        <v>490</v>
      </c>
      <c r="B66" s="40" t="s">
        <v>218</v>
      </c>
      <c r="C66" s="39" t="s">
        <v>160</v>
      </c>
      <c r="D66" s="77"/>
      <c r="E66" s="78"/>
      <c r="F66" s="78"/>
      <c r="G66" s="79"/>
      <c r="H66" s="79"/>
      <c r="I66" s="79"/>
      <c r="J66" s="80">
        <v>3</v>
      </c>
      <c r="K66" s="80">
        <v>2</v>
      </c>
      <c r="L66" s="80"/>
      <c r="M66" s="103">
        <v>1</v>
      </c>
      <c r="N66" s="120">
        <f t="shared" si="1"/>
        <v>6</v>
      </c>
    </row>
    <row r="67" spans="1:14" ht="13.5">
      <c r="A67" s="15">
        <v>500</v>
      </c>
      <c r="B67" s="40" t="s">
        <v>218</v>
      </c>
      <c r="C67" s="39" t="s">
        <v>24</v>
      </c>
      <c r="D67" s="77"/>
      <c r="E67" s="78"/>
      <c r="F67" s="78"/>
      <c r="G67" s="79"/>
      <c r="H67" s="79"/>
      <c r="I67" s="79"/>
      <c r="J67" s="80">
        <v>5</v>
      </c>
      <c r="K67" s="80"/>
      <c r="L67" s="80">
        <v>1</v>
      </c>
      <c r="M67" s="103"/>
      <c r="N67" s="120">
        <f t="shared" si="1"/>
        <v>6</v>
      </c>
    </row>
    <row r="68" spans="1:14" ht="13.5">
      <c r="A68" s="15">
        <v>502</v>
      </c>
      <c r="B68" s="40" t="s">
        <v>218</v>
      </c>
      <c r="C68" s="39" t="s">
        <v>17</v>
      </c>
      <c r="D68" s="77"/>
      <c r="E68" s="78"/>
      <c r="F68" s="78">
        <v>2</v>
      </c>
      <c r="G68" s="79">
        <v>5</v>
      </c>
      <c r="H68" s="79">
        <v>1</v>
      </c>
      <c r="I68" s="79">
        <v>2</v>
      </c>
      <c r="J68" s="80">
        <v>3</v>
      </c>
      <c r="K68" s="80"/>
      <c r="L68" s="80"/>
      <c r="M68" s="103"/>
      <c r="N68" s="120">
        <f t="shared" si="1"/>
        <v>13</v>
      </c>
    </row>
    <row r="69" spans="1:14" ht="13.5">
      <c r="A69" s="15">
        <v>516</v>
      </c>
      <c r="B69" s="40" t="s">
        <v>230</v>
      </c>
      <c r="C69" s="39" t="s">
        <v>46</v>
      </c>
      <c r="D69" s="77">
        <v>11</v>
      </c>
      <c r="E69" s="78">
        <v>4</v>
      </c>
      <c r="F69" s="78">
        <v>4</v>
      </c>
      <c r="G69" s="79">
        <v>4</v>
      </c>
      <c r="H69" s="79">
        <v>13</v>
      </c>
      <c r="I69" s="79">
        <v>15</v>
      </c>
      <c r="J69" s="80">
        <v>10</v>
      </c>
      <c r="K69" s="80">
        <v>2</v>
      </c>
      <c r="L69" s="80"/>
      <c r="M69" s="103">
        <v>2</v>
      </c>
      <c r="N69" s="120">
        <f t="shared" si="1"/>
        <v>65</v>
      </c>
    </row>
    <row r="70" spans="1:14" ht="13.5">
      <c r="A70" s="15">
        <v>523</v>
      </c>
      <c r="B70" s="40" t="s">
        <v>230</v>
      </c>
      <c r="C70" s="39" t="s">
        <v>144</v>
      </c>
      <c r="D70" s="77"/>
      <c r="E70" s="78"/>
      <c r="F70" s="78"/>
      <c r="G70" s="79"/>
      <c r="H70" s="79"/>
      <c r="I70" s="79">
        <v>1</v>
      </c>
      <c r="J70" s="80"/>
      <c r="K70" s="80"/>
      <c r="L70" s="80"/>
      <c r="M70" s="103"/>
      <c r="N70" s="120">
        <f t="shared" si="1"/>
        <v>1</v>
      </c>
    </row>
    <row r="71" spans="1:14" ht="13.5">
      <c r="A71" s="15">
        <v>524</v>
      </c>
      <c r="B71" s="40" t="s">
        <v>230</v>
      </c>
      <c r="C71" s="39" t="s">
        <v>143</v>
      </c>
      <c r="D71" s="77">
        <v>1</v>
      </c>
      <c r="E71" s="78">
        <v>3</v>
      </c>
      <c r="F71" s="78">
        <v>1</v>
      </c>
      <c r="G71" s="79"/>
      <c r="H71" s="79"/>
      <c r="I71" s="79">
        <v>1</v>
      </c>
      <c r="J71" s="80">
        <v>3</v>
      </c>
      <c r="K71" s="80"/>
      <c r="L71" s="80"/>
      <c r="M71" s="103">
        <v>10</v>
      </c>
      <c r="N71" s="120">
        <f>SUM(D71:M71)</f>
        <v>19</v>
      </c>
    </row>
    <row r="72" spans="1:14" ht="13.5">
      <c r="A72" s="105"/>
      <c r="B72" s="106"/>
      <c r="C72" s="107" t="s">
        <v>275</v>
      </c>
      <c r="D72" s="108"/>
      <c r="E72" s="109"/>
      <c r="F72" s="109"/>
      <c r="G72" s="110"/>
      <c r="H72" s="110"/>
      <c r="I72" s="110"/>
      <c r="J72" s="111">
        <v>1</v>
      </c>
      <c r="K72" s="111"/>
      <c r="L72" s="111"/>
      <c r="M72" s="135"/>
      <c r="N72" s="120">
        <f>SUM(D72:M72)</f>
        <v>1</v>
      </c>
    </row>
    <row r="73" spans="2:14" ht="14.25" thickBot="1">
      <c r="B73" s="160" t="s">
        <v>200</v>
      </c>
      <c r="C73" s="161"/>
      <c r="D73" s="83">
        <v>3</v>
      </c>
      <c r="E73" s="84">
        <v>1</v>
      </c>
      <c r="F73" s="84">
        <v>1</v>
      </c>
      <c r="G73" s="84">
        <v>1</v>
      </c>
      <c r="H73" s="84">
        <v>1</v>
      </c>
      <c r="I73" s="84">
        <v>40</v>
      </c>
      <c r="J73" s="84">
        <v>14</v>
      </c>
      <c r="K73" s="84"/>
      <c r="L73" s="84"/>
      <c r="M73" s="104"/>
      <c r="N73" s="121">
        <f>SUM(D73:M73)</f>
        <v>61</v>
      </c>
    </row>
    <row r="74" spans="2:14" ht="13.5">
      <c r="B74" s="162" t="s">
        <v>0</v>
      </c>
      <c r="C74" s="163"/>
      <c r="D74" s="114">
        <f aca="true" t="shared" si="2" ref="D74:N74">SUM(D8:D73)</f>
        <v>89</v>
      </c>
      <c r="E74" s="85">
        <f t="shared" si="2"/>
        <v>160</v>
      </c>
      <c r="F74" s="85">
        <f t="shared" si="2"/>
        <v>121</v>
      </c>
      <c r="G74" s="85">
        <f t="shared" si="2"/>
        <v>137</v>
      </c>
      <c r="H74" s="85">
        <f t="shared" si="2"/>
        <v>140</v>
      </c>
      <c r="I74" s="85">
        <f t="shared" si="2"/>
        <v>233</v>
      </c>
      <c r="J74" s="85">
        <f t="shared" si="2"/>
        <v>352</v>
      </c>
      <c r="K74" s="85">
        <f t="shared" si="2"/>
        <v>117</v>
      </c>
      <c r="L74" s="85">
        <f t="shared" si="2"/>
        <v>20</v>
      </c>
      <c r="M74" s="117">
        <f t="shared" si="2"/>
        <v>167</v>
      </c>
      <c r="N74" s="122">
        <f t="shared" si="2"/>
        <v>1536</v>
      </c>
    </row>
    <row r="75" spans="2:14" ht="14.25" thickBot="1">
      <c r="B75" s="164" t="s">
        <v>202</v>
      </c>
      <c r="C75" s="161"/>
      <c r="D75" s="115">
        <f aca="true" t="shared" si="3" ref="D75:N75">COUNTA(D7:D71)</f>
        <v>23</v>
      </c>
      <c r="E75" s="87">
        <f t="shared" si="3"/>
        <v>26</v>
      </c>
      <c r="F75" s="87">
        <f t="shared" si="3"/>
        <v>27</v>
      </c>
      <c r="G75" s="87">
        <f t="shared" si="3"/>
        <v>29</v>
      </c>
      <c r="H75" s="87">
        <f t="shared" si="3"/>
        <v>25</v>
      </c>
      <c r="I75" s="87">
        <f t="shared" si="3"/>
        <v>35</v>
      </c>
      <c r="J75" s="87">
        <f t="shared" si="3"/>
        <v>28</v>
      </c>
      <c r="K75" s="87">
        <f t="shared" si="3"/>
        <v>21</v>
      </c>
      <c r="L75" s="87">
        <f t="shared" si="3"/>
        <v>7</v>
      </c>
      <c r="M75" s="118">
        <f t="shared" si="3"/>
        <v>23</v>
      </c>
      <c r="N75" s="123">
        <f t="shared" si="3"/>
        <v>65</v>
      </c>
    </row>
  </sheetData>
  <mergeCells count="3">
    <mergeCell ref="B73:C73"/>
    <mergeCell ref="B74:C74"/>
    <mergeCell ref="B75:C75"/>
  </mergeCells>
  <dataValidations count="1">
    <dataValidation allowBlank="1" showInputMessage="1" showErrorMessage="1" imeMode="off" sqref="E74:N75 D73:D75 E73:M73 L1:M1 D1:H1 D2:M72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A1:Q48"/>
  <sheetViews>
    <sheetView zoomScale="70" zoomScaleNormal="70" workbookViewId="0" topLeftCell="C1">
      <selection activeCell="M3" sqref="M3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ht="13.5">
      <c r="B1" s="16"/>
      <c r="C1" s="38"/>
      <c r="D1" s="50" t="s">
        <v>198</v>
      </c>
      <c r="E1" s="51">
        <v>17</v>
      </c>
      <c r="F1" s="51" t="s">
        <v>199</v>
      </c>
      <c r="G1" s="52" t="s">
        <v>287</v>
      </c>
      <c r="H1" s="52"/>
      <c r="I1" s="53"/>
      <c r="J1" s="54"/>
      <c r="K1" s="55"/>
      <c r="L1" s="56" t="s">
        <v>314</v>
      </c>
      <c r="M1" s="57" t="s">
        <v>313</v>
      </c>
      <c r="N1" s="58"/>
      <c r="O1" s="59"/>
      <c r="P1" s="27"/>
      <c r="Q1" s="1"/>
    </row>
    <row r="2" spans="2:16" s="138" customFormat="1" ht="13.5">
      <c r="B2" s="139"/>
      <c r="C2" s="140" t="s">
        <v>201</v>
      </c>
      <c r="D2" s="152">
        <v>28239</v>
      </c>
      <c r="E2" s="152">
        <v>28267</v>
      </c>
      <c r="F2" s="152">
        <v>28302</v>
      </c>
      <c r="G2" s="154">
        <v>28322</v>
      </c>
      <c r="H2" s="154">
        <v>28358</v>
      </c>
      <c r="I2" s="154">
        <v>28393</v>
      </c>
      <c r="J2" s="155">
        <v>28418</v>
      </c>
      <c r="K2" s="155">
        <v>28445</v>
      </c>
      <c r="L2" s="155">
        <v>28483</v>
      </c>
      <c r="M2" s="156">
        <v>28516</v>
      </c>
      <c r="N2" s="156">
        <v>28546</v>
      </c>
      <c r="O2" s="157">
        <v>28565</v>
      </c>
      <c r="P2" s="140"/>
    </row>
    <row r="3" spans="2:16" ht="13.5">
      <c r="B3" s="29"/>
      <c r="C3" s="28" t="s">
        <v>195</v>
      </c>
      <c r="D3" s="60" t="s">
        <v>268</v>
      </c>
      <c r="E3" s="61" t="s">
        <v>252</v>
      </c>
      <c r="F3" s="61" t="s">
        <v>247</v>
      </c>
      <c r="G3" s="62" t="s">
        <v>247</v>
      </c>
      <c r="H3" s="62" t="s">
        <v>246</v>
      </c>
      <c r="I3" s="62" t="s">
        <v>252</v>
      </c>
      <c r="J3" s="63" t="s">
        <v>250</v>
      </c>
      <c r="K3" s="63" t="s">
        <v>252</v>
      </c>
      <c r="L3" s="63" t="s">
        <v>247</v>
      </c>
      <c r="M3" s="64" t="s">
        <v>269</v>
      </c>
      <c r="N3" s="64" t="s">
        <v>270</v>
      </c>
      <c r="O3" s="65" t="s">
        <v>269</v>
      </c>
      <c r="P3" s="28"/>
    </row>
    <row r="4" spans="2:16" ht="13.5">
      <c r="B4" s="29"/>
      <c r="C4" s="28" t="s">
        <v>196</v>
      </c>
      <c r="D4" s="66">
        <v>0.2222222222222222</v>
      </c>
      <c r="E4" s="67">
        <v>0.1875</v>
      </c>
      <c r="F4" s="67">
        <v>0.23263888888888887</v>
      </c>
      <c r="G4" s="68">
        <v>0.23263888888888887</v>
      </c>
      <c r="H4" s="68">
        <v>0.2222222222222222</v>
      </c>
      <c r="I4" s="68">
        <v>0.2743055555555555</v>
      </c>
      <c r="J4" s="69">
        <v>0.3229166666666667</v>
      </c>
      <c r="K4" s="69">
        <v>0.34027777777777773</v>
      </c>
      <c r="L4" s="69">
        <v>0.3576388888888889</v>
      </c>
      <c r="M4" s="70">
        <v>0.3923611111111111</v>
      </c>
      <c r="N4" s="70">
        <v>0.3506944444444444</v>
      </c>
      <c r="O4" s="71">
        <v>0.3611111111111111</v>
      </c>
      <c r="P4" s="28"/>
    </row>
    <row r="5" spans="2:16" ht="14.25" thickBot="1">
      <c r="B5" s="41"/>
      <c r="C5" s="30" t="s">
        <v>197</v>
      </c>
      <c r="D5" s="72">
        <v>0.3055555555555555</v>
      </c>
      <c r="E5" s="73">
        <v>0.2708333333333333</v>
      </c>
      <c r="F5" s="73">
        <v>0.3159722222222222</v>
      </c>
      <c r="G5" s="74">
        <v>0.3159722222222222</v>
      </c>
      <c r="H5" s="74">
        <v>0.3055555555555555</v>
      </c>
      <c r="I5" s="74">
        <v>0.3576388888888889</v>
      </c>
      <c r="J5" s="75">
        <v>0.40625</v>
      </c>
      <c r="K5" s="75">
        <v>0.4236111111111111</v>
      </c>
      <c r="L5" s="75">
        <v>0.44097222222222227</v>
      </c>
      <c r="M5" s="76">
        <v>0.4756944444444444</v>
      </c>
      <c r="N5" s="76">
        <v>0.43402777777777773</v>
      </c>
      <c r="O5" s="76">
        <v>0.4444444444444444</v>
      </c>
      <c r="P5" s="30"/>
    </row>
    <row r="6" spans="2:16" ht="14.25" thickBot="1">
      <c r="B6" s="42" t="s">
        <v>203</v>
      </c>
      <c r="C6" s="43" t="s">
        <v>204</v>
      </c>
      <c r="D6" s="44">
        <v>1</v>
      </c>
      <c r="E6" s="45">
        <v>2</v>
      </c>
      <c r="F6" s="45">
        <v>3</v>
      </c>
      <c r="G6" s="47">
        <v>4</v>
      </c>
      <c r="H6" s="47">
        <v>5</v>
      </c>
      <c r="I6" s="47">
        <v>6</v>
      </c>
      <c r="J6" s="48">
        <v>7</v>
      </c>
      <c r="K6" s="48">
        <v>8</v>
      </c>
      <c r="L6" s="48">
        <v>9</v>
      </c>
      <c r="M6" s="49">
        <v>10</v>
      </c>
      <c r="N6" s="49">
        <v>11</v>
      </c>
      <c r="O6" s="116">
        <v>12</v>
      </c>
      <c r="P6" s="119" t="s">
        <v>0</v>
      </c>
    </row>
    <row r="7" spans="1:16" ht="13.5">
      <c r="A7" s="15">
        <v>124</v>
      </c>
      <c r="B7" s="40" t="s">
        <v>217</v>
      </c>
      <c r="C7" s="39" t="s">
        <v>133</v>
      </c>
      <c r="D7" s="77">
        <v>2</v>
      </c>
      <c r="E7" s="78"/>
      <c r="F7" s="78">
        <v>2</v>
      </c>
      <c r="G7" s="79">
        <v>1</v>
      </c>
      <c r="H7" s="79">
        <v>2</v>
      </c>
      <c r="I7" s="79"/>
      <c r="J7" s="80"/>
      <c r="K7" s="80"/>
      <c r="L7" s="80"/>
      <c r="M7" s="81"/>
      <c r="N7" s="81"/>
      <c r="O7" s="102">
        <v>3</v>
      </c>
      <c r="P7" s="120">
        <f aca="true" t="shared" si="0" ref="P7:P33">SUM(D7:O7)</f>
        <v>10</v>
      </c>
    </row>
    <row r="8" spans="1:16" ht="13.5">
      <c r="A8" s="15">
        <v>127</v>
      </c>
      <c r="B8" s="40" t="s">
        <v>217</v>
      </c>
      <c r="C8" s="39" t="s">
        <v>36</v>
      </c>
      <c r="D8" s="77"/>
      <c r="E8" s="78">
        <v>1</v>
      </c>
      <c r="F8" s="78">
        <v>1</v>
      </c>
      <c r="G8" s="79">
        <v>3</v>
      </c>
      <c r="H8" s="79"/>
      <c r="I8" s="79"/>
      <c r="J8" s="80"/>
      <c r="K8" s="80"/>
      <c r="L8" s="80">
        <v>1</v>
      </c>
      <c r="M8" s="81">
        <v>1</v>
      </c>
      <c r="N8" s="81"/>
      <c r="O8" s="102"/>
      <c r="P8" s="120">
        <f t="shared" si="0"/>
        <v>7</v>
      </c>
    </row>
    <row r="9" spans="1:16" ht="13.5">
      <c r="A9" s="15">
        <v>130</v>
      </c>
      <c r="B9" s="40" t="s">
        <v>217</v>
      </c>
      <c r="C9" s="39" t="s">
        <v>140</v>
      </c>
      <c r="D9" s="77"/>
      <c r="E9" s="78"/>
      <c r="F9" s="78"/>
      <c r="G9" s="79"/>
      <c r="H9" s="79"/>
      <c r="I9" s="79"/>
      <c r="J9" s="80">
        <v>1</v>
      </c>
      <c r="K9" s="80"/>
      <c r="L9" s="80"/>
      <c r="M9" s="81"/>
      <c r="N9" s="81">
        <v>1</v>
      </c>
      <c r="O9" s="102"/>
      <c r="P9" s="120">
        <f t="shared" si="0"/>
        <v>2</v>
      </c>
    </row>
    <row r="10" spans="1:16" ht="13.5">
      <c r="A10" s="15">
        <v>154</v>
      </c>
      <c r="B10" s="40" t="s">
        <v>226</v>
      </c>
      <c r="C10" s="39" t="s">
        <v>85</v>
      </c>
      <c r="D10" s="77"/>
      <c r="E10" s="78"/>
      <c r="F10" s="78">
        <v>1</v>
      </c>
      <c r="G10" s="79">
        <v>1</v>
      </c>
      <c r="H10" s="79"/>
      <c r="I10" s="79"/>
      <c r="J10" s="80"/>
      <c r="K10" s="80"/>
      <c r="L10" s="80"/>
      <c r="M10" s="81"/>
      <c r="N10" s="81">
        <v>1</v>
      </c>
      <c r="O10" s="102"/>
      <c r="P10" s="120">
        <f t="shared" si="0"/>
        <v>3</v>
      </c>
    </row>
    <row r="11" spans="1:16" ht="13.5">
      <c r="A11" s="15">
        <v>156</v>
      </c>
      <c r="B11" s="40" t="s">
        <v>226</v>
      </c>
      <c r="C11" s="39" t="s">
        <v>61</v>
      </c>
      <c r="D11" s="77">
        <v>1</v>
      </c>
      <c r="E11" s="78"/>
      <c r="F11" s="78"/>
      <c r="G11" s="79"/>
      <c r="H11" s="79"/>
      <c r="I11" s="79"/>
      <c r="J11" s="80"/>
      <c r="K11" s="80"/>
      <c r="L11" s="80">
        <v>3</v>
      </c>
      <c r="M11" s="81"/>
      <c r="N11" s="81"/>
      <c r="O11" s="102"/>
      <c r="P11" s="120">
        <f t="shared" si="0"/>
        <v>4</v>
      </c>
    </row>
    <row r="12" spans="1:16" ht="13.5">
      <c r="A12" s="15">
        <v>307</v>
      </c>
      <c r="B12" s="40" t="s">
        <v>210</v>
      </c>
      <c r="C12" s="39" t="s">
        <v>62</v>
      </c>
      <c r="D12" s="77">
        <v>1</v>
      </c>
      <c r="E12" s="78"/>
      <c r="F12" s="78">
        <v>2</v>
      </c>
      <c r="G12" s="79">
        <v>4</v>
      </c>
      <c r="H12" s="79">
        <v>4</v>
      </c>
      <c r="I12" s="79">
        <v>1</v>
      </c>
      <c r="J12" s="80">
        <v>2</v>
      </c>
      <c r="K12" s="80">
        <v>1</v>
      </c>
      <c r="L12" s="80"/>
      <c r="M12" s="81"/>
      <c r="N12" s="81"/>
      <c r="O12" s="102"/>
      <c r="P12" s="120">
        <f t="shared" si="0"/>
        <v>15</v>
      </c>
    </row>
    <row r="13" spans="1:16" ht="13.5">
      <c r="A13" s="15">
        <v>309</v>
      </c>
      <c r="B13" s="40" t="s">
        <v>210</v>
      </c>
      <c r="C13" s="39" t="s">
        <v>6</v>
      </c>
      <c r="D13" s="77"/>
      <c r="E13" s="78"/>
      <c r="F13" s="78"/>
      <c r="G13" s="79"/>
      <c r="H13" s="79"/>
      <c r="I13" s="79">
        <v>2</v>
      </c>
      <c r="J13" s="80">
        <v>1</v>
      </c>
      <c r="K13" s="80"/>
      <c r="L13" s="80"/>
      <c r="M13" s="81"/>
      <c r="N13" s="81"/>
      <c r="O13" s="102"/>
      <c r="P13" s="120">
        <f t="shared" si="0"/>
        <v>3</v>
      </c>
    </row>
    <row r="14" spans="1:16" ht="13.5">
      <c r="A14" s="15">
        <v>314</v>
      </c>
      <c r="B14" s="40" t="s">
        <v>231</v>
      </c>
      <c r="C14" s="39" t="s">
        <v>126</v>
      </c>
      <c r="D14" s="77">
        <v>1</v>
      </c>
      <c r="E14" s="78">
        <v>3</v>
      </c>
      <c r="F14" s="78"/>
      <c r="G14" s="79"/>
      <c r="H14" s="79"/>
      <c r="I14" s="79"/>
      <c r="J14" s="80"/>
      <c r="K14" s="80"/>
      <c r="L14" s="80"/>
      <c r="M14" s="81"/>
      <c r="N14" s="81"/>
      <c r="O14" s="102"/>
      <c r="P14" s="120">
        <f t="shared" si="0"/>
        <v>4</v>
      </c>
    </row>
    <row r="15" spans="1:16" ht="13.5">
      <c r="A15" s="15">
        <v>342</v>
      </c>
      <c r="B15" s="40" t="s">
        <v>206</v>
      </c>
      <c r="C15" s="39" t="s">
        <v>2</v>
      </c>
      <c r="D15" s="77"/>
      <c r="E15" s="78">
        <v>1</v>
      </c>
      <c r="F15" s="78"/>
      <c r="G15" s="79"/>
      <c r="H15" s="79">
        <v>1</v>
      </c>
      <c r="I15" s="79">
        <v>1</v>
      </c>
      <c r="J15" s="80">
        <v>2</v>
      </c>
      <c r="K15" s="80">
        <v>1</v>
      </c>
      <c r="L15" s="80">
        <v>1</v>
      </c>
      <c r="M15" s="81"/>
      <c r="N15" s="81">
        <v>1</v>
      </c>
      <c r="O15" s="102">
        <v>1</v>
      </c>
      <c r="P15" s="120">
        <f t="shared" si="0"/>
        <v>9</v>
      </c>
    </row>
    <row r="16" spans="1:16" ht="13.5">
      <c r="A16" s="15">
        <v>347</v>
      </c>
      <c r="B16" s="40" t="s">
        <v>206</v>
      </c>
      <c r="C16" s="39" t="s">
        <v>9</v>
      </c>
      <c r="D16" s="77"/>
      <c r="E16" s="78"/>
      <c r="F16" s="78"/>
      <c r="G16" s="79"/>
      <c r="H16" s="79"/>
      <c r="I16" s="79"/>
      <c r="J16" s="80"/>
      <c r="K16" s="80">
        <v>1</v>
      </c>
      <c r="L16" s="80"/>
      <c r="M16" s="81"/>
      <c r="N16" s="81"/>
      <c r="O16" s="102"/>
      <c r="P16" s="120">
        <f t="shared" si="0"/>
        <v>1</v>
      </c>
    </row>
    <row r="17" spans="1:16" ht="13.5">
      <c r="A17" s="15">
        <v>350</v>
      </c>
      <c r="B17" s="40" t="s">
        <v>206</v>
      </c>
      <c r="C17" s="39" t="s">
        <v>80</v>
      </c>
      <c r="D17" s="77"/>
      <c r="E17" s="78"/>
      <c r="F17" s="78">
        <v>1</v>
      </c>
      <c r="G17" s="79"/>
      <c r="H17" s="79">
        <v>2</v>
      </c>
      <c r="I17" s="79">
        <v>1</v>
      </c>
      <c r="J17" s="80">
        <v>1</v>
      </c>
      <c r="K17" s="80">
        <v>2</v>
      </c>
      <c r="L17" s="80"/>
      <c r="M17" s="81"/>
      <c r="N17" s="81"/>
      <c r="O17" s="102"/>
      <c r="P17" s="120">
        <f t="shared" si="0"/>
        <v>7</v>
      </c>
    </row>
    <row r="18" spans="1:16" ht="13.5">
      <c r="A18" s="15">
        <v>377</v>
      </c>
      <c r="B18" s="40" t="s">
        <v>220</v>
      </c>
      <c r="C18" s="39" t="s">
        <v>95</v>
      </c>
      <c r="D18" s="77">
        <v>1</v>
      </c>
      <c r="E18" s="78">
        <v>6</v>
      </c>
      <c r="F18" s="78">
        <v>1</v>
      </c>
      <c r="G18" s="79"/>
      <c r="H18" s="79"/>
      <c r="I18" s="79"/>
      <c r="J18" s="80"/>
      <c r="K18" s="80"/>
      <c r="L18" s="80"/>
      <c r="M18" s="81"/>
      <c r="N18" s="81"/>
      <c r="O18" s="102"/>
      <c r="P18" s="120">
        <f t="shared" si="0"/>
        <v>8</v>
      </c>
    </row>
    <row r="19" spans="1:16" ht="13.5">
      <c r="A19" s="15">
        <v>379</v>
      </c>
      <c r="B19" s="40" t="s">
        <v>238</v>
      </c>
      <c r="C19" s="39" t="s">
        <v>156</v>
      </c>
      <c r="D19" s="77">
        <v>16</v>
      </c>
      <c r="E19" s="78">
        <v>12</v>
      </c>
      <c r="F19" s="78">
        <v>21</v>
      </c>
      <c r="G19" s="79">
        <v>16</v>
      </c>
      <c r="H19" s="79">
        <v>13</v>
      </c>
      <c r="I19" s="79">
        <v>13</v>
      </c>
      <c r="J19" s="80">
        <v>19</v>
      </c>
      <c r="K19" s="80">
        <v>15</v>
      </c>
      <c r="L19" s="80">
        <v>13</v>
      </c>
      <c r="M19" s="81">
        <v>3</v>
      </c>
      <c r="N19" s="81">
        <v>1</v>
      </c>
      <c r="O19" s="102">
        <v>1</v>
      </c>
      <c r="P19" s="120">
        <f t="shared" si="0"/>
        <v>143</v>
      </c>
    </row>
    <row r="20" spans="1:16" ht="13.5">
      <c r="A20" s="15">
        <v>387</v>
      </c>
      <c r="B20" s="40" t="s">
        <v>233</v>
      </c>
      <c r="C20" s="39" t="s">
        <v>55</v>
      </c>
      <c r="D20" s="77"/>
      <c r="E20" s="78">
        <v>1</v>
      </c>
      <c r="F20" s="78"/>
      <c r="G20" s="79">
        <v>1</v>
      </c>
      <c r="H20" s="79"/>
      <c r="I20" s="79">
        <v>1</v>
      </c>
      <c r="J20" s="80"/>
      <c r="K20" s="80"/>
      <c r="L20" s="80"/>
      <c r="M20" s="81"/>
      <c r="N20" s="81"/>
      <c r="O20" s="102"/>
      <c r="P20" s="120">
        <f t="shared" si="0"/>
        <v>3</v>
      </c>
    </row>
    <row r="21" spans="1:16" ht="13.5">
      <c r="A21" s="15">
        <v>391</v>
      </c>
      <c r="B21" s="40" t="s">
        <v>224</v>
      </c>
      <c r="C21" s="39" t="s">
        <v>50</v>
      </c>
      <c r="D21" s="77"/>
      <c r="E21" s="78"/>
      <c r="F21" s="78"/>
      <c r="G21" s="79"/>
      <c r="H21" s="79"/>
      <c r="I21" s="79"/>
      <c r="J21" s="80"/>
      <c r="K21" s="80"/>
      <c r="L21" s="80">
        <v>1</v>
      </c>
      <c r="M21" s="81">
        <v>2</v>
      </c>
      <c r="N21" s="81">
        <v>1</v>
      </c>
      <c r="O21" s="102"/>
      <c r="P21" s="120">
        <f t="shared" si="0"/>
        <v>4</v>
      </c>
    </row>
    <row r="22" spans="1:16" ht="13.5">
      <c r="A22" s="15">
        <v>398</v>
      </c>
      <c r="B22" s="40" t="s">
        <v>191</v>
      </c>
      <c r="C22" s="39" t="s">
        <v>190</v>
      </c>
      <c r="D22" s="77"/>
      <c r="E22" s="78"/>
      <c r="F22" s="78"/>
      <c r="G22" s="79"/>
      <c r="H22" s="79"/>
      <c r="I22" s="79"/>
      <c r="J22" s="80"/>
      <c r="K22" s="80">
        <v>2</v>
      </c>
      <c r="L22" s="80">
        <v>6</v>
      </c>
      <c r="M22" s="81">
        <v>3</v>
      </c>
      <c r="N22" s="81"/>
      <c r="O22" s="102">
        <v>1</v>
      </c>
      <c r="P22" s="120">
        <f t="shared" si="0"/>
        <v>12</v>
      </c>
    </row>
    <row r="23" spans="1:16" ht="13.5">
      <c r="A23" s="15">
        <v>399</v>
      </c>
      <c r="B23" s="40" t="s">
        <v>191</v>
      </c>
      <c r="C23" s="39" t="s">
        <v>103</v>
      </c>
      <c r="D23" s="77"/>
      <c r="E23" s="78"/>
      <c r="F23" s="78"/>
      <c r="G23" s="79"/>
      <c r="H23" s="79"/>
      <c r="I23" s="79"/>
      <c r="J23" s="80"/>
      <c r="K23" s="80"/>
      <c r="L23" s="80">
        <v>1</v>
      </c>
      <c r="M23" s="81"/>
      <c r="N23" s="81"/>
      <c r="O23" s="102"/>
      <c r="P23" s="120">
        <f t="shared" si="0"/>
        <v>1</v>
      </c>
    </row>
    <row r="24" spans="1:16" ht="13.5">
      <c r="A24" s="15">
        <v>410</v>
      </c>
      <c r="B24" s="40" t="s">
        <v>191</v>
      </c>
      <c r="C24" s="39" t="s">
        <v>135</v>
      </c>
      <c r="D24" s="77">
        <v>1</v>
      </c>
      <c r="E24" s="78">
        <v>1</v>
      </c>
      <c r="F24" s="78">
        <v>1</v>
      </c>
      <c r="G24" s="79"/>
      <c r="H24" s="79"/>
      <c r="I24" s="79"/>
      <c r="J24" s="80"/>
      <c r="K24" s="80"/>
      <c r="L24" s="80"/>
      <c r="M24" s="81"/>
      <c r="N24" s="81"/>
      <c r="O24" s="102"/>
      <c r="P24" s="120">
        <f t="shared" si="0"/>
        <v>3</v>
      </c>
    </row>
    <row r="25" spans="1:16" ht="13.5">
      <c r="A25" s="15">
        <v>417</v>
      </c>
      <c r="B25" s="40" t="s">
        <v>191</v>
      </c>
      <c r="C25" s="39" t="s">
        <v>105</v>
      </c>
      <c r="D25" s="77"/>
      <c r="E25" s="78"/>
      <c r="F25" s="78"/>
      <c r="G25" s="79"/>
      <c r="H25" s="79"/>
      <c r="I25" s="79"/>
      <c r="J25" s="80"/>
      <c r="K25" s="80"/>
      <c r="L25" s="80">
        <v>3</v>
      </c>
      <c r="M25" s="81">
        <v>1</v>
      </c>
      <c r="N25" s="81"/>
      <c r="O25" s="102"/>
      <c r="P25" s="120">
        <f t="shared" si="0"/>
        <v>4</v>
      </c>
    </row>
    <row r="26" spans="1:16" ht="13.5">
      <c r="A26" s="15">
        <v>420</v>
      </c>
      <c r="B26" s="40" t="s">
        <v>191</v>
      </c>
      <c r="C26" s="39" t="s">
        <v>125</v>
      </c>
      <c r="D26" s="77"/>
      <c r="E26" s="78"/>
      <c r="F26" s="78"/>
      <c r="G26" s="79"/>
      <c r="H26" s="79"/>
      <c r="I26" s="79"/>
      <c r="J26" s="80"/>
      <c r="K26" s="80">
        <v>1</v>
      </c>
      <c r="L26" s="80"/>
      <c r="M26" s="81"/>
      <c r="N26" s="81"/>
      <c r="O26" s="102"/>
      <c r="P26" s="120">
        <f t="shared" si="0"/>
        <v>1</v>
      </c>
    </row>
    <row r="27" spans="1:16" ht="13.5">
      <c r="A27" s="15">
        <v>425</v>
      </c>
      <c r="B27" s="40" t="s">
        <v>192</v>
      </c>
      <c r="C27" s="39" t="s">
        <v>22</v>
      </c>
      <c r="D27" s="77">
        <v>10</v>
      </c>
      <c r="E27" s="78">
        <v>9</v>
      </c>
      <c r="F27" s="78">
        <v>11</v>
      </c>
      <c r="G27" s="79">
        <v>12</v>
      </c>
      <c r="H27" s="79">
        <v>2</v>
      </c>
      <c r="I27" s="79"/>
      <c r="J27" s="80">
        <v>2</v>
      </c>
      <c r="K27" s="80">
        <v>1</v>
      </c>
      <c r="L27" s="80">
        <v>1</v>
      </c>
      <c r="M27" s="81"/>
      <c r="N27" s="81"/>
      <c r="O27" s="102">
        <v>1</v>
      </c>
      <c r="P27" s="120">
        <f t="shared" si="0"/>
        <v>49</v>
      </c>
    </row>
    <row r="28" spans="1:16" ht="13.5">
      <c r="A28" s="15">
        <v>437</v>
      </c>
      <c r="B28" s="40" t="s">
        <v>192</v>
      </c>
      <c r="C28" s="39" t="s">
        <v>111</v>
      </c>
      <c r="D28" s="77">
        <v>4</v>
      </c>
      <c r="E28" s="78">
        <v>2</v>
      </c>
      <c r="F28" s="78"/>
      <c r="G28" s="79">
        <v>2</v>
      </c>
      <c r="H28" s="79"/>
      <c r="I28" s="79"/>
      <c r="J28" s="80"/>
      <c r="K28" s="80"/>
      <c r="L28" s="80"/>
      <c r="M28" s="81"/>
      <c r="N28" s="81"/>
      <c r="O28" s="102"/>
      <c r="P28" s="120">
        <f t="shared" si="0"/>
        <v>8</v>
      </c>
    </row>
    <row r="29" spans="1:16" ht="13.5">
      <c r="A29" s="15">
        <v>442</v>
      </c>
      <c r="B29" s="40" t="s">
        <v>193</v>
      </c>
      <c r="C29" s="39" t="s">
        <v>64</v>
      </c>
      <c r="D29" s="77">
        <v>1</v>
      </c>
      <c r="E29" s="78">
        <v>1</v>
      </c>
      <c r="F29" s="78">
        <v>1</v>
      </c>
      <c r="G29" s="79"/>
      <c r="H29" s="79"/>
      <c r="I29" s="79"/>
      <c r="J29" s="80"/>
      <c r="K29" s="80"/>
      <c r="L29" s="80"/>
      <c r="M29" s="81"/>
      <c r="N29" s="81"/>
      <c r="O29" s="102"/>
      <c r="P29" s="120">
        <f t="shared" si="0"/>
        <v>3</v>
      </c>
    </row>
    <row r="30" spans="1:16" ht="13.5">
      <c r="A30" s="15">
        <v>445</v>
      </c>
      <c r="B30" s="40" t="s">
        <v>193</v>
      </c>
      <c r="C30" s="39" t="s">
        <v>39</v>
      </c>
      <c r="D30" s="77">
        <v>6</v>
      </c>
      <c r="E30" s="78">
        <v>4</v>
      </c>
      <c r="F30" s="78">
        <v>4</v>
      </c>
      <c r="G30" s="79">
        <v>4</v>
      </c>
      <c r="H30" s="79">
        <v>1</v>
      </c>
      <c r="I30" s="79"/>
      <c r="J30" s="80"/>
      <c r="K30" s="80"/>
      <c r="L30" s="80"/>
      <c r="M30" s="81"/>
      <c r="N30" s="81"/>
      <c r="O30" s="102"/>
      <c r="P30" s="120">
        <f t="shared" si="0"/>
        <v>19</v>
      </c>
    </row>
    <row r="31" spans="1:16" ht="13.5">
      <c r="A31" s="15">
        <v>447</v>
      </c>
      <c r="B31" s="40" t="s">
        <v>193</v>
      </c>
      <c r="C31" s="39" t="s">
        <v>27</v>
      </c>
      <c r="D31" s="77"/>
      <c r="E31" s="78"/>
      <c r="F31" s="78"/>
      <c r="G31" s="79"/>
      <c r="H31" s="79"/>
      <c r="I31" s="79">
        <v>1</v>
      </c>
      <c r="J31" s="80"/>
      <c r="K31" s="80"/>
      <c r="L31" s="80"/>
      <c r="M31" s="81"/>
      <c r="N31" s="81"/>
      <c r="O31" s="102"/>
      <c r="P31" s="120">
        <f t="shared" si="0"/>
        <v>1</v>
      </c>
    </row>
    <row r="32" spans="1:16" ht="13.5">
      <c r="A32" s="15">
        <v>448</v>
      </c>
      <c r="B32" s="40" t="s">
        <v>193</v>
      </c>
      <c r="C32" s="39" t="s">
        <v>82</v>
      </c>
      <c r="D32" s="77">
        <v>2</v>
      </c>
      <c r="E32" s="78"/>
      <c r="F32" s="78"/>
      <c r="G32" s="79"/>
      <c r="H32" s="79"/>
      <c r="I32" s="79"/>
      <c r="J32" s="80"/>
      <c r="K32" s="80"/>
      <c r="L32" s="80"/>
      <c r="M32" s="81"/>
      <c r="N32" s="81"/>
      <c r="O32" s="102"/>
      <c r="P32" s="120">
        <f t="shared" si="0"/>
        <v>2</v>
      </c>
    </row>
    <row r="33" spans="1:16" ht="13.5">
      <c r="A33" s="15">
        <v>451</v>
      </c>
      <c r="B33" s="40" t="s">
        <v>228</v>
      </c>
      <c r="C33" s="39" t="s">
        <v>29</v>
      </c>
      <c r="D33" s="77"/>
      <c r="E33" s="78">
        <v>5</v>
      </c>
      <c r="F33" s="78">
        <v>6</v>
      </c>
      <c r="G33" s="79">
        <v>5</v>
      </c>
      <c r="H33" s="79">
        <v>8</v>
      </c>
      <c r="I33" s="79"/>
      <c r="J33" s="80">
        <v>5</v>
      </c>
      <c r="K33" s="80"/>
      <c r="L33" s="80">
        <v>12</v>
      </c>
      <c r="M33" s="81">
        <v>8</v>
      </c>
      <c r="N33" s="81">
        <v>14</v>
      </c>
      <c r="O33" s="102">
        <v>16</v>
      </c>
      <c r="P33" s="120">
        <f t="shared" si="0"/>
        <v>79</v>
      </c>
    </row>
    <row r="34" spans="1:16" ht="13.5">
      <c r="A34" s="15">
        <v>455</v>
      </c>
      <c r="B34" s="40" t="s">
        <v>236</v>
      </c>
      <c r="C34" s="39" t="s">
        <v>151</v>
      </c>
      <c r="D34" s="77"/>
      <c r="E34" s="78"/>
      <c r="F34" s="78"/>
      <c r="G34" s="79"/>
      <c r="H34" s="79"/>
      <c r="I34" s="79"/>
      <c r="J34" s="80"/>
      <c r="K34" s="80"/>
      <c r="L34" s="80">
        <v>1</v>
      </c>
      <c r="M34" s="81"/>
      <c r="N34" s="81"/>
      <c r="O34" s="102">
        <v>10</v>
      </c>
      <c r="P34" s="120">
        <f aca="true" t="shared" si="1" ref="P34:P46">SUM(D34:O34)</f>
        <v>11</v>
      </c>
    </row>
    <row r="35" spans="1:16" ht="13.5">
      <c r="A35" s="15">
        <v>456</v>
      </c>
      <c r="B35" s="40" t="s">
        <v>236</v>
      </c>
      <c r="C35" s="39" t="s">
        <v>182</v>
      </c>
      <c r="D35" s="77">
        <v>2</v>
      </c>
      <c r="E35" s="78">
        <v>1</v>
      </c>
      <c r="F35" s="78">
        <v>3</v>
      </c>
      <c r="G35" s="79"/>
      <c r="H35" s="79"/>
      <c r="I35" s="79">
        <v>4</v>
      </c>
      <c r="J35" s="80">
        <v>6</v>
      </c>
      <c r="K35" s="80"/>
      <c r="L35" s="80">
        <v>4</v>
      </c>
      <c r="M35" s="81">
        <v>1</v>
      </c>
      <c r="N35" s="81"/>
      <c r="O35" s="102">
        <v>2</v>
      </c>
      <c r="P35" s="120">
        <f t="shared" si="1"/>
        <v>23</v>
      </c>
    </row>
    <row r="36" spans="1:16" ht="13.5">
      <c r="A36" s="15">
        <v>457</v>
      </c>
      <c r="B36" s="40" t="s">
        <v>236</v>
      </c>
      <c r="C36" s="39" t="s">
        <v>96</v>
      </c>
      <c r="D36" s="77">
        <v>2</v>
      </c>
      <c r="E36" s="78">
        <v>1</v>
      </c>
      <c r="F36" s="78">
        <v>2</v>
      </c>
      <c r="G36" s="79">
        <v>3</v>
      </c>
      <c r="H36" s="79"/>
      <c r="I36" s="79"/>
      <c r="J36" s="80">
        <v>7</v>
      </c>
      <c r="K36" s="80">
        <v>4</v>
      </c>
      <c r="L36" s="80">
        <v>6</v>
      </c>
      <c r="M36" s="81">
        <v>2</v>
      </c>
      <c r="N36" s="81">
        <v>1</v>
      </c>
      <c r="O36" s="102">
        <v>5</v>
      </c>
      <c r="P36" s="120">
        <f t="shared" si="1"/>
        <v>33</v>
      </c>
    </row>
    <row r="37" spans="1:16" ht="13.5">
      <c r="A37" s="15">
        <v>460</v>
      </c>
      <c r="B37" s="40" t="s">
        <v>240</v>
      </c>
      <c r="C37" s="39" t="s">
        <v>177</v>
      </c>
      <c r="D37" s="77"/>
      <c r="E37" s="78"/>
      <c r="F37" s="78"/>
      <c r="G37" s="79"/>
      <c r="H37" s="79">
        <v>1</v>
      </c>
      <c r="I37" s="79"/>
      <c r="J37" s="80">
        <v>1</v>
      </c>
      <c r="K37" s="80"/>
      <c r="L37" s="80">
        <v>3</v>
      </c>
      <c r="M37" s="81">
        <v>2</v>
      </c>
      <c r="N37" s="81">
        <v>1</v>
      </c>
      <c r="O37" s="102"/>
      <c r="P37" s="120">
        <f t="shared" si="1"/>
        <v>8</v>
      </c>
    </row>
    <row r="38" spans="1:16" ht="13.5">
      <c r="A38" s="15">
        <v>465</v>
      </c>
      <c r="B38" s="40" t="s">
        <v>208</v>
      </c>
      <c r="C38" s="39" t="s">
        <v>163</v>
      </c>
      <c r="D38" s="77">
        <v>4</v>
      </c>
      <c r="E38" s="78">
        <v>3</v>
      </c>
      <c r="F38" s="78">
        <v>4</v>
      </c>
      <c r="G38" s="79">
        <v>6</v>
      </c>
      <c r="H38" s="79">
        <v>1</v>
      </c>
      <c r="I38" s="79">
        <v>4</v>
      </c>
      <c r="J38" s="80">
        <v>6</v>
      </c>
      <c r="K38" s="80">
        <v>6</v>
      </c>
      <c r="L38" s="80">
        <v>4</v>
      </c>
      <c r="M38" s="81">
        <v>7</v>
      </c>
      <c r="N38" s="81"/>
      <c r="O38" s="102">
        <v>4</v>
      </c>
      <c r="P38" s="120">
        <f t="shared" si="1"/>
        <v>49</v>
      </c>
    </row>
    <row r="39" spans="1:16" ht="13.5">
      <c r="A39" s="15">
        <v>471</v>
      </c>
      <c r="B39" s="40" t="s">
        <v>208</v>
      </c>
      <c r="C39" s="39" t="s">
        <v>47</v>
      </c>
      <c r="D39" s="77"/>
      <c r="E39" s="78"/>
      <c r="F39" s="78"/>
      <c r="G39" s="79"/>
      <c r="H39" s="79"/>
      <c r="I39" s="79"/>
      <c r="J39" s="80"/>
      <c r="K39" s="80">
        <v>8</v>
      </c>
      <c r="L39" s="80"/>
      <c r="M39" s="81"/>
      <c r="N39" s="81">
        <v>6</v>
      </c>
      <c r="O39" s="102"/>
      <c r="P39" s="120">
        <f t="shared" si="1"/>
        <v>14</v>
      </c>
    </row>
    <row r="40" spans="1:16" ht="13.5">
      <c r="A40" s="15">
        <v>477</v>
      </c>
      <c r="B40" s="40" t="s">
        <v>208</v>
      </c>
      <c r="C40" s="39" t="s">
        <v>4</v>
      </c>
      <c r="D40" s="77"/>
      <c r="E40" s="78"/>
      <c r="F40" s="78"/>
      <c r="G40" s="79"/>
      <c r="H40" s="79"/>
      <c r="I40" s="79"/>
      <c r="J40" s="80">
        <v>1</v>
      </c>
      <c r="K40" s="80"/>
      <c r="L40" s="80"/>
      <c r="M40" s="81"/>
      <c r="N40" s="81"/>
      <c r="O40" s="102"/>
      <c r="P40" s="120">
        <f t="shared" si="1"/>
        <v>1</v>
      </c>
    </row>
    <row r="41" spans="1:16" ht="13.5">
      <c r="A41" s="15">
        <v>488</v>
      </c>
      <c r="B41" s="40" t="s">
        <v>218</v>
      </c>
      <c r="C41" s="39" t="s">
        <v>57</v>
      </c>
      <c r="D41" s="77"/>
      <c r="E41" s="78"/>
      <c r="F41" s="78"/>
      <c r="G41" s="79">
        <v>2</v>
      </c>
      <c r="H41" s="79"/>
      <c r="I41" s="79"/>
      <c r="J41" s="80"/>
      <c r="K41" s="80"/>
      <c r="L41" s="80"/>
      <c r="M41" s="81"/>
      <c r="N41" s="81"/>
      <c r="O41" s="102"/>
      <c r="P41" s="120">
        <f t="shared" si="1"/>
        <v>2</v>
      </c>
    </row>
    <row r="42" spans="1:16" ht="13.5">
      <c r="A42" s="15">
        <v>500</v>
      </c>
      <c r="B42" s="40" t="s">
        <v>218</v>
      </c>
      <c r="C42" s="39" t="s">
        <v>24</v>
      </c>
      <c r="D42" s="77"/>
      <c r="E42" s="78"/>
      <c r="F42" s="78"/>
      <c r="G42" s="79"/>
      <c r="H42" s="79"/>
      <c r="I42" s="79"/>
      <c r="J42" s="80"/>
      <c r="K42" s="80">
        <v>2</v>
      </c>
      <c r="L42" s="80"/>
      <c r="M42" s="81">
        <v>3</v>
      </c>
      <c r="N42" s="81"/>
      <c r="O42" s="102">
        <v>2</v>
      </c>
      <c r="P42" s="120">
        <f t="shared" si="1"/>
        <v>7</v>
      </c>
    </row>
    <row r="43" spans="1:16" ht="13.5">
      <c r="A43" s="15">
        <v>505</v>
      </c>
      <c r="B43" s="40" t="s">
        <v>310</v>
      </c>
      <c r="C43" s="39" t="s">
        <v>107</v>
      </c>
      <c r="D43" s="77"/>
      <c r="E43" s="78"/>
      <c r="F43" s="78"/>
      <c r="G43" s="79"/>
      <c r="H43" s="79"/>
      <c r="I43" s="79"/>
      <c r="J43" s="80">
        <v>2</v>
      </c>
      <c r="K43" s="80"/>
      <c r="L43" s="80"/>
      <c r="M43" s="81"/>
      <c r="N43" s="81"/>
      <c r="O43" s="102"/>
      <c r="P43" s="120">
        <f t="shared" si="1"/>
        <v>2</v>
      </c>
    </row>
    <row r="44" spans="1:16" ht="13.5">
      <c r="A44" s="15">
        <v>516</v>
      </c>
      <c r="B44" s="40" t="s">
        <v>230</v>
      </c>
      <c r="C44" s="39" t="s">
        <v>46</v>
      </c>
      <c r="D44" s="77">
        <v>5</v>
      </c>
      <c r="E44" s="78">
        <v>5</v>
      </c>
      <c r="F44" s="78">
        <v>3</v>
      </c>
      <c r="G44" s="79">
        <v>2</v>
      </c>
      <c r="H44" s="79">
        <v>2</v>
      </c>
      <c r="I44" s="79">
        <v>5</v>
      </c>
      <c r="J44" s="80">
        <v>9</v>
      </c>
      <c r="K44" s="80">
        <v>1</v>
      </c>
      <c r="L44" s="80">
        <v>5</v>
      </c>
      <c r="M44" s="81">
        <v>2</v>
      </c>
      <c r="N44" s="81">
        <v>5</v>
      </c>
      <c r="O44" s="102">
        <v>4</v>
      </c>
      <c r="P44" s="120">
        <f t="shared" si="1"/>
        <v>48</v>
      </c>
    </row>
    <row r="45" spans="1:16" ht="13.5">
      <c r="A45" s="15">
        <v>523</v>
      </c>
      <c r="B45" s="40" t="s">
        <v>230</v>
      </c>
      <c r="C45" s="39" t="s">
        <v>144</v>
      </c>
      <c r="D45" s="77"/>
      <c r="E45" s="78"/>
      <c r="F45" s="78"/>
      <c r="G45" s="79"/>
      <c r="H45" s="79"/>
      <c r="I45" s="79"/>
      <c r="J45" s="80"/>
      <c r="K45" s="80"/>
      <c r="L45" s="80"/>
      <c r="M45" s="81"/>
      <c r="N45" s="81"/>
      <c r="O45" s="102">
        <v>3</v>
      </c>
      <c r="P45" s="120">
        <f t="shared" si="1"/>
        <v>3</v>
      </c>
    </row>
    <row r="46" spans="1:16" ht="14.25" thickBot="1">
      <c r="A46" s="15">
        <v>524</v>
      </c>
      <c r="B46" s="40" t="s">
        <v>230</v>
      </c>
      <c r="C46" s="39" t="s">
        <v>143</v>
      </c>
      <c r="D46" s="77">
        <v>1</v>
      </c>
      <c r="E46" s="78">
        <v>3</v>
      </c>
      <c r="F46" s="78"/>
      <c r="G46" s="79">
        <v>3</v>
      </c>
      <c r="H46" s="79">
        <v>1</v>
      </c>
      <c r="I46" s="79">
        <v>1</v>
      </c>
      <c r="J46" s="80">
        <v>2</v>
      </c>
      <c r="K46" s="80">
        <v>3</v>
      </c>
      <c r="L46" s="80">
        <v>3</v>
      </c>
      <c r="M46" s="81">
        <v>11</v>
      </c>
      <c r="N46" s="81">
        <v>3</v>
      </c>
      <c r="O46" s="102">
        <v>3</v>
      </c>
      <c r="P46" s="120">
        <f t="shared" si="1"/>
        <v>34</v>
      </c>
    </row>
    <row r="47" spans="2:16" ht="13.5">
      <c r="B47" s="162" t="s">
        <v>0</v>
      </c>
      <c r="C47" s="163"/>
      <c r="D47" s="114">
        <f aca="true" t="shared" si="2" ref="D47:P47">SUM(D7:D46)</f>
        <v>60</v>
      </c>
      <c r="E47" s="85">
        <f t="shared" si="2"/>
        <v>59</v>
      </c>
      <c r="F47" s="85">
        <f t="shared" si="2"/>
        <v>64</v>
      </c>
      <c r="G47" s="85">
        <f t="shared" si="2"/>
        <v>65</v>
      </c>
      <c r="H47" s="85">
        <f t="shared" si="2"/>
        <v>38</v>
      </c>
      <c r="I47" s="85">
        <f t="shared" si="2"/>
        <v>34</v>
      </c>
      <c r="J47" s="85">
        <f t="shared" si="2"/>
        <v>67</v>
      </c>
      <c r="K47" s="85">
        <f t="shared" si="2"/>
        <v>48</v>
      </c>
      <c r="L47" s="85">
        <f t="shared" si="2"/>
        <v>68</v>
      </c>
      <c r="M47" s="85">
        <f t="shared" si="2"/>
        <v>46</v>
      </c>
      <c r="N47" s="85">
        <f t="shared" si="2"/>
        <v>35</v>
      </c>
      <c r="O47" s="117">
        <f t="shared" si="2"/>
        <v>56</v>
      </c>
      <c r="P47" s="122">
        <f t="shared" si="2"/>
        <v>640</v>
      </c>
    </row>
    <row r="48" spans="2:16" ht="14.25" thickBot="1">
      <c r="B48" s="164" t="s">
        <v>202</v>
      </c>
      <c r="C48" s="161"/>
      <c r="D48" s="115">
        <f aca="true" t="shared" si="3" ref="D48:P48">COUNTA(D7:D46)</f>
        <v>17</v>
      </c>
      <c r="E48" s="87">
        <f t="shared" si="3"/>
        <v>17</v>
      </c>
      <c r="F48" s="87">
        <f t="shared" si="3"/>
        <v>16</v>
      </c>
      <c r="G48" s="87">
        <f t="shared" si="3"/>
        <v>15</v>
      </c>
      <c r="H48" s="87">
        <f t="shared" si="3"/>
        <v>12</v>
      </c>
      <c r="I48" s="87">
        <f t="shared" si="3"/>
        <v>11</v>
      </c>
      <c r="J48" s="87">
        <f t="shared" si="3"/>
        <v>16</v>
      </c>
      <c r="K48" s="87">
        <f t="shared" si="3"/>
        <v>14</v>
      </c>
      <c r="L48" s="87">
        <f t="shared" si="3"/>
        <v>17</v>
      </c>
      <c r="M48" s="87">
        <f t="shared" si="3"/>
        <v>13</v>
      </c>
      <c r="N48" s="87">
        <f t="shared" si="3"/>
        <v>11</v>
      </c>
      <c r="O48" s="118">
        <f t="shared" si="3"/>
        <v>14</v>
      </c>
      <c r="P48" s="123">
        <f t="shared" si="3"/>
        <v>40</v>
      </c>
    </row>
  </sheetData>
  <mergeCells count="2">
    <mergeCell ref="B47:C47"/>
    <mergeCell ref="B48:C48"/>
  </mergeCells>
  <dataValidations count="1">
    <dataValidation allowBlank="1" showInputMessage="1" showErrorMessage="1" imeMode="off" sqref="D47:P48 L1:O1 D1:H1 D2:O46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A1:O76"/>
  <sheetViews>
    <sheetView zoomScale="70" zoomScaleNormal="70" workbookViewId="0" topLeftCell="A1">
      <selection activeCell="M8" sqref="M8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8" width="10.5" style="0" bestFit="1" customWidth="1"/>
    <col min="9" max="9" width="11.59765625" style="0" bestFit="1" customWidth="1"/>
    <col min="10" max="10" width="11.09765625" style="0" customWidth="1"/>
    <col min="11" max="12" width="11.59765625" style="0" bestFit="1" customWidth="1"/>
    <col min="13" max="13" width="10.5" style="0" bestFit="1" customWidth="1"/>
  </cols>
  <sheetData>
    <row r="1" spans="2:15" ht="13.5">
      <c r="B1" s="16"/>
      <c r="C1" s="38"/>
      <c r="D1" s="50" t="s">
        <v>198</v>
      </c>
      <c r="E1" s="51">
        <v>18</v>
      </c>
      <c r="F1" s="51" t="s">
        <v>199</v>
      </c>
      <c r="G1" s="52" t="s">
        <v>286</v>
      </c>
      <c r="H1" s="52"/>
      <c r="I1" s="53"/>
      <c r="J1" s="54"/>
      <c r="K1" s="55"/>
      <c r="L1" s="56" t="s">
        <v>312</v>
      </c>
      <c r="M1" s="57" t="s">
        <v>312</v>
      </c>
      <c r="N1" s="27"/>
      <c r="O1" s="1"/>
    </row>
    <row r="2" spans="2:14" s="138" customFormat="1" ht="13.5">
      <c r="B2" s="139"/>
      <c r="C2" s="140" t="s">
        <v>201</v>
      </c>
      <c r="D2" s="152">
        <v>28274</v>
      </c>
      <c r="E2" s="152">
        <v>28302</v>
      </c>
      <c r="F2" s="152">
        <v>28330</v>
      </c>
      <c r="G2" s="154">
        <v>28351</v>
      </c>
      <c r="H2" s="154">
        <v>28391</v>
      </c>
      <c r="I2" s="154">
        <v>28414</v>
      </c>
      <c r="J2" s="155">
        <v>28449</v>
      </c>
      <c r="K2" s="155">
        <v>28470</v>
      </c>
      <c r="L2" s="155">
        <v>28505</v>
      </c>
      <c r="M2" s="156">
        <v>28561</v>
      </c>
      <c r="N2" s="140"/>
    </row>
    <row r="3" spans="2:14" ht="13.5">
      <c r="B3" s="29"/>
      <c r="C3" s="28" t="s">
        <v>195</v>
      </c>
      <c r="D3" s="60" t="s">
        <v>246</v>
      </c>
      <c r="E3" s="60" t="s">
        <v>246</v>
      </c>
      <c r="F3" s="61" t="s">
        <v>247</v>
      </c>
      <c r="G3" s="62" t="s">
        <v>246</v>
      </c>
      <c r="H3" s="62" t="s">
        <v>247</v>
      </c>
      <c r="I3" s="62" t="s">
        <v>247</v>
      </c>
      <c r="J3" s="63" t="s">
        <v>247</v>
      </c>
      <c r="K3" s="63" t="s">
        <v>247</v>
      </c>
      <c r="L3" s="63" t="s">
        <v>247</v>
      </c>
      <c r="M3" s="64" t="s">
        <v>247</v>
      </c>
      <c r="N3" s="28"/>
    </row>
    <row r="4" spans="2:14" ht="13.5">
      <c r="B4" s="29"/>
      <c r="C4" s="28" t="s">
        <v>196</v>
      </c>
      <c r="D4" s="66">
        <v>0.4861111111111111</v>
      </c>
      <c r="E4" s="67">
        <v>0.41805555555555557</v>
      </c>
      <c r="F4" s="67">
        <v>0.4166666666666667</v>
      </c>
      <c r="G4" s="68">
        <v>0.44097222222222227</v>
      </c>
      <c r="H4" s="68">
        <v>0.4291666666666667</v>
      </c>
      <c r="I4" s="68">
        <v>0.4305555555555556</v>
      </c>
      <c r="J4" s="69">
        <v>0.4270833333333333</v>
      </c>
      <c r="K4" s="69">
        <v>0.4305555555555556</v>
      </c>
      <c r="L4" s="69">
        <v>0.4166666666666667</v>
      </c>
      <c r="M4" s="70">
        <v>0.4166666666666667</v>
      </c>
      <c r="N4" s="28"/>
    </row>
    <row r="5" spans="2:14" ht="14.25" thickBot="1">
      <c r="B5" s="41"/>
      <c r="C5" s="30" t="s">
        <v>197</v>
      </c>
      <c r="D5" s="72">
        <v>0.5208333333333334</v>
      </c>
      <c r="E5" s="73">
        <v>0.513888888888889</v>
      </c>
      <c r="F5" s="73">
        <v>0.5694444444444444</v>
      </c>
      <c r="G5" s="74">
        <v>0.513888888888889</v>
      </c>
      <c r="H5" s="74">
        <v>0.5347222222222222</v>
      </c>
      <c r="I5" s="74">
        <v>0.5347222222222222</v>
      </c>
      <c r="J5" s="75">
        <v>0.53125</v>
      </c>
      <c r="K5" s="75">
        <v>0.5277777777777778</v>
      </c>
      <c r="L5" s="75">
        <v>0.548611111111111</v>
      </c>
      <c r="M5" s="76">
        <v>0.5</v>
      </c>
      <c r="N5" s="30"/>
    </row>
    <row r="6" spans="2:14" ht="14.25" thickBot="1">
      <c r="B6" s="42" t="s">
        <v>203</v>
      </c>
      <c r="C6" s="43" t="s">
        <v>204</v>
      </c>
      <c r="D6" s="44">
        <v>1</v>
      </c>
      <c r="E6" s="45">
        <v>2</v>
      </c>
      <c r="F6" s="45">
        <v>3</v>
      </c>
      <c r="G6" s="47">
        <v>4</v>
      </c>
      <c r="H6" s="47">
        <v>5</v>
      </c>
      <c r="I6" s="47">
        <v>6</v>
      </c>
      <c r="J6" s="48">
        <v>7</v>
      </c>
      <c r="K6" s="48">
        <v>8</v>
      </c>
      <c r="L6" s="48">
        <v>9</v>
      </c>
      <c r="M6" s="116">
        <v>10</v>
      </c>
      <c r="N6" s="119" t="s">
        <v>0</v>
      </c>
    </row>
    <row r="7" spans="1:14" ht="13.5">
      <c r="A7" s="15">
        <v>124</v>
      </c>
      <c r="B7" s="40" t="s">
        <v>217</v>
      </c>
      <c r="C7" s="39" t="s">
        <v>133</v>
      </c>
      <c r="D7" s="77"/>
      <c r="E7" s="78">
        <v>2</v>
      </c>
      <c r="F7" s="78"/>
      <c r="G7" s="79"/>
      <c r="H7" s="79"/>
      <c r="I7" s="79">
        <v>2</v>
      </c>
      <c r="J7" s="80"/>
      <c r="K7" s="80">
        <v>1</v>
      </c>
      <c r="L7" s="80"/>
      <c r="M7" s="103">
        <v>2</v>
      </c>
      <c r="N7" s="120">
        <f aca="true" t="shared" si="0" ref="N7:N34">SUM(D7:M7)</f>
        <v>7</v>
      </c>
    </row>
    <row r="8" spans="1:14" ht="13.5">
      <c r="A8" s="15">
        <v>130</v>
      </c>
      <c r="B8" s="40" t="s">
        <v>217</v>
      </c>
      <c r="C8" s="39" t="s">
        <v>140</v>
      </c>
      <c r="D8" s="77"/>
      <c r="E8" s="78">
        <v>1</v>
      </c>
      <c r="F8" s="78">
        <v>1</v>
      </c>
      <c r="G8" s="79"/>
      <c r="H8" s="79"/>
      <c r="I8" s="79"/>
      <c r="J8" s="80"/>
      <c r="K8" s="80"/>
      <c r="L8" s="80"/>
      <c r="M8" s="103"/>
      <c r="N8" s="120">
        <f t="shared" si="0"/>
        <v>2</v>
      </c>
    </row>
    <row r="9" spans="1:14" ht="13.5">
      <c r="A9" s="15">
        <v>134</v>
      </c>
      <c r="B9" s="40" t="s">
        <v>217</v>
      </c>
      <c r="C9" s="39" t="s">
        <v>91</v>
      </c>
      <c r="D9" s="77"/>
      <c r="E9" s="78"/>
      <c r="F9" s="78">
        <v>1</v>
      </c>
      <c r="G9" s="79"/>
      <c r="H9" s="79">
        <v>1</v>
      </c>
      <c r="I9" s="79"/>
      <c r="J9" s="80"/>
      <c r="K9" s="80"/>
      <c r="L9" s="80"/>
      <c r="M9" s="103"/>
      <c r="N9" s="120">
        <f t="shared" si="0"/>
        <v>2</v>
      </c>
    </row>
    <row r="10" spans="1:14" ht="13.5">
      <c r="A10" s="15">
        <v>154</v>
      </c>
      <c r="B10" s="40" t="s">
        <v>226</v>
      </c>
      <c r="C10" s="39" t="s">
        <v>85</v>
      </c>
      <c r="D10" s="77">
        <v>1</v>
      </c>
      <c r="E10" s="78">
        <v>1</v>
      </c>
      <c r="F10" s="78"/>
      <c r="G10" s="79"/>
      <c r="H10" s="79">
        <v>1</v>
      </c>
      <c r="I10" s="79"/>
      <c r="J10" s="80"/>
      <c r="K10" s="80"/>
      <c r="L10" s="80"/>
      <c r="M10" s="103"/>
      <c r="N10" s="120">
        <f t="shared" si="0"/>
        <v>3</v>
      </c>
    </row>
    <row r="11" spans="1:14" ht="13.5">
      <c r="A11" s="15">
        <v>307</v>
      </c>
      <c r="B11" s="40" t="s">
        <v>210</v>
      </c>
      <c r="C11" s="39" t="s">
        <v>62</v>
      </c>
      <c r="D11" s="77"/>
      <c r="E11" s="78"/>
      <c r="F11" s="78"/>
      <c r="G11" s="79"/>
      <c r="H11" s="79">
        <v>3</v>
      </c>
      <c r="I11" s="79">
        <v>1</v>
      </c>
      <c r="J11" s="80"/>
      <c r="K11" s="80">
        <v>1</v>
      </c>
      <c r="L11" s="80"/>
      <c r="M11" s="103"/>
      <c r="N11" s="120">
        <f t="shared" si="0"/>
        <v>5</v>
      </c>
    </row>
    <row r="12" spans="1:14" ht="13.5">
      <c r="A12" s="15">
        <v>331</v>
      </c>
      <c r="B12" s="40" t="s">
        <v>221</v>
      </c>
      <c r="C12" s="39" t="s">
        <v>16</v>
      </c>
      <c r="D12" s="77"/>
      <c r="E12" s="78"/>
      <c r="F12" s="78"/>
      <c r="G12" s="79"/>
      <c r="H12" s="79"/>
      <c r="I12" s="79">
        <v>2</v>
      </c>
      <c r="J12" s="80"/>
      <c r="K12" s="80"/>
      <c r="L12" s="80"/>
      <c r="M12" s="103"/>
      <c r="N12" s="120">
        <f t="shared" si="0"/>
        <v>2</v>
      </c>
    </row>
    <row r="13" spans="1:14" ht="13.5">
      <c r="A13" s="15">
        <v>342</v>
      </c>
      <c r="B13" s="40" t="s">
        <v>206</v>
      </c>
      <c r="C13" s="39" t="s">
        <v>2</v>
      </c>
      <c r="D13" s="77"/>
      <c r="E13" s="78"/>
      <c r="F13" s="78"/>
      <c r="G13" s="79"/>
      <c r="H13" s="79"/>
      <c r="I13" s="79"/>
      <c r="J13" s="80"/>
      <c r="K13" s="80">
        <v>1</v>
      </c>
      <c r="L13" s="80"/>
      <c r="M13" s="103"/>
      <c r="N13" s="120">
        <f t="shared" si="0"/>
        <v>1</v>
      </c>
    </row>
    <row r="14" spans="1:14" ht="13.5">
      <c r="A14" s="15">
        <v>350</v>
      </c>
      <c r="B14" s="40" t="s">
        <v>206</v>
      </c>
      <c r="C14" s="39" t="s">
        <v>80</v>
      </c>
      <c r="D14" s="77"/>
      <c r="E14" s="78"/>
      <c r="F14" s="78"/>
      <c r="G14" s="79"/>
      <c r="H14" s="79"/>
      <c r="I14" s="79">
        <v>1</v>
      </c>
      <c r="J14" s="80">
        <v>1</v>
      </c>
      <c r="K14" s="80"/>
      <c r="L14" s="80">
        <v>1</v>
      </c>
      <c r="M14" s="103"/>
      <c r="N14" s="120">
        <f t="shared" si="0"/>
        <v>3</v>
      </c>
    </row>
    <row r="15" spans="1:14" ht="13.5">
      <c r="A15" s="15">
        <v>359</v>
      </c>
      <c r="B15" s="40" t="s">
        <v>223</v>
      </c>
      <c r="C15" s="39" t="s">
        <v>127</v>
      </c>
      <c r="D15" s="77"/>
      <c r="E15" s="78"/>
      <c r="F15" s="78">
        <v>5</v>
      </c>
      <c r="G15" s="79">
        <v>2</v>
      </c>
      <c r="H15" s="79"/>
      <c r="I15" s="79"/>
      <c r="J15" s="80"/>
      <c r="K15" s="80"/>
      <c r="L15" s="80"/>
      <c r="M15" s="103"/>
      <c r="N15" s="120">
        <f t="shared" si="0"/>
        <v>7</v>
      </c>
    </row>
    <row r="16" spans="1:14" ht="13.5">
      <c r="A16" s="15">
        <v>377</v>
      </c>
      <c r="B16" s="40" t="s">
        <v>220</v>
      </c>
      <c r="C16" s="39" t="s">
        <v>95</v>
      </c>
      <c r="D16" s="77"/>
      <c r="E16" s="78"/>
      <c r="F16" s="78"/>
      <c r="G16" s="79">
        <v>1</v>
      </c>
      <c r="H16" s="79"/>
      <c r="I16" s="79"/>
      <c r="J16" s="80"/>
      <c r="K16" s="80"/>
      <c r="L16" s="80"/>
      <c r="M16" s="103"/>
      <c r="N16" s="120">
        <f t="shared" si="0"/>
        <v>1</v>
      </c>
    </row>
    <row r="17" spans="1:14" ht="13.5">
      <c r="A17" s="15">
        <v>379</v>
      </c>
      <c r="B17" s="40" t="s">
        <v>238</v>
      </c>
      <c r="C17" s="39" t="s">
        <v>156</v>
      </c>
      <c r="D17" s="77">
        <v>7</v>
      </c>
      <c r="E17" s="78">
        <v>10</v>
      </c>
      <c r="F17" s="78">
        <v>6</v>
      </c>
      <c r="G17" s="79">
        <v>10</v>
      </c>
      <c r="H17" s="79">
        <v>9</v>
      </c>
      <c r="I17" s="79">
        <v>15</v>
      </c>
      <c r="J17" s="80">
        <v>10</v>
      </c>
      <c r="K17" s="80">
        <v>11</v>
      </c>
      <c r="L17" s="80">
        <v>4</v>
      </c>
      <c r="M17" s="103">
        <v>1</v>
      </c>
      <c r="N17" s="120">
        <f t="shared" si="0"/>
        <v>83</v>
      </c>
    </row>
    <row r="18" spans="1:14" ht="13.5">
      <c r="A18" s="15">
        <v>381</v>
      </c>
      <c r="B18" s="40" t="s">
        <v>219</v>
      </c>
      <c r="C18" s="39" t="s">
        <v>180</v>
      </c>
      <c r="D18" s="77"/>
      <c r="E18" s="78">
        <v>1</v>
      </c>
      <c r="F18" s="78"/>
      <c r="G18" s="79"/>
      <c r="H18" s="79">
        <v>3</v>
      </c>
      <c r="I18" s="79">
        <v>2</v>
      </c>
      <c r="J18" s="80">
        <v>3</v>
      </c>
      <c r="K18" s="80"/>
      <c r="L18" s="80">
        <v>2</v>
      </c>
      <c r="M18" s="103"/>
      <c r="N18" s="120">
        <f t="shared" si="0"/>
        <v>11</v>
      </c>
    </row>
    <row r="19" spans="1:14" ht="13.5">
      <c r="A19" s="15">
        <v>388</v>
      </c>
      <c r="B19" s="40" t="s">
        <v>242</v>
      </c>
      <c r="C19" s="39" t="s">
        <v>173</v>
      </c>
      <c r="D19" s="77"/>
      <c r="E19" s="78"/>
      <c r="F19" s="78"/>
      <c r="G19" s="79"/>
      <c r="H19" s="79"/>
      <c r="I19" s="79"/>
      <c r="J19" s="80"/>
      <c r="K19" s="80"/>
      <c r="L19" s="80">
        <v>1</v>
      </c>
      <c r="M19" s="103">
        <v>1</v>
      </c>
      <c r="N19" s="120">
        <f t="shared" si="0"/>
        <v>2</v>
      </c>
    </row>
    <row r="20" spans="1:14" ht="13.5">
      <c r="A20" s="15">
        <v>398</v>
      </c>
      <c r="B20" s="40" t="s">
        <v>191</v>
      </c>
      <c r="C20" s="39" t="s">
        <v>190</v>
      </c>
      <c r="D20" s="77"/>
      <c r="E20" s="78"/>
      <c r="F20" s="78"/>
      <c r="G20" s="79"/>
      <c r="H20" s="79"/>
      <c r="I20" s="79"/>
      <c r="J20" s="80">
        <v>1</v>
      </c>
      <c r="K20" s="80">
        <v>1</v>
      </c>
      <c r="L20" s="80">
        <v>1</v>
      </c>
      <c r="M20" s="103"/>
      <c r="N20" s="120">
        <f t="shared" si="0"/>
        <v>3</v>
      </c>
    </row>
    <row r="21" spans="1:14" ht="13.5">
      <c r="A21" s="15">
        <v>417</v>
      </c>
      <c r="B21" s="40" t="s">
        <v>191</v>
      </c>
      <c r="C21" s="39" t="s">
        <v>105</v>
      </c>
      <c r="D21" s="77"/>
      <c r="E21" s="78"/>
      <c r="F21" s="78"/>
      <c r="G21" s="79"/>
      <c r="H21" s="79"/>
      <c r="I21" s="79"/>
      <c r="J21" s="80"/>
      <c r="K21" s="80"/>
      <c r="L21" s="80">
        <v>2</v>
      </c>
      <c r="M21" s="103"/>
      <c r="N21" s="120">
        <f t="shared" si="0"/>
        <v>2</v>
      </c>
    </row>
    <row r="22" spans="1:14" ht="13.5">
      <c r="A22" s="15">
        <v>425</v>
      </c>
      <c r="B22" s="40" t="s">
        <v>192</v>
      </c>
      <c r="C22" s="39" t="s">
        <v>22</v>
      </c>
      <c r="D22" s="77">
        <v>1</v>
      </c>
      <c r="E22" s="78">
        <v>2</v>
      </c>
      <c r="F22" s="78">
        <v>1</v>
      </c>
      <c r="G22" s="79"/>
      <c r="H22" s="79">
        <v>1</v>
      </c>
      <c r="I22" s="79"/>
      <c r="J22" s="80">
        <v>4</v>
      </c>
      <c r="K22" s="80">
        <v>2</v>
      </c>
      <c r="L22" s="80">
        <v>3</v>
      </c>
      <c r="M22" s="103">
        <v>3</v>
      </c>
      <c r="N22" s="120">
        <f t="shared" si="0"/>
        <v>17</v>
      </c>
    </row>
    <row r="23" spans="1:14" ht="13.5">
      <c r="A23" s="15">
        <v>451</v>
      </c>
      <c r="B23" s="40" t="s">
        <v>228</v>
      </c>
      <c r="C23" s="39" t="s">
        <v>29</v>
      </c>
      <c r="D23" s="77">
        <v>5</v>
      </c>
      <c r="E23" s="78"/>
      <c r="F23" s="78"/>
      <c r="G23" s="79"/>
      <c r="H23" s="79"/>
      <c r="I23" s="79"/>
      <c r="J23" s="80"/>
      <c r="K23" s="80">
        <v>1</v>
      </c>
      <c r="L23" s="80">
        <v>7</v>
      </c>
      <c r="M23" s="103">
        <v>5</v>
      </c>
      <c r="N23" s="120">
        <f t="shared" si="0"/>
        <v>18</v>
      </c>
    </row>
    <row r="24" spans="1:14" ht="13.5">
      <c r="A24" s="15">
        <v>456</v>
      </c>
      <c r="B24" s="40" t="s">
        <v>236</v>
      </c>
      <c r="C24" s="39" t="s">
        <v>182</v>
      </c>
      <c r="D24" s="77"/>
      <c r="E24" s="78">
        <v>2</v>
      </c>
      <c r="F24" s="78"/>
      <c r="G24" s="79"/>
      <c r="H24" s="79">
        <v>4</v>
      </c>
      <c r="I24" s="79">
        <v>1</v>
      </c>
      <c r="J24" s="80">
        <v>2</v>
      </c>
      <c r="K24" s="80">
        <v>4</v>
      </c>
      <c r="L24" s="80">
        <v>1</v>
      </c>
      <c r="M24" s="103">
        <v>1</v>
      </c>
      <c r="N24" s="120">
        <f t="shared" si="0"/>
        <v>15</v>
      </c>
    </row>
    <row r="25" spans="1:14" ht="13.5">
      <c r="A25" s="15">
        <v>457</v>
      </c>
      <c r="B25" s="40" t="s">
        <v>236</v>
      </c>
      <c r="C25" s="39" t="s">
        <v>96</v>
      </c>
      <c r="D25" s="77"/>
      <c r="E25" s="78"/>
      <c r="F25" s="78"/>
      <c r="G25" s="79"/>
      <c r="H25" s="79"/>
      <c r="I25" s="79">
        <v>1</v>
      </c>
      <c r="J25" s="80">
        <v>5</v>
      </c>
      <c r="K25" s="80">
        <v>5</v>
      </c>
      <c r="L25" s="80">
        <v>2</v>
      </c>
      <c r="M25" s="103">
        <v>2</v>
      </c>
      <c r="N25" s="120">
        <f t="shared" si="0"/>
        <v>15</v>
      </c>
    </row>
    <row r="26" spans="1:14" ht="13.5">
      <c r="A26" s="15">
        <v>460</v>
      </c>
      <c r="B26" s="40" t="s">
        <v>240</v>
      </c>
      <c r="C26" s="39" t="s">
        <v>177</v>
      </c>
      <c r="D26" s="77"/>
      <c r="E26" s="78"/>
      <c r="F26" s="78"/>
      <c r="G26" s="79"/>
      <c r="H26" s="79"/>
      <c r="I26" s="79"/>
      <c r="J26" s="80">
        <v>2</v>
      </c>
      <c r="K26" s="80">
        <v>1</v>
      </c>
      <c r="L26" s="80">
        <v>2</v>
      </c>
      <c r="M26" s="103"/>
      <c r="N26" s="120">
        <f t="shared" si="0"/>
        <v>5</v>
      </c>
    </row>
    <row r="27" spans="1:14" ht="13.5">
      <c r="A27" s="15">
        <v>465</v>
      </c>
      <c r="B27" s="40" t="s">
        <v>208</v>
      </c>
      <c r="C27" s="39" t="s">
        <v>163</v>
      </c>
      <c r="D27" s="77">
        <v>5</v>
      </c>
      <c r="E27" s="78">
        <v>7</v>
      </c>
      <c r="F27" s="78">
        <v>5</v>
      </c>
      <c r="G27" s="79">
        <v>4</v>
      </c>
      <c r="H27" s="79">
        <v>3</v>
      </c>
      <c r="I27" s="79">
        <v>6</v>
      </c>
      <c r="J27" s="80">
        <v>13</v>
      </c>
      <c r="K27" s="80">
        <v>9</v>
      </c>
      <c r="L27" s="80">
        <v>1</v>
      </c>
      <c r="M27" s="103">
        <v>3</v>
      </c>
      <c r="N27" s="120">
        <f t="shared" si="0"/>
        <v>56</v>
      </c>
    </row>
    <row r="28" spans="1:14" ht="13.5">
      <c r="A28" s="15">
        <v>471</v>
      </c>
      <c r="B28" s="40" t="s">
        <v>208</v>
      </c>
      <c r="C28" s="39" t="s">
        <v>47</v>
      </c>
      <c r="D28" s="77"/>
      <c r="E28" s="78"/>
      <c r="F28" s="78"/>
      <c r="G28" s="79"/>
      <c r="H28" s="79"/>
      <c r="I28" s="79"/>
      <c r="J28" s="80"/>
      <c r="K28" s="80"/>
      <c r="L28" s="80">
        <v>5</v>
      </c>
      <c r="M28" s="103"/>
      <c r="N28" s="120">
        <f t="shared" si="0"/>
        <v>5</v>
      </c>
    </row>
    <row r="29" spans="1:14" ht="13.5">
      <c r="A29" s="15">
        <v>477</v>
      </c>
      <c r="B29" s="40" t="s">
        <v>208</v>
      </c>
      <c r="C29" s="39" t="s">
        <v>4</v>
      </c>
      <c r="D29" s="77"/>
      <c r="E29" s="78"/>
      <c r="F29" s="78"/>
      <c r="G29" s="79"/>
      <c r="H29" s="79"/>
      <c r="I29" s="79"/>
      <c r="J29" s="80">
        <v>8</v>
      </c>
      <c r="K29" s="80">
        <v>7</v>
      </c>
      <c r="L29" s="80">
        <v>5</v>
      </c>
      <c r="M29" s="103">
        <v>2</v>
      </c>
      <c r="N29" s="120">
        <f t="shared" si="0"/>
        <v>22</v>
      </c>
    </row>
    <row r="30" spans="1:14" ht="13.5">
      <c r="A30" s="15">
        <v>488</v>
      </c>
      <c r="B30" s="40" t="s">
        <v>218</v>
      </c>
      <c r="C30" s="39" t="s">
        <v>57</v>
      </c>
      <c r="D30" s="77">
        <v>2</v>
      </c>
      <c r="E30" s="78">
        <v>4</v>
      </c>
      <c r="F30" s="78">
        <v>3</v>
      </c>
      <c r="G30" s="79"/>
      <c r="H30" s="79"/>
      <c r="I30" s="79">
        <v>2</v>
      </c>
      <c r="J30" s="80">
        <v>1</v>
      </c>
      <c r="K30" s="80">
        <v>2</v>
      </c>
      <c r="L30" s="80"/>
      <c r="M30" s="103"/>
      <c r="N30" s="120">
        <f t="shared" si="0"/>
        <v>14</v>
      </c>
    </row>
    <row r="31" spans="1:14" ht="13.5">
      <c r="A31" s="15">
        <v>500</v>
      </c>
      <c r="B31" s="40" t="s">
        <v>218</v>
      </c>
      <c r="C31" s="39" t="s">
        <v>24</v>
      </c>
      <c r="D31" s="77"/>
      <c r="E31" s="78"/>
      <c r="F31" s="78"/>
      <c r="G31" s="79"/>
      <c r="H31" s="79"/>
      <c r="I31" s="79"/>
      <c r="J31" s="80">
        <v>1</v>
      </c>
      <c r="K31" s="80">
        <v>1</v>
      </c>
      <c r="L31" s="80">
        <v>2</v>
      </c>
      <c r="M31" s="103"/>
      <c r="N31" s="120">
        <f t="shared" si="0"/>
        <v>4</v>
      </c>
    </row>
    <row r="32" spans="1:14" ht="13.5">
      <c r="A32" s="15">
        <v>502</v>
      </c>
      <c r="B32" s="40" t="s">
        <v>218</v>
      </c>
      <c r="C32" s="39" t="s">
        <v>17</v>
      </c>
      <c r="D32" s="77">
        <v>3</v>
      </c>
      <c r="E32" s="78"/>
      <c r="F32" s="78">
        <v>1</v>
      </c>
      <c r="G32" s="79"/>
      <c r="H32" s="79"/>
      <c r="I32" s="79"/>
      <c r="J32" s="80"/>
      <c r="K32" s="80"/>
      <c r="L32" s="80"/>
      <c r="M32" s="103"/>
      <c r="N32" s="120">
        <f t="shared" si="0"/>
        <v>4</v>
      </c>
    </row>
    <row r="33" spans="1:14" ht="13.5">
      <c r="A33" s="15">
        <v>516</v>
      </c>
      <c r="B33" s="40" t="s">
        <v>230</v>
      </c>
      <c r="C33" s="39" t="s">
        <v>46</v>
      </c>
      <c r="D33" s="77"/>
      <c r="E33" s="78"/>
      <c r="F33" s="78"/>
      <c r="G33" s="79"/>
      <c r="H33" s="79"/>
      <c r="I33" s="79">
        <v>3</v>
      </c>
      <c r="J33" s="80">
        <v>3</v>
      </c>
      <c r="K33" s="80"/>
      <c r="L33" s="80">
        <v>3</v>
      </c>
      <c r="M33" s="103">
        <v>1</v>
      </c>
      <c r="N33" s="120">
        <f t="shared" si="0"/>
        <v>10</v>
      </c>
    </row>
    <row r="34" spans="1:14" ht="14.25" thickBot="1">
      <c r="A34" s="15">
        <v>523</v>
      </c>
      <c r="B34" s="40" t="s">
        <v>230</v>
      </c>
      <c r="C34" s="39" t="s">
        <v>144</v>
      </c>
      <c r="D34" s="77"/>
      <c r="E34" s="78">
        <v>1</v>
      </c>
      <c r="F34" s="78">
        <v>1</v>
      </c>
      <c r="G34" s="79"/>
      <c r="H34" s="79"/>
      <c r="I34" s="79">
        <v>1</v>
      </c>
      <c r="J34" s="80">
        <v>3</v>
      </c>
      <c r="K34" s="80">
        <v>2</v>
      </c>
      <c r="L34" s="80">
        <v>1</v>
      </c>
      <c r="M34" s="103"/>
      <c r="N34" s="120">
        <f t="shared" si="0"/>
        <v>9</v>
      </c>
    </row>
    <row r="35" spans="2:14" ht="13.5">
      <c r="B35" s="162" t="s">
        <v>0</v>
      </c>
      <c r="C35" s="163"/>
      <c r="D35" s="114">
        <f aca="true" t="shared" si="1" ref="D35:N35">SUM(D7:D34)</f>
        <v>24</v>
      </c>
      <c r="E35" s="85">
        <f t="shared" si="1"/>
        <v>31</v>
      </c>
      <c r="F35" s="85">
        <f t="shared" si="1"/>
        <v>24</v>
      </c>
      <c r="G35" s="85">
        <f t="shared" si="1"/>
        <v>17</v>
      </c>
      <c r="H35" s="85">
        <f t="shared" si="1"/>
        <v>25</v>
      </c>
      <c r="I35" s="85">
        <f t="shared" si="1"/>
        <v>37</v>
      </c>
      <c r="J35" s="85">
        <f t="shared" si="1"/>
        <v>57</v>
      </c>
      <c r="K35" s="85">
        <f t="shared" si="1"/>
        <v>49</v>
      </c>
      <c r="L35" s="85">
        <f t="shared" si="1"/>
        <v>43</v>
      </c>
      <c r="M35" s="117">
        <f t="shared" si="1"/>
        <v>21</v>
      </c>
      <c r="N35" s="122">
        <f t="shared" si="1"/>
        <v>328</v>
      </c>
    </row>
    <row r="36" spans="2:14" ht="14.25" thickBot="1">
      <c r="B36" s="164" t="s">
        <v>202</v>
      </c>
      <c r="C36" s="161"/>
      <c r="D36" s="115">
        <f aca="true" t="shared" si="2" ref="D36:N36">COUNTA(D7:D34)</f>
        <v>7</v>
      </c>
      <c r="E36" s="87">
        <f t="shared" si="2"/>
        <v>10</v>
      </c>
      <c r="F36" s="87">
        <f t="shared" si="2"/>
        <v>9</v>
      </c>
      <c r="G36" s="87">
        <f t="shared" si="2"/>
        <v>4</v>
      </c>
      <c r="H36" s="87">
        <f t="shared" si="2"/>
        <v>8</v>
      </c>
      <c r="I36" s="87">
        <f t="shared" si="2"/>
        <v>12</v>
      </c>
      <c r="J36" s="87">
        <f t="shared" si="2"/>
        <v>14</v>
      </c>
      <c r="K36" s="87">
        <f t="shared" si="2"/>
        <v>15</v>
      </c>
      <c r="L36" s="87">
        <f t="shared" si="2"/>
        <v>17</v>
      </c>
      <c r="M36" s="118">
        <f t="shared" si="2"/>
        <v>10</v>
      </c>
      <c r="N36" s="123">
        <f t="shared" si="2"/>
        <v>28</v>
      </c>
    </row>
    <row r="37" spans="4:13" ht="13.5">
      <c r="D37" s="89"/>
      <c r="E37" s="89"/>
      <c r="F37" s="89"/>
      <c r="G37" s="90"/>
      <c r="H37" s="90"/>
      <c r="I37" s="90"/>
      <c r="J37" s="91"/>
      <c r="K37" s="91"/>
      <c r="L37" s="91"/>
      <c r="M37" s="92"/>
    </row>
    <row r="38" spans="4:13" ht="13.5">
      <c r="D38" s="89"/>
      <c r="E38" s="89"/>
      <c r="F38" s="89"/>
      <c r="G38" s="90"/>
      <c r="H38" s="90"/>
      <c r="I38" s="90"/>
      <c r="J38" s="91"/>
      <c r="K38" s="91"/>
      <c r="L38" s="91"/>
      <c r="M38" s="92"/>
    </row>
    <row r="39" spans="4:13" ht="13.5">
      <c r="D39" s="89"/>
      <c r="E39" s="89"/>
      <c r="F39" s="89"/>
      <c r="G39" s="90"/>
      <c r="H39" s="90"/>
      <c r="I39" s="90"/>
      <c r="J39" s="91"/>
      <c r="K39" s="91"/>
      <c r="L39" s="91"/>
      <c r="M39" s="92"/>
    </row>
    <row r="40" spans="4:13" ht="13.5">
      <c r="D40" s="89"/>
      <c r="E40" s="89"/>
      <c r="F40" s="89"/>
      <c r="G40" s="90"/>
      <c r="H40" s="90"/>
      <c r="I40" s="90"/>
      <c r="J40" s="91"/>
      <c r="K40" s="91"/>
      <c r="L40" s="91"/>
      <c r="M40" s="92"/>
    </row>
    <row r="41" spans="4:13" ht="13.5">
      <c r="D41" s="89"/>
      <c r="E41" s="89"/>
      <c r="F41" s="89"/>
      <c r="G41" s="90"/>
      <c r="H41" s="90"/>
      <c r="I41" s="90"/>
      <c r="J41" s="91"/>
      <c r="K41" s="91"/>
      <c r="L41" s="91"/>
      <c r="M41" s="92"/>
    </row>
    <row r="42" spans="4:13" ht="13.5">
      <c r="D42" s="89"/>
      <c r="E42" s="89"/>
      <c r="F42" s="89"/>
      <c r="G42" s="90"/>
      <c r="H42" s="90"/>
      <c r="I42" s="90"/>
      <c r="J42" s="91"/>
      <c r="K42" s="91"/>
      <c r="L42" s="91"/>
      <c r="M42" s="92"/>
    </row>
    <row r="43" spans="4:13" ht="13.5">
      <c r="D43" s="89"/>
      <c r="E43" s="89"/>
      <c r="F43" s="89"/>
      <c r="G43" s="90"/>
      <c r="H43" s="90"/>
      <c r="I43" s="90"/>
      <c r="J43" s="91"/>
      <c r="K43" s="91"/>
      <c r="L43" s="91"/>
      <c r="M43" s="92"/>
    </row>
    <row r="44" spans="4:13" ht="13.5">
      <c r="D44" s="89"/>
      <c r="E44" s="89"/>
      <c r="F44" s="89"/>
      <c r="G44" s="90"/>
      <c r="H44" s="90"/>
      <c r="I44" s="90"/>
      <c r="J44" s="91"/>
      <c r="K44" s="91"/>
      <c r="L44" s="91"/>
      <c r="M44" s="92"/>
    </row>
    <row r="45" spans="4:13" ht="13.5">
      <c r="D45" s="89"/>
      <c r="E45" s="89"/>
      <c r="F45" s="89"/>
      <c r="G45" s="90"/>
      <c r="H45" s="90"/>
      <c r="I45" s="90"/>
      <c r="J45" s="91"/>
      <c r="K45" s="91"/>
      <c r="L45" s="91"/>
      <c r="M45" s="92"/>
    </row>
    <row r="46" spans="4:13" ht="13.5">
      <c r="D46" s="89"/>
      <c r="E46" s="89"/>
      <c r="F46" s="89"/>
      <c r="G46" s="90"/>
      <c r="H46" s="90"/>
      <c r="I46" s="90"/>
      <c r="J46" s="91"/>
      <c r="K46" s="91"/>
      <c r="L46" s="91"/>
      <c r="M46" s="92"/>
    </row>
    <row r="47" spans="4:13" ht="13.5">
      <c r="D47" s="89"/>
      <c r="E47" s="89"/>
      <c r="F47" s="89"/>
      <c r="G47" s="90"/>
      <c r="H47" s="90"/>
      <c r="I47" s="90"/>
      <c r="J47" s="91"/>
      <c r="K47" s="91"/>
      <c r="L47" s="91"/>
      <c r="M47" s="92"/>
    </row>
    <row r="48" spans="4:13" ht="13.5">
      <c r="D48" s="89"/>
      <c r="E48" s="89"/>
      <c r="F48" s="89"/>
      <c r="G48" s="90"/>
      <c r="H48" s="90"/>
      <c r="I48" s="90"/>
      <c r="J48" s="91"/>
      <c r="K48" s="91"/>
      <c r="L48" s="91"/>
      <c r="M48" s="92"/>
    </row>
    <row r="49" spans="4:13" ht="13.5">
      <c r="D49" s="89"/>
      <c r="E49" s="89"/>
      <c r="F49" s="89"/>
      <c r="G49" s="90"/>
      <c r="H49" s="90"/>
      <c r="I49" s="90"/>
      <c r="J49" s="91"/>
      <c r="K49" s="91"/>
      <c r="L49" s="91"/>
      <c r="M49" s="92"/>
    </row>
    <row r="50" spans="4:13" ht="13.5">
      <c r="D50" s="89"/>
      <c r="E50" s="89"/>
      <c r="F50" s="89"/>
      <c r="G50" s="90"/>
      <c r="H50" s="90"/>
      <c r="I50" s="90"/>
      <c r="J50" s="91"/>
      <c r="K50" s="91"/>
      <c r="L50" s="91"/>
      <c r="M50" s="92"/>
    </row>
    <row r="51" spans="4:13" ht="13.5">
      <c r="D51" s="89"/>
      <c r="E51" s="89"/>
      <c r="F51" s="89"/>
      <c r="G51" s="90"/>
      <c r="H51" s="90"/>
      <c r="I51" s="90"/>
      <c r="J51" s="91"/>
      <c r="K51" s="91"/>
      <c r="L51" s="91"/>
      <c r="M51" s="92"/>
    </row>
    <row r="52" spans="4:13" ht="13.5">
      <c r="D52" s="89"/>
      <c r="E52" s="89"/>
      <c r="F52" s="89"/>
      <c r="G52" s="90"/>
      <c r="H52" s="90"/>
      <c r="I52" s="90"/>
      <c r="J52" s="91"/>
      <c r="K52" s="91"/>
      <c r="L52" s="91"/>
      <c r="M52" s="92"/>
    </row>
    <row r="53" spans="4:13" ht="13.5">
      <c r="D53" s="89"/>
      <c r="E53" s="89"/>
      <c r="F53" s="89"/>
      <c r="G53" s="90"/>
      <c r="H53" s="90"/>
      <c r="I53" s="90"/>
      <c r="J53" s="91"/>
      <c r="K53" s="91"/>
      <c r="L53" s="91"/>
      <c r="M53" s="92"/>
    </row>
    <row r="54" spans="4:13" ht="13.5">
      <c r="D54" s="89"/>
      <c r="E54" s="89"/>
      <c r="F54" s="89"/>
      <c r="G54" s="90"/>
      <c r="H54" s="90"/>
      <c r="I54" s="90"/>
      <c r="J54" s="91"/>
      <c r="K54" s="91"/>
      <c r="L54" s="91"/>
      <c r="M54" s="92"/>
    </row>
    <row r="55" spans="4:13" ht="13.5">
      <c r="D55" s="89"/>
      <c r="E55" s="89"/>
      <c r="F55" s="89"/>
      <c r="G55" s="90"/>
      <c r="H55" s="90"/>
      <c r="I55" s="90"/>
      <c r="J55" s="91"/>
      <c r="K55" s="91"/>
      <c r="L55" s="91"/>
      <c r="M55" s="92"/>
    </row>
    <row r="56" spans="4:13" ht="13.5">
      <c r="D56" s="89"/>
      <c r="E56" s="89"/>
      <c r="F56" s="89"/>
      <c r="G56" s="90"/>
      <c r="H56" s="90"/>
      <c r="I56" s="90"/>
      <c r="J56" s="91"/>
      <c r="K56" s="91"/>
      <c r="L56" s="91"/>
      <c r="M56" s="92"/>
    </row>
    <row r="57" spans="4:13" ht="13.5">
      <c r="D57" s="89"/>
      <c r="E57" s="89"/>
      <c r="F57" s="89"/>
      <c r="G57" s="90"/>
      <c r="H57" s="90"/>
      <c r="I57" s="90"/>
      <c r="J57" s="91"/>
      <c r="K57" s="91"/>
      <c r="L57" s="91"/>
      <c r="M57" s="92"/>
    </row>
    <row r="58" spans="4:13" ht="13.5">
      <c r="D58" s="89"/>
      <c r="E58" s="89"/>
      <c r="F58" s="89"/>
      <c r="G58" s="90"/>
      <c r="H58" s="90"/>
      <c r="I58" s="90"/>
      <c r="J58" s="91"/>
      <c r="K58" s="91"/>
      <c r="L58" s="91"/>
      <c r="M58" s="92"/>
    </row>
    <row r="59" spans="4:13" ht="13.5">
      <c r="D59" s="89"/>
      <c r="E59" s="89"/>
      <c r="F59" s="89"/>
      <c r="G59" s="90"/>
      <c r="H59" s="90"/>
      <c r="I59" s="90"/>
      <c r="J59" s="91"/>
      <c r="K59" s="91"/>
      <c r="L59" s="91"/>
      <c r="M59" s="92"/>
    </row>
    <row r="60" spans="4:13" ht="13.5">
      <c r="D60" s="89"/>
      <c r="E60" s="89"/>
      <c r="F60" s="89"/>
      <c r="G60" s="90"/>
      <c r="H60" s="90"/>
      <c r="I60" s="90"/>
      <c r="J60" s="91"/>
      <c r="K60" s="91"/>
      <c r="L60" s="91"/>
      <c r="M60" s="92"/>
    </row>
    <row r="61" spans="4:13" ht="13.5">
      <c r="D61" s="89"/>
      <c r="E61" s="89"/>
      <c r="F61" s="89"/>
      <c r="G61" s="90"/>
      <c r="H61" s="90"/>
      <c r="I61" s="90"/>
      <c r="J61" s="91"/>
      <c r="K61" s="91"/>
      <c r="L61" s="91"/>
      <c r="M61" s="92"/>
    </row>
    <row r="62" spans="4:13" ht="13.5">
      <c r="D62" s="89"/>
      <c r="E62" s="89"/>
      <c r="F62" s="89"/>
      <c r="G62" s="90"/>
      <c r="H62" s="90"/>
      <c r="I62" s="90"/>
      <c r="J62" s="91"/>
      <c r="K62" s="91"/>
      <c r="L62" s="91"/>
      <c r="M62" s="92"/>
    </row>
    <row r="63" spans="4:13" ht="13.5">
      <c r="D63" s="89"/>
      <c r="E63" s="89"/>
      <c r="F63" s="89"/>
      <c r="G63" s="90"/>
      <c r="H63" s="90"/>
      <c r="I63" s="90"/>
      <c r="J63" s="91"/>
      <c r="K63" s="91"/>
      <c r="L63" s="91"/>
      <c r="M63" s="92"/>
    </row>
    <row r="64" spans="4:13" ht="13.5">
      <c r="D64" s="89"/>
      <c r="E64" s="89"/>
      <c r="F64" s="89"/>
      <c r="G64" s="90"/>
      <c r="H64" s="90"/>
      <c r="I64" s="90"/>
      <c r="J64" s="91"/>
      <c r="K64" s="91"/>
      <c r="L64" s="91"/>
      <c r="M64" s="92"/>
    </row>
    <row r="65" spans="4:13" ht="13.5">
      <c r="D65" s="89"/>
      <c r="E65" s="89"/>
      <c r="F65" s="89"/>
      <c r="G65" s="90"/>
      <c r="H65" s="90"/>
      <c r="I65" s="90"/>
      <c r="J65" s="91"/>
      <c r="K65" s="91"/>
      <c r="L65" s="91"/>
      <c r="M65" s="92"/>
    </row>
    <row r="66" spans="4:13" ht="13.5">
      <c r="D66" s="89"/>
      <c r="E66" s="89"/>
      <c r="F66" s="89"/>
      <c r="G66" s="90"/>
      <c r="H66" s="90"/>
      <c r="I66" s="90"/>
      <c r="J66" s="91"/>
      <c r="K66" s="91"/>
      <c r="L66" s="91"/>
      <c r="M66" s="92"/>
    </row>
    <row r="67" spans="4:13" ht="13.5">
      <c r="D67" s="89"/>
      <c r="E67" s="89"/>
      <c r="F67" s="89"/>
      <c r="G67" s="90"/>
      <c r="H67" s="90"/>
      <c r="I67" s="90"/>
      <c r="J67" s="91"/>
      <c r="K67" s="91"/>
      <c r="L67" s="91"/>
      <c r="M67" s="92"/>
    </row>
    <row r="68" spans="4:13" ht="13.5">
      <c r="D68" s="89"/>
      <c r="E68" s="89"/>
      <c r="F68" s="89"/>
      <c r="G68" s="90"/>
      <c r="H68" s="90"/>
      <c r="I68" s="90"/>
      <c r="J68" s="91"/>
      <c r="K68" s="91"/>
      <c r="L68" s="91"/>
      <c r="M68" s="92"/>
    </row>
    <row r="69" spans="4:13" ht="13.5">
      <c r="D69" s="89"/>
      <c r="E69" s="89"/>
      <c r="F69" s="89"/>
      <c r="G69" s="90"/>
      <c r="H69" s="90"/>
      <c r="I69" s="90"/>
      <c r="J69" s="91"/>
      <c r="K69" s="91"/>
      <c r="L69" s="91"/>
      <c r="M69" s="92"/>
    </row>
    <row r="70" spans="4:13" ht="13.5">
      <c r="D70" s="89"/>
      <c r="E70" s="89"/>
      <c r="F70" s="89"/>
      <c r="G70" s="90"/>
      <c r="H70" s="90"/>
      <c r="I70" s="90"/>
      <c r="J70" s="91"/>
      <c r="K70" s="91"/>
      <c r="L70" s="91"/>
      <c r="M70" s="92"/>
    </row>
    <row r="71" spans="4:13" ht="13.5">
      <c r="D71" s="89"/>
      <c r="E71" s="89"/>
      <c r="F71" s="89"/>
      <c r="G71" s="90"/>
      <c r="H71" s="90"/>
      <c r="I71" s="90"/>
      <c r="J71" s="91"/>
      <c r="K71" s="91"/>
      <c r="L71" s="91"/>
      <c r="M71" s="92"/>
    </row>
    <row r="72" spans="4:13" ht="13.5">
      <c r="D72" s="89"/>
      <c r="E72" s="89"/>
      <c r="F72" s="89"/>
      <c r="G72" s="90"/>
      <c r="H72" s="90"/>
      <c r="I72" s="90"/>
      <c r="J72" s="91"/>
      <c r="K72" s="91"/>
      <c r="L72" s="91"/>
      <c r="M72" s="92"/>
    </row>
    <row r="73" spans="4:13" ht="13.5">
      <c r="D73" s="89"/>
      <c r="E73" s="89"/>
      <c r="F73" s="89"/>
      <c r="G73" s="90"/>
      <c r="H73" s="90"/>
      <c r="I73" s="90"/>
      <c r="J73" s="91"/>
      <c r="K73" s="91"/>
      <c r="L73" s="91"/>
      <c r="M73" s="92"/>
    </row>
    <row r="74" spans="4:13" ht="13.5">
      <c r="D74" s="89"/>
      <c r="E74" s="89"/>
      <c r="F74" s="89"/>
      <c r="G74" s="90"/>
      <c r="H74" s="90"/>
      <c r="I74" s="90"/>
      <c r="J74" s="91"/>
      <c r="K74" s="91"/>
      <c r="L74" s="91"/>
      <c r="M74" s="92"/>
    </row>
    <row r="75" spans="4:13" ht="13.5">
      <c r="D75" s="89"/>
      <c r="E75" s="89"/>
      <c r="F75" s="89"/>
      <c r="G75" s="90"/>
      <c r="H75" s="90"/>
      <c r="I75" s="90"/>
      <c r="J75" s="91"/>
      <c r="K75" s="91"/>
      <c r="L75" s="91"/>
      <c r="M75" s="92"/>
    </row>
    <row r="76" spans="4:13" ht="13.5">
      <c r="D76" s="89"/>
      <c r="E76" s="89"/>
      <c r="F76" s="89"/>
      <c r="G76" s="90"/>
      <c r="H76" s="90"/>
      <c r="I76" s="90"/>
      <c r="J76" s="91"/>
      <c r="K76" s="91"/>
      <c r="L76" s="91"/>
      <c r="M76" s="92"/>
    </row>
  </sheetData>
  <mergeCells count="2">
    <mergeCell ref="B35:C35"/>
    <mergeCell ref="B36:C36"/>
  </mergeCells>
  <dataValidations count="1">
    <dataValidation allowBlank="1" showInputMessage="1" showErrorMessage="1" imeMode="off" sqref="D37:M76 D35:N36 L1:M1 D1:H1 D2:M34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A1:N53"/>
  <sheetViews>
    <sheetView zoomScale="75" zoomScaleNormal="75" workbookViewId="0" topLeftCell="A1">
      <selection activeCell="K11" sqref="K1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7" width="10.5" style="0" bestFit="1" customWidth="1"/>
    <col min="8" max="9" width="11.59765625" style="0" bestFit="1" customWidth="1"/>
    <col min="10" max="10" width="11.09765625" style="0" customWidth="1"/>
    <col min="11" max="12" width="11.59765625" style="0" bestFit="1" customWidth="1"/>
  </cols>
  <sheetData>
    <row r="1" spans="2:14" ht="13.5">
      <c r="B1" s="16"/>
      <c r="C1" s="38"/>
      <c r="D1" s="50" t="s">
        <v>198</v>
      </c>
      <c r="E1" s="51">
        <v>19</v>
      </c>
      <c r="F1" s="51" t="s">
        <v>199</v>
      </c>
      <c r="G1" s="52" t="s">
        <v>285</v>
      </c>
      <c r="H1" s="52"/>
      <c r="I1" s="53"/>
      <c r="J1" s="54"/>
      <c r="K1" s="55"/>
      <c r="L1" s="56" t="s">
        <v>312</v>
      </c>
      <c r="M1" s="158" t="s">
        <v>313</v>
      </c>
      <c r="N1" s="1"/>
    </row>
    <row r="2" spans="2:13" s="138" customFormat="1" ht="13.5">
      <c r="B2" s="139"/>
      <c r="C2" s="140" t="s">
        <v>201</v>
      </c>
      <c r="D2" s="152">
        <v>28266</v>
      </c>
      <c r="E2" s="152">
        <v>28330</v>
      </c>
      <c r="F2" s="152">
        <v>28365</v>
      </c>
      <c r="G2" s="154">
        <v>28393</v>
      </c>
      <c r="H2" s="154">
        <v>28421</v>
      </c>
      <c r="I2" s="154">
        <v>28452</v>
      </c>
      <c r="J2" s="155">
        <v>28489</v>
      </c>
      <c r="K2" s="155">
        <v>28540</v>
      </c>
      <c r="L2" s="155">
        <v>28568</v>
      </c>
      <c r="M2" s="140"/>
    </row>
    <row r="3" spans="2:13" ht="13.5">
      <c r="B3" s="29"/>
      <c r="C3" s="28" t="s">
        <v>195</v>
      </c>
      <c r="D3" s="61" t="s">
        <v>247</v>
      </c>
      <c r="E3" s="61" t="s">
        <v>247</v>
      </c>
      <c r="F3" s="61" t="s">
        <v>247</v>
      </c>
      <c r="G3" s="62" t="s">
        <v>246</v>
      </c>
      <c r="H3" s="62" t="s">
        <v>247</v>
      </c>
      <c r="I3" s="62" t="s">
        <v>247</v>
      </c>
      <c r="J3" s="63" t="s">
        <v>247</v>
      </c>
      <c r="K3" s="63" t="s">
        <v>247</v>
      </c>
      <c r="L3" s="63" t="s">
        <v>247</v>
      </c>
      <c r="M3" s="28"/>
    </row>
    <row r="4" spans="2:13" ht="13.5">
      <c r="B4" s="29"/>
      <c r="C4" s="28" t="s">
        <v>196</v>
      </c>
      <c r="D4" s="67">
        <v>0.4166666666666667</v>
      </c>
      <c r="E4" s="67">
        <v>0.25</v>
      </c>
      <c r="F4" s="67">
        <v>0.3541666666666667</v>
      </c>
      <c r="G4" s="68">
        <v>0.3229166666666667</v>
      </c>
      <c r="H4" s="68">
        <v>0.2777777777777778</v>
      </c>
      <c r="I4" s="68">
        <v>0.2916666666666667</v>
      </c>
      <c r="J4" s="69">
        <v>0.2916666666666667</v>
      </c>
      <c r="K4" s="69">
        <v>0.5833333333333334</v>
      </c>
      <c r="L4" s="69">
        <v>0.34375</v>
      </c>
      <c r="M4" s="28"/>
    </row>
    <row r="5" spans="2:13" ht="14.25" thickBot="1">
      <c r="B5" s="41"/>
      <c r="C5" s="30" t="s">
        <v>197</v>
      </c>
      <c r="D5" s="72">
        <v>0.4791666666666667</v>
      </c>
      <c r="E5" s="73">
        <v>0.3194444444444445</v>
      </c>
      <c r="F5" s="73">
        <v>0.4166666666666667</v>
      </c>
      <c r="G5" s="74">
        <v>0.3958333333333333</v>
      </c>
      <c r="H5" s="74">
        <v>0.3333333333333333</v>
      </c>
      <c r="I5" s="74">
        <v>0.3541666666666667</v>
      </c>
      <c r="J5" s="75">
        <v>0.3541666666666667</v>
      </c>
      <c r="K5" s="75">
        <v>0.6458333333333334</v>
      </c>
      <c r="L5" s="75">
        <v>0.4583333333333333</v>
      </c>
      <c r="M5" s="30"/>
    </row>
    <row r="6" spans="2:13" ht="14.25" thickBot="1">
      <c r="B6" s="42" t="s">
        <v>203</v>
      </c>
      <c r="C6" s="43" t="s">
        <v>204</v>
      </c>
      <c r="D6" s="44">
        <v>1</v>
      </c>
      <c r="E6" s="45">
        <v>2</v>
      </c>
      <c r="F6" s="45">
        <v>3</v>
      </c>
      <c r="G6" s="47">
        <v>4</v>
      </c>
      <c r="H6" s="47">
        <v>5</v>
      </c>
      <c r="I6" s="47">
        <v>6</v>
      </c>
      <c r="J6" s="48">
        <v>7</v>
      </c>
      <c r="K6" s="48">
        <v>8</v>
      </c>
      <c r="L6" s="136">
        <v>9</v>
      </c>
      <c r="M6" s="119" t="s">
        <v>0</v>
      </c>
    </row>
    <row r="7" spans="1:13" ht="13.5">
      <c r="A7" s="15">
        <v>63</v>
      </c>
      <c r="B7" s="40" t="s">
        <v>207</v>
      </c>
      <c r="C7" s="39" t="s">
        <v>81</v>
      </c>
      <c r="D7" s="77"/>
      <c r="E7" s="78"/>
      <c r="F7" s="78"/>
      <c r="G7" s="79"/>
      <c r="H7" s="79"/>
      <c r="I7" s="79">
        <v>6</v>
      </c>
      <c r="J7" s="80"/>
      <c r="K7" s="80">
        <v>2</v>
      </c>
      <c r="L7" s="137">
        <v>15</v>
      </c>
      <c r="M7" s="120">
        <f aca="true" t="shared" si="0" ref="M7:M51">SUM(D7:L7)</f>
        <v>23</v>
      </c>
    </row>
    <row r="8" spans="1:13" ht="13.5">
      <c r="A8" s="15">
        <v>124</v>
      </c>
      <c r="B8" s="40" t="s">
        <v>217</v>
      </c>
      <c r="C8" s="39" t="s">
        <v>133</v>
      </c>
      <c r="D8" s="77"/>
      <c r="E8" s="78"/>
      <c r="F8" s="78"/>
      <c r="G8" s="79">
        <v>3</v>
      </c>
      <c r="H8" s="79">
        <v>1</v>
      </c>
      <c r="I8" s="79">
        <v>1</v>
      </c>
      <c r="J8" s="80"/>
      <c r="K8" s="80"/>
      <c r="L8" s="137">
        <v>3</v>
      </c>
      <c r="M8" s="120">
        <f t="shared" si="0"/>
        <v>8</v>
      </c>
    </row>
    <row r="9" spans="1:13" ht="13.5">
      <c r="A9" s="15">
        <v>127</v>
      </c>
      <c r="B9" s="40" t="s">
        <v>217</v>
      </c>
      <c r="C9" s="39" t="s">
        <v>36</v>
      </c>
      <c r="D9" s="77"/>
      <c r="E9" s="78"/>
      <c r="F9" s="78"/>
      <c r="G9" s="79"/>
      <c r="H9" s="79"/>
      <c r="I9" s="79"/>
      <c r="J9" s="80"/>
      <c r="K9" s="80">
        <v>1</v>
      </c>
      <c r="L9" s="137"/>
      <c r="M9" s="120">
        <f t="shared" si="0"/>
        <v>1</v>
      </c>
    </row>
    <row r="10" spans="1:13" ht="13.5">
      <c r="A10" s="15">
        <v>134</v>
      </c>
      <c r="B10" s="40" t="s">
        <v>217</v>
      </c>
      <c r="C10" s="39" t="s">
        <v>91</v>
      </c>
      <c r="D10" s="77"/>
      <c r="E10" s="78"/>
      <c r="F10" s="78">
        <v>2</v>
      </c>
      <c r="G10" s="79"/>
      <c r="H10" s="79"/>
      <c r="I10" s="79"/>
      <c r="J10" s="80"/>
      <c r="K10" s="80"/>
      <c r="L10" s="137"/>
      <c r="M10" s="120">
        <f t="shared" si="0"/>
        <v>2</v>
      </c>
    </row>
    <row r="11" spans="1:13" ht="13.5">
      <c r="A11" s="15">
        <v>154</v>
      </c>
      <c r="B11" s="40" t="s">
        <v>226</v>
      </c>
      <c r="C11" s="39" t="s">
        <v>85</v>
      </c>
      <c r="D11" s="77">
        <v>2</v>
      </c>
      <c r="E11" s="78">
        <v>1</v>
      </c>
      <c r="F11" s="78">
        <v>1</v>
      </c>
      <c r="G11" s="79">
        <v>3</v>
      </c>
      <c r="H11" s="79">
        <v>1</v>
      </c>
      <c r="I11" s="79"/>
      <c r="J11" s="80">
        <v>2</v>
      </c>
      <c r="K11" s="80">
        <v>4</v>
      </c>
      <c r="L11" s="137">
        <v>5</v>
      </c>
      <c r="M11" s="120">
        <f t="shared" si="0"/>
        <v>19</v>
      </c>
    </row>
    <row r="12" spans="1:13" ht="13.5">
      <c r="A12" s="15">
        <v>307</v>
      </c>
      <c r="B12" s="40" t="s">
        <v>210</v>
      </c>
      <c r="C12" s="39" t="s">
        <v>62</v>
      </c>
      <c r="D12" s="77"/>
      <c r="E12" s="78"/>
      <c r="F12" s="78">
        <v>1</v>
      </c>
      <c r="G12" s="79">
        <v>1</v>
      </c>
      <c r="H12" s="79">
        <v>2</v>
      </c>
      <c r="I12" s="79">
        <v>1</v>
      </c>
      <c r="J12" s="80"/>
      <c r="K12" s="80"/>
      <c r="L12" s="137">
        <v>1</v>
      </c>
      <c r="M12" s="120">
        <f t="shared" si="0"/>
        <v>6</v>
      </c>
    </row>
    <row r="13" spans="1:13" ht="13.5">
      <c r="A13" s="15">
        <v>332</v>
      </c>
      <c r="B13" s="40" t="s">
        <v>215</v>
      </c>
      <c r="C13" s="39" t="s">
        <v>184</v>
      </c>
      <c r="D13" s="77"/>
      <c r="E13" s="78"/>
      <c r="F13" s="78"/>
      <c r="G13" s="79">
        <v>1</v>
      </c>
      <c r="H13" s="79">
        <v>2</v>
      </c>
      <c r="I13" s="79"/>
      <c r="J13" s="80"/>
      <c r="K13" s="80"/>
      <c r="L13" s="137">
        <v>1</v>
      </c>
      <c r="M13" s="120">
        <f t="shared" si="0"/>
        <v>4</v>
      </c>
    </row>
    <row r="14" spans="1:13" ht="13.5">
      <c r="A14" s="15">
        <v>334</v>
      </c>
      <c r="B14" s="40" t="s">
        <v>56</v>
      </c>
      <c r="C14" s="39" t="s">
        <v>283</v>
      </c>
      <c r="D14" s="77">
        <v>1</v>
      </c>
      <c r="E14" s="78"/>
      <c r="F14" s="78"/>
      <c r="G14" s="79"/>
      <c r="H14" s="79"/>
      <c r="I14" s="79"/>
      <c r="J14" s="80"/>
      <c r="K14" s="80"/>
      <c r="L14" s="137"/>
      <c r="M14" s="120">
        <f t="shared" si="0"/>
        <v>1</v>
      </c>
    </row>
    <row r="15" spans="1:13" ht="13.5">
      <c r="A15" s="15">
        <v>337</v>
      </c>
      <c r="B15" s="40" t="s">
        <v>215</v>
      </c>
      <c r="C15" s="39" t="s">
        <v>56</v>
      </c>
      <c r="D15" s="77"/>
      <c r="E15" s="78">
        <v>1</v>
      </c>
      <c r="F15" s="78"/>
      <c r="G15" s="79">
        <v>1</v>
      </c>
      <c r="H15" s="79"/>
      <c r="I15" s="79">
        <v>1</v>
      </c>
      <c r="J15" s="80"/>
      <c r="K15" s="80"/>
      <c r="L15" s="137">
        <v>1</v>
      </c>
      <c r="M15" s="120">
        <f t="shared" si="0"/>
        <v>4</v>
      </c>
    </row>
    <row r="16" spans="1:13" ht="13.5">
      <c r="A16" s="15">
        <v>342</v>
      </c>
      <c r="B16" s="40" t="s">
        <v>206</v>
      </c>
      <c r="C16" s="39" t="s">
        <v>2</v>
      </c>
      <c r="D16" s="77"/>
      <c r="E16" s="78"/>
      <c r="F16" s="78"/>
      <c r="G16" s="79"/>
      <c r="H16" s="79">
        <v>1</v>
      </c>
      <c r="I16" s="79"/>
      <c r="J16" s="80"/>
      <c r="K16" s="80"/>
      <c r="L16" s="137"/>
      <c r="M16" s="120">
        <f t="shared" si="0"/>
        <v>1</v>
      </c>
    </row>
    <row r="17" spans="1:13" ht="13.5">
      <c r="A17" s="15">
        <v>347</v>
      </c>
      <c r="B17" s="40" t="s">
        <v>206</v>
      </c>
      <c r="C17" s="39" t="s">
        <v>9</v>
      </c>
      <c r="D17" s="77"/>
      <c r="E17" s="78">
        <v>1</v>
      </c>
      <c r="F17" s="78"/>
      <c r="G17" s="79"/>
      <c r="H17" s="79">
        <v>1</v>
      </c>
      <c r="I17" s="79">
        <v>1</v>
      </c>
      <c r="J17" s="80">
        <v>1</v>
      </c>
      <c r="K17" s="80"/>
      <c r="L17" s="137"/>
      <c r="M17" s="120">
        <f t="shared" si="0"/>
        <v>4</v>
      </c>
    </row>
    <row r="18" spans="1:13" ht="13.5">
      <c r="A18" s="15">
        <v>350</v>
      </c>
      <c r="B18" s="40" t="s">
        <v>206</v>
      </c>
      <c r="C18" s="39" t="s">
        <v>80</v>
      </c>
      <c r="D18" s="77">
        <v>2</v>
      </c>
      <c r="E18" s="78">
        <v>1</v>
      </c>
      <c r="F18" s="78"/>
      <c r="G18" s="79">
        <v>1</v>
      </c>
      <c r="H18" s="79">
        <v>1</v>
      </c>
      <c r="I18" s="79">
        <v>2</v>
      </c>
      <c r="J18" s="80">
        <v>1</v>
      </c>
      <c r="K18" s="80"/>
      <c r="L18" s="137">
        <v>1</v>
      </c>
      <c r="M18" s="120">
        <f t="shared" si="0"/>
        <v>9</v>
      </c>
    </row>
    <row r="19" spans="1:13" ht="13.5">
      <c r="A19" s="15">
        <v>359</v>
      </c>
      <c r="B19" s="40" t="s">
        <v>223</v>
      </c>
      <c r="C19" s="39" t="s">
        <v>127</v>
      </c>
      <c r="D19" s="77">
        <v>1</v>
      </c>
      <c r="E19" s="78"/>
      <c r="F19" s="78"/>
      <c r="G19" s="79"/>
      <c r="H19" s="79"/>
      <c r="I19" s="79"/>
      <c r="J19" s="80"/>
      <c r="K19" s="80"/>
      <c r="L19" s="137"/>
      <c r="M19" s="120">
        <f t="shared" si="0"/>
        <v>1</v>
      </c>
    </row>
    <row r="20" spans="1:13" ht="13.5">
      <c r="A20" s="15">
        <v>362</v>
      </c>
      <c r="B20" s="40" t="s">
        <v>223</v>
      </c>
      <c r="C20" s="39" t="s">
        <v>21</v>
      </c>
      <c r="D20" s="77">
        <v>20</v>
      </c>
      <c r="E20" s="78">
        <v>20</v>
      </c>
      <c r="F20" s="78"/>
      <c r="G20" s="79"/>
      <c r="H20" s="79">
        <v>20</v>
      </c>
      <c r="I20" s="79"/>
      <c r="J20" s="80"/>
      <c r="K20" s="80"/>
      <c r="L20" s="137">
        <v>6</v>
      </c>
      <c r="M20" s="120">
        <f t="shared" si="0"/>
        <v>66</v>
      </c>
    </row>
    <row r="21" spans="1:13" ht="13.5">
      <c r="A21" s="15">
        <v>366</v>
      </c>
      <c r="B21" s="40" t="s">
        <v>225</v>
      </c>
      <c r="C21" s="39" t="s">
        <v>63</v>
      </c>
      <c r="D21" s="77">
        <v>4</v>
      </c>
      <c r="E21" s="78">
        <v>2</v>
      </c>
      <c r="F21" s="78"/>
      <c r="G21" s="79">
        <v>3</v>
      </c>
      <c r="H21" s="79">
        <v>7</v>
      </c>
      <c r="I21" s="79">
        <v>3</v>
      </c>
      <c r="J21" s="80">
        <v>6</v>
      </c>
      <c r="K21" s="80">
        <v>1</v>
      </c>
      <c r="L21" s="137">
        <v>5</v>
      </c>
      <c r="M21" s="120">
        <f t="shared" si="0"/>
        <v>31</v>
      </c>
    </row>
    <row r="22" spans="1:13" ht="13.5">
      <c r="A22" s="15">
        <v>368</v>
      </c>
      <c r="B22" s="40" t="s">
        <v>225</v>
      </c>
      <c r="C22" s="39" t="s">
        <v>109</v>
      </c>
      <c r="D22" s="77">
        <v>5</v>
      </c>
      <c r="E22" s="78">
        <v>2</v>
      </c>
      <c r="F22" s="78">
        <v>2</v>
      </c>
      <c r="G22" s="79">
        <v>4</v>
      </c>
      <c r="H22" s="79">
        <v>4</v>
      </c>
      <c r="I22" s="79">
        <v>4</v>
      </c>
      <c r="J22" s="80">
        <v>4</v>
      </c>
      <c r="K22" s="80">
        <v>2</v>
      </c>
      <c r="L22" s="137">
        <v>3</v>
      </c>
      <c r="M22" s="120">
        <f t="shared" si="0"/>
        <v>30</v>
      </c>
    </row>
    <row r="23" spans="1:13" ht="13.5">
      <c r="A23" s="15">
        <v>372</v>
      </c>
      <c r="B23" s="40" t="s">
        <v>225</v>
      </c>
      <c r="C23" s="39" t="s">
        <v>159</v>
      </c>
      <c r="D23" s="77"/>
      <c r="E23" s="78"/>
      <c r="F23" s="78"/>
      <c r="G23" s="79"/>
      <c r="H23" s="79">
        <v>2</v>
      </c>
      <c r="I23" s="79"/>
      <c r="J23" s="80"/>
      <c r="K23" s="80"/>
      <c r="L23" s="137">
        <v>5</v>
      </c>
      <c r="M23" s="120">
        <f t="shared" si="0"/>
        <v>7</v>
      </c>
    </row>
    <row r="24" spans="1:13" ht="13.5">
      <c r="A24" s="15">
        <v>377</v>
      </c>
      <c r="B24" s="40" t="s">
        <v>220</v>
      </c>
      <c r="C24" s="39" t="s">
        <v>95</v>
      </c>
      <c r="D24" s="77">
        <v>2</v>
      </c>
      <c r="E24" s="78"/>
      <c r="F24" s="78"/>
      <c r="G24" s="79"/>
      <c r="H24" s="79"/>
      <c r="I24" s="79"/>
      <c r="J24" s="80"/>
      <c r="K24" s="80"/>
      <c r="L24" s="137"/>
      <c r="M24" s="120">
        <f t="shared" si="0"/>
        <v>2</v>
      </c>
    </row>
    <row r="25" spans="1:13" ht="13.5">
      <c r="A25" s="15">
        <v>379</v>
      </c>
      <c r="B25" s="40" t="s">
        <v>238</v>
      </c>
      <c r="C25" s="39" t="s">
        <v>156</v>
      </c>
      <c r="D25" s="77">
        <v>16</v>
      </c>
      <c r="E25" s="78">
        <v>13</v>
      </c>
      <c r="F25" s="78">
        <v>13</v>
      </c>
      <c r="G25" s="79">
        <v>26</v>
      </c>
      <c r="H25" s="79">
        <v>20</v>
      </c>
      <c r="I25" s="79">
        <v>12</v>
      </c>
      <c r="J25" s="80">
        <v>8</v>
      </c>
      <c r="K25" s="80">
        <v>8</v>
      </c>
      <c r="L25" s="137">
        <v>5</v>
      </c>
      <c r="M25" s="120">
        <f t="shared" si="0"/>
        <v>121</v>
      </c>
    </row>
    <row r="26" spans="1:13" ht="13.5">
      <c r="A26" s="15">
        <v>381</v>
      </c>
      <c r="B26" s="40" t="s">
        <v>219</v>
      </c>
      <c r="C26" s="39" t="s">
        <v>180</v>
      </c>
      <c r="D26" s="77"/>
      <c r="E26" s="78"/>
      <c r="F26" s="78"/>
      <c r="G26" s="79">
        <v>2</v>
      </c>
      <c r="H26" s="79">
        <v>3</v>
      </c>
      <c r="I26" s="79"/>
      <c r="J26" s="80"/>
      <c r="K26" s="80"/>
      <c r="L26" s="137"/>
      <c r="M26" s="120">
        <f t="shared" si="0"/>
        <v>5</v>
      </c>
    </row>
    <row r="27" spans="1:13" ht="13.5">
      <c r="A27" s="15">
        <v>386</v>
      </c>
      <c r="B27" s="40" t="s">
        <v>234</v>
      </c>
      <c r="C27" s="39" t="s">
        <v>157</v>
      </c>
      <c r="D27" s="77"/>
      <c r="E27" s="78"/>
      <c r="F27" s="78"/>
      <c r="G27" s="79"/>
      <c r="H27" s="79">
        <v>2</v>
      </c>
      <c r="I27" s="79">
        <v>2</v>
      </c>
      <c r="J27" s="80">
        <v>2</v>
      </c>
      <c r="K27" s="80">
        <v>3</v>
      </c>
      <c r="L27" s="137"/>
      <c r="M27" s="120">
        <f t="shared" si="0"/>
        <v>9</v>
      </c>
    </row>
    <row r="28" spans="1:13" ht="13.5">
      <c r="A28" s="15">
        <v>387</v>
      </c>
      <c r="B28" s="40" t="s">
        <v>233</v>
      </c>
      <c r="C28" s="39" t="s">
        <v>55</v>
      </c>
      <c r="D28" s="77"/>
      <c r="E28" s="78"/>
      <c r="F28" s="78"/>
      <c r="G28" s="79"/>
      <c r="H28" s="79">
        <v>2</v>
      </c>
      <c r="I28" s="79">
        <v>2</v>
      </c>
      <c r="J28" s="80">
        <v>2</v>
      </c>
      <c r="K28" s="80">
        <v>3</v>
      </c>
      <c r="L28" s="137"/>
      <c r="M28" s="120">
        <f t="shared" si="0"/>
        <v>9</v>
      </c>
    </row>
    <row r="29" spans="1:13" ht="13.5">
      <c r="A29" s="15">
        <v>398</v>
      </c>
      <c r="B29" s="40" t="s">
        <v>191</v>
      </c>
      <c r="C29" s="39" t="s">
        <v>190</v>
      </c>
      <c r="D29" s="77"/>
      <c r="E29" s="78"/>
      <c r="F29" s="78"/>
      <c r="G29" s="79"/>
      <c r="H29" s="79"/>
      <c r="I29" s="79"/>
      <c r="J29" s="80"/>
      <c r="K29" s="80">
        <v>2</v>
      </c>
      <c r="L29" s="137"/>
      <c r="M29" s="120">
        <f t="shared" si="0"/>
        <v>2</v>
      </c>
    </row>
    <row r="30" spans="1:13" ht="13.5">
      <c r="A30" s="15">
        <v>399</v>
      </c>
      <c r="B30" s="40" t="s">
        <v>191</v>
      </c>
      <c r="C30" s="39" t="s">
        <v>103</v>
      </c>
      <c r="D30" s="77"/>
      <c r="E30" s="78"/>
      <c r="F30" s="78"/>
      <c r="G30" s="79"/>
      <c r="H30" s="79"/>
      <c r="I30" s="79">
        <v>2</v>
      </c>
      <c r="J30" s="80">
        <v>2</v>
      </c>
      <c r="K30" s="80">
        <v>2</v>
      </c>
      <c r="L30" s="137">
        <v>1</v>
      </c>
      <c r="M30" s="120">
        <f t="shared" si="0"/>
        <v>7</v>
      </c>
    </row>
    <row r="31" spans="1:13" ht="13.5">
      <c r="A31" s="15">
        <v>417</v>
      </c>
      <c r="B31" s="40" t="s">
        <v>191</v>
      </c>
      <c r="C31" s="39" t="s">
        <v>105</v>
      </c>
      <c r="D31" s="77"/>
      <c r="E31" s="78"/>
      <c r="F31" s="78"/>
      <c r="G31" s="79"/>
      <c r="H31" s="79"/>
      <c r="I31" s="79"/>
      <c r="J31" s="80">
        <v>5</v>
      </c>
      <c r="K31" s="80"/>
      <c r="L31" s="137"/>
      <c r="M31" s="120">
        <f t="shared" si="0"/>
        <v>5</v>
      </c>
    </row>
    <row r="32" spans="1:13" ht="13.5">
      <c r="A32" s="15">
        <v>420</v>
      </c>
      <c r="B32" s="40" t="s">
        <v>191</v>
      </c>
      <c r="C32" s="39" t="s">
        <v>125</v>
      </c>
      <c r="D32" s="77"/>
      <c r="E32" s="78"/>
      <c r="F32" s="78"/>
      <c r="G32" s="79"/>
      <c r="H32" s="79"/>
      <c r="I32" s="79"/>
      <c r="J32" s="80"/>
      <c r="K32" s="80">
        <v>1</v>
      </c>
      <c r="L32" s="137">
        <v>1</v>
      </c>
      <c r="M32" s="120">
        <f t="shared" si="0"/>
        <v>2</v>
      </c>
    </row>
    <row r="33" spans="1:13" ht="13.5">
      <c r="A33" s="15">
        <v>425</v>
      </c>
      <c r="B33" s="40" t="s">
        <v>192</v>
      </c>
      <c r="C33" s="39" t="s">
        <v>22</v>
      </c>
      <c r="D33" s="77">
        <v>1</v>
      </c>
      <c r="E33" s="78"/>
      <c r="F33" s="78"/>
      <c r="G33" s="79"/>
      <c r="H33" s="79">
        <v>2</v>
      </c>
      <c r="I33" s="79">
        <v>2</v>
      </c>
      <c r="J33" s="80">
        <v>3</v>
      </c>
      <c r="K33" s="80">
        <v>2</v>
      </c>
      <c r="L33" s="137">
        <v>3</v>
      </c>
      <c r="M33" s="120">
        <f t="shared" si="0"/>
        <v>13</v>
      </c>
    </row>
    <row r="34" spans="1:13" ht="13.5">
      <c r="A34" s="15">
        <v>439</v>
      </c>
      <c r="B34" s="40" t="s">
        <v>192</v>
      </c>
      <c r="C34" s="39" t="s">
        <v>60</v>
      </c>
      <c r="D34" s="77"/>
      <c r="E34" s="78"/>
      <c r="F34" s="78"/>
      <c r="G34" s="79"/>
      <c r="H34" s="79"/>
      <c r="I34" s="79"/>
      <c r="J34" s="80"/>
      <c r="K34" s="80">
        <v>5</v>
      </c>
      <c r="L34" s="137">
        <v>5</v>
      </c>
      <c r="M34" s="120">
        <f t="shared" si="0"/>
        <v>10</v>
      </c>
    </row>
    <row r="35" spans="1:13" ht="13.5">
      <c r="A35" s="15">
        <v>451</v>
      </c>
      <c r="B35" s="40" t="s">
        <v>228</v>
      </c>
      <c r="C35" s="39" t="s">
        <v>29</v>
      </c>
      <c r="D35" s="77">
        <v>10</v>
      </c>
      <c r="E35" s="78"/>
      <c r="F35" s="78">
        <v>5</v>
      </c>
      <c r="G35" s="79">
        <v>15</v>
      </c>
      <c r="H35" s="79">
        <v>10</v>
      </c>
      <c r="I35" s="79">
        <v>15</v>
      </c>
      <c r="J35" s="80">
        <v>15</v>
      </c>
      <c r="K35" s="80">
        <v>20</v>
      </c>
      <c r="L35" s="137">
        <v>8</v>
      </c>
      <c r="M35" s="120">
        <f t="shared" si="0"/>
        <v>98</v>
      </c>
    </row>
    <row r="36" spans="1:13" ht="13.5">
      <c r="A36" s="15">
        <v>455</v>
      </c>
      <c r="B36" s="40" t="s">
        <v>236</v>
      </c>
      <c r="C36" s="39" t="s">
        <v>151</v>
      </c>
      <c r="D36" s="77"/>
      <c r="E36" s="78"/>
      <c r="F36" s="78"/>
      <c r="G36" s="79"/>
      <c r="H36" s="79">
        <v>2</v>
      </c>
      <c r="I36" s="79">
        <v>4</v>
      </c>
      <c r="J36" s="80"/>
      <c r="K36" s="80">
        <v>3</v>
      </c>
      <c r="L36" s="137"/>
      <c r="M36" s="120">
        <f t="shared" si="0"/>
        <v>9</v>
      </c>
    </row>
    <row r="37" spans="1:13" ht="13.5">
      <c r="A37" s="15">
        <v>456</v>
      </c>
      <c r="B37" s="40" t="s">
        <v>236</v>
      </c>
      <c r="C37" s="39" t="s">
        <v>182</v>
      </c>
      <c r="D37" s="77">
        <v>1</v>
      </c>
      <c r="E37" s="78">
        <v>6</v>
      </c>
      <c r="F37" s="78">
        <v>3</v>
      </c>
      <c r="G37" s="79">
        <v>3</v>
      </c>
      <c r="H37" s="79">
        <v>5</v>
      </c>
      <c r="I37" s="79">
        <v>3</v>
      </c>
      <c r="J37" s="80">
        <v>5</v>
      </c>
      <c r="K37" s="80"/>
      <c r="L37" s="137"/>
      <c r="M37" s="120">
        <f t="shared" si="0"/>
        <v>26</v>
      </c>
    </row>
    <row r="38" spans="1:13" ht="13.5">
      <c r="A38" s="15">
        <v>457</v>
      </c>
      <c r="B38" s="40" t="s">
        <v>236</v>
      </c>
      <c r="C38" s="39" t="s">
        <v>96</v>
      </c>
      <c r="D38" s="77"/>
      <c r="E38" s="78"/>
      <c r="F38" s="78"/>
      <c r="G38" s="79"/>
      <c r="H38" s="79">
        <v>3</v>
      </c>
      <c r="I38" s="79">
        <v>3</v>
      </c>
      <c r="J38" s="80">
        <v>8</v>
      </c>
      <c r="K38" s="80">
        <v>10</v>
      </c>
      <c r="L38" s="137">
        <v>8</v>
      </c>
      <c r="M38" s="120">
        <f t="shared" si="0"/>
        <v>32</v>
      </c>
    </row>
    <row r="39" spans="1:13" ht="13.5">
      <c r="A39" s="15">
        <v>460</v>
      </c>
      <c r="B39" s="40" t="s">
        <v>240</v>
      </c>
      <c r="C39" s="39" t="s">
        <v>177</v>
      </c>
      <c r="D39" s="77">
        <v>5</v>
      </c>
      <c r="E39" s="78">
        <v>3</v>
      </c>
      <c r="F39" s="78">
        <v>2</v>
      </c>
      <c r="G39" s="79">
        <v>5</v>
      </c>
      <c r="H39" s="79">
        <v>6</v>
      </c>
      <c r="I39" s="79">
        <v>6</v>
      </c>
      <c r="J39" s="80">
        <v>5</v>
      </c>
      <c r="K39" s="80">
        <v>3</v>
      </c>
      <c r="L39" s="137">
        <v>20</v>
      </c>
      <c r="M39" s="120">
        <f t="shared" si="0"/>
        <v>55</v>
      </c>
    </row>
    <row r="40" spans="1:13" ht="13.5">
      <c r="A40" s="15">
        <v>465</v>
      </c>
      <c r="B40" s="40" t="s">
        <v>208</v>
      </c>
      <c r="C40" s="39" t="s">
        <v>163</v>
      </c>
      <c r="D40" s="77">
        <v>5</v>
      </c>
      <c r="E40" s="78">
        <v>4</v>
      </c>
      <c r="F40" s="78">
        <v>4</v>
      </c>
      <c r="G40" s="79">
        <v>3</v>
      </c>
      <c r="H40" s="79">
        <v>7</v>
      </c>
      <c r="I40" s="79">
        <v>6</v>
      </c>
      <c r="J40" s="80">
        <v>13</v>
      </c>
      <c r="K40" s="80">
        <v>2</v>
      </c>
      <c r="L40" s="137">
        <v>7</v>
      </c>
      <c r="M40" s="120">
        <f t="shared" si="0"/>
        <v>51</v>
      </c>
    </row>
    <row r="41" spans="1:13" ht="13.5">
      <c r="A41" s="15">
        <v>471</v>
      </c>
      <c r="B41" s="40" t="s">
        <v>208</v>
      </c>
      <c r="C41" s="39" t="s">
        <v>47</v>
      </c>
      <c r="D41" s="77"/>
      <c r="E41" s="78"/>
      <c r="F41" s="78"/>
      <c r="G41" s="79"/>
      <c r="H41" s="79"/>
      <c r="I41" s="79"/>
      <c r="J41" s="80">
        <v>10</v>
      </c>
      <c r="K41" s="80"/>
      <c r="L41" s="137"/>
      <c r="M41" s="120">
        <f t="shared" si="0"/>
        <v>10</v>
      </c>
    </row>
    <row r="42" spans="1:13" ht="13.5">
      <c r="A42" s="15">
        <v>388</v>
      </c>
      <c r="B42" s="40" t="s">
        <v>173</v>
      </c>
      <c r="C42" s="39" t="s">
        <v>173</v>
      </c>
      <c r="D42" s="77"/>
      <c r="E42" s="78"/>
      <c r="F42" s="78"/>
      <c r="G42" s="79"/>
      <c r="H42" s="79"/>
      <c r="I42" s="79"/>
      <c r="J42" s="80"/>
      <c r="K42" s="80">
        <v>1</v>
      </c>
      <c r="L42" s="137"/>
      <c r="M42" s="120">
        <f t="shared" si="0"/>
        <v>1</v>
      </c>
    </row>
    <row r="43" spans="1:13" ht="13.5">
      <c r="A43" s="15">
        <v>477</v>
      </c>
      <c r="B43" s="40" t="s">
        <v>208</v>
      </c>
      <c r="C43" s="39" t="s">
        <v>4</v>
      </c>
      <c r="D43" s="77"/>
      <c r="E43" s="78"/>
      <c r="F43" s="78"/>
      <c r="G43" s="79"/>
      <c r="H43" s="79"/>
      <c r="I43" s="79">
        <v>4</v>
      </c>
      <c r="J43" s="80">
        <v>3</v>
      </c>
      <c r="K43" s="80">
        <v>6</v>
      </c>
      <c r="L43" s="137">
        <v>6</v>
      </c>
      <c r="M43" s="120">
        <f t="shared" si="0"/>
        <v>19</v>
      </c>
    </row>
    <row r="44" spans="1:13" ht="13.5">
      <c r="A44" s="15">
        <v>488</v>
      </c>
      <c r="B44" s="40" t="s">
        <v>218</v>
      </c>
      <c r="C44" s="39" t="s">
        <v>57</v>
      </c>
      <c r="D44" s="77">
        <v>2</v>
      </c>
      <c r="E44" s="78">
        <v>3</v>
      </c>
      <c r="F44" s="78"/>
      <c r="G44" s="79"/>
      <c r="H44" s="79"/>
      <c r="I44" s="79">
        <v>5</v>
      </c>
      <c r="J44" s="80">
        <v>3</v>
      </c>
      <c r="K44" s="80"/>
      <c r="L44" s="137">
        <v>12</v>
      </c>
      <c r="M44" s="120">
        <f t="shared" si="0"/>
        <v>25</v>
      </c>
    </row>
    <row r="45" spans="1:13" ht="13.5">
      <c r="A45" s="15">
        <v>498</v>
      </c>
      <c r="B45" s="40" t="s">
        <v>14</v>
      </c>
      <c r="C45" s="39" t="s">
        <v>284</v>
      </c>
      <c r="D45" s="77"/>
      <c r="E45" s="78"/>
      <c r="F45" s="78"/>
      <c r="G45" s="79"/>
      <c r="H45" s="79"/>
      <c r="I45" s="79"/>
      <c r="J45" s="80">
        <v>2</v>
      </c>
      <c r="K45" s="80">
        <v>1</v>
      </c>
      <c r="L45" s="137"/>
      <c r="M45" s="120">
        <f t="shared" si="0"/>
        <v>3</v>
      </c>
    </row>
    <row r="46" spans="1:13" ht="13.5">
      <c r="A46" s="15">
        <v>500</v>
      </c>
      <c r="B46" s="40" t="s">
        <v>218</v>
      </c>
      <c r="C46" s="39" t="s">
        <v>24</v>
      </c>
      <c r="D46" s="77"/>
      <c r="E46" s="78"/>
      <c r="F46" s="78"/>
      <c r="G46" s="79"/>
      <c r="H46" s="79"/>
      <c r="I46" s="79"/>
      <c r="J46" s="80"/>
      <c r="K46" s="80"/>
      <c r="L46" s="137">
        <v>5</v>
      </c>
      <c r="M46" s="120">
        <f t="shared" si="0"/>
        <v>5</v>
      </c>
    </row>
    <row r="47" spans="1:13" ht="13.5">
      <c r="A47" s="15">
        <v>502</v>
      </c>
      <c r="B47" s="40" t="s">
        <v>218</v>
      </c>
      <c r="C47" s="39" t="s">
        <v>17</v>
      </c>
      <c r="D47" s="77">
        <v>6</v>
      </c>
      <c r="E47" s="78">
        <v>3</v>
      </c>
      <c r="F47" s="78">
        <v>4</v>
      </c>
      <c r="G47" s="79">
        <v>6</v>
      </c>
      <c r="H47" s="79">
        <v>25</v>
      </c>
      <c r="I47" s="79">
        <v>12</v>
      </c>
      <c r="J47" s="80">
        <v>5</v>
      </c>
      <c r="K47" s="80">
        <v>6</v>
      </c>
      <c r="L47" s="137">
        <v>3</v>
      </c>
      <c r="M47" s="120">
        <f t="shared" si="0"/>
        <v>70</v>
      </c>
    </row>
    <row r="48" spans="1:13" ht="13.5">
      <c r="A48" s="15">
        <v>505</v>
      </c>
      <c r="B48" s="40" t="s">
        <v>310</v>
      </c>
      <c r="C48" s="39" t="s">
        <v>107</v>
      </c>
      <c r="D48" s="77">
        <v>13</v>
      </c>
      <c r="E48" s="78">
        <v>18</v>
      </c>
      <c r="F48" s="78">
        <v>16</v>
      </c>
      <c r="G48" s="79">
        <v>3</v>
      </c>
      <c r="H48" s="79">
        <v>15</v>
      </c>
      <c r="I48" s="79">
        <v>6</v>
      </c>
      <c r="J48" s="80">
        <v>6</v>
      </c>
      <c r="K48" s="80"/>
      <c r="L48" s="137">
        <v>15</v>
      </c>
      <c r="M48" s="120">
        <f t="shared" si="0"/>
        <v>92</v>
      </c>
    </row>
    <row r="49" spans="1:13" ht="13.5">
      <c r="A49" s="15">
        <v>516</v>
      </c>
      <c r="B49" s="40" t="s">
        <v>230</v>
      </c>
      <c r="C49" s="39" t="s">
        <v>46</v>
      </c>
      <c r="D49" s="77"/>
      <c r="E49" s="78"/>
      <c r="F49" s="78"/>
      <c r="G49" s="79">
        <v>6</v>
      </c>
      <c r="H49" s="79">
        <v>9</v>
      </c>
      <c r="I49" s="79">
        <v>8</v>
      </c>
      <c r="J49" s="80">
        <v>12</v>
      </c>
      <c r="K49" s="80">
        <v>2</v>
      </c>
      <c r="L49" s="137">
        <v>4</v>
      </c>
      <c r="M49" s="120">
        <f t="shared" si="0"/>
        <v>41</v>
      </c>
    </row>
    <row r="50" spans="1:13" ht="13.5">
      <c r="A50" s="15">
        <v>523</v>
      </c>
      <c r="B50" s="40" t="s">
        <v>230</v>
      </c>
      <c r="C50" s="39" t="s">
        <v>144</v>
      </c>
      <c r="D50" s="77">
        <v>2</v>
      </c>
      <c r="E50" s="78">
        <v>3</v>
      </c>
      <c r="F50" s="78">
        <v>2</v>
      </c>
      <c r="G50" s="79">
        <v>3</v>
      </c>
      <c r="H50" s="79">
        <v>4</v>
      </c>
      <c r="I50" s="79"/>
      <c r="J50" s="80">
        <v>2</v>
      </c>
      <c r="K50" s="80">
        <v>3</v>
      </c>
      <c r="L50" s="137">
        <v>4</v>
      </c>
      <c r="M50" s="120">
        <f t="shared" si="0"/>
        <v>23</v>
      </c>
    </row>
    <row r="51" spans="1:13" ht="14.25" customHeight="1" thickBot="1">
      <c r="A51" s="15">
        <v>524</v>
      </c>
      <c r="B51" s="40" t="s">
        <v>230</v>
      </c>
      <c r="C51" s="39" t="s">
        <v>143</v>
      </c>
      <c r="D51" s="77">
        <v>1</v>
      </c>
      <c r="E51" s="78"/>
      <c r="F51" s="78"/>
      <c r="G51" s="79">
        <v>2</v>
      </c>
      <c r="H51" s="79"/>
      <c r="I51" s="79"/>
      <c r="J51" s="80"/>
      <c r="K51" s="80"/>
      <c r="L51" s="137">
        <v>1</v>
      </c>
      <c r="M51" s="120">
        <f t="shared" si="0"/>
        <v>4</v>
      </c>
    </row>
    <row r="52" spans="2:13" ht="13.5">
      <c r="B52" s="162" t="s">
        <v>0</v>
      </c>
      <c r="C52" s="163"/>
      <c r="D52" s="114">
        <f aca="true" t="shared" si="1" ref="D52:M52">SUM(D7:D51)</f>
        <v>99</v>
      </c>
      <c r="E52" s="85">
        <f t="shared" si="1"/>
        <v>81</v>
      </c>
      <c r="F52" s="85">
        <f t="shared" si="1"/>
        <v>55</v>
      </c>
      <c r="G52" s="85">
        <f t="shared" si="1"/>
        <v>91</v>
      </c>
      <c r="H52" s="85">
        <f t="shared" si="1"/>
        <v>157</v>
      </c>
      <c r="I52" s="85">
        <f t="shared" si="1"/>
        <v>111</v>
      </c>
      <c r="J52" s="85">
        <f t="shared" si="1"/>
        <v>125</v>
      </c>
      <c r="K52" s="85">
        <f t="shared" si="1"/>
        <v>93</v>
      </c>
      <c r="L52" s="117">
        <f t="shared" si="1"/>
        <v>154</v>
      </c>
      <c r="M52" s="122">
        <f t="shared" si="1"/>
        <v>966</v>
      </c>
    </row>
    <row r="53" spans="2:13" ht="14.25" thickBot="1">
      <c r="B53" s="164" t="s">
        <v>202</v>
      </c>
      <c r="C53" s="161"/>
      <c r="D53" s="115">
        <f>COUNTA(D7:D51)</f>
        <v>19</v>
      </c>
      <c r="E53" s="87">
        <f aca="true" t="shared" si="2" ref="E53:M53">COUNTA(E7:E51)</f>
        <v>15</v>
      </c>
      <c r="F53" s="87">
        <f t="shared" si="2"/>
        <v>12</v>
      </c>
      <c r="G53" s="87">
        <f t="shared" si="2"/>
        <v>19</v>
      </c>
      <c r="H53" s="87">
        <f t="shared" si="2"/>
        <v>26</v>
      </c>
      <c r="I53" s="87">
        <f t="shared" si="2"/>
        <v>24</v>
      </c>
      <c r="J53" s="87">
        <f t="shared" si="2"/>
        <v>24</v>
      </c>
      <c r="K53" s="87">
        <f t="shared" si="2"/>
        <v>24</v>
      </c>
      <c r="L53" s="118">
        <f t="shared" si="2"/>
        <v>28</v>
      </c>
      <c r="M53" s="123">
        <f t="shared" si="2"/>
        <v>45</v>
      </c>
    </row>
  </sheetData>
  <mergeCells count="2">
    <mergeCell ref="B52:C52"/>
    <mergeCell ref="B53:C53"/>
  </mergeCells>
  <dataValidations count="1">
    <dataValidation allowBlank="1" showInputMessage="1" showErrorMessage="1" imeMode="off" sqref="D52:M53 L1:M1 D1:H1 D2:L5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50"/>
  <sheetViews>
    <sheetView zoomScale="75" zoomScaleNormal="75" workbookViewId="0" topLeftCell="A1">
      <selection activeCell="M6" sqref="M6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ht="13.5">
      <c r="B1" s="16"/>
      <c r="C1" s="38"/>
      <c r="D1" s="17" t="s">
        <v>198</v>
      </c>
      <c r="E1" s="18">
        <v>2</v>
      </c>
      <c r="F1" s="18" t="s">
        <v>199</v>
      </c>
      <c r="G1" s="19" t="s">
        <v>299</v>
      </c>
      <c r="H1" s="19"/>
      <c r="I1" s="20"/>
      <c r="J1" s="21"/>
      <c r="K1" s="22"/>
      <c r="L1" s="23" t="s">
        <v>312</v>
      </c>
      <c r="M1" s="24" t="s">
        <v>312</v>
      </c>
      <c r="N1" s="25"/>
      <c r="O1" s="26"/>
      <c r="P1" s="27"/>
      <c r="Q1" s="1"/>
    </row>
    <row r="2" spans="2:16" s="138" customFormat="1" ht="13.5">
      <c r="B2" s="139"/>
      <c r="C2" s="140" t="s">
        <v>201</v>
      </c>
      <c r="D2" s="147">
        <v>28240</v>
      </c>
      <c r="E2" s="147">
        <v>28281</v>
      </c>
      <c r="F2" s="147">
        <v>28302</v>
      </c>
      <c r="G2" s="148">
        <v>28335</v>
      </c>
      <c r="H2" s="148">
        <v>28368</v>
      </c>
      <c r="I2" s="148">
        <v>28383</v>
      </c>
      <c r="J2" s="149">
        <v>28413</v>
      </c>
      <c r="K2" s="149">
        <v>28449</v>
      </c>
      <c r="L2" s="149">
        <v>28485</v>
      </c>
      <c r="M2" s="150">
        <v>28516</v>
      </c>
      <c r="N2" s="150">
        <v>28540</v>
      </c>
      <c r="O2" s="151">
        <v>28568</v>
      </c>
      <c r="P2" s="140"/>
    </row>
    <row r="3" spans="2:16" ht="13.5">
      <c r="B3" s="29"/>
      <c r="C3" s="28" t="s">
        <v>195</v>
      </c>
      <c r="D3" s="34" t="s">
        <v>246</v>
      </c>
      <c r="E3" s="11" t="s">
        <v>247</v>
      </c>
      <c r="F3" s="11" t="s">
        <v>246</v>
      </c>
      <c r="G3" s="12" t="s">
        <v>247</v>
      </c>
      <c r="H3" s="12" t="s">
        <v>247</v>
      </c>
      <c r="I3" s="12" t="s">
        <v>247</v>
      </c>
      <c r="J3" s="13" t="s">
        <v>247</v>
      </c>
      <c r="K3" s="13" t="s">
        <v>247</v>
      </c>
      <c r="L3" s="13" t="s">
        <v>247</v>
      </c>
      <c r="M3" s="14" t="s">
        <v>246</v>
      </c>
      <c r="N3" s="14" t="s">
        <v>247</v>
      </c>
      <c r="O3" s="14" t="s">
        <v>247</v>
      </c>
      <c r="P3" s="28"/>
    </row>
    <row r="4" spans="2:16" ht="13.5">
      <c r="B4" s="29"/>
      <c r="C4" s="28" t="s">
        <v>196</v>
      </c>
      <c r="D4" s="35">
        <v>0.3958333333333333</v>
      </c>
      <c r="E4" s="3">
        <v>0.3819444444444444</v>
      </c>
      <c r="F4" s="3">
        <v>0.3819444444444444</v>
      </c>
      <c r="G4" s="5">
        <v>0.3958333333333333</v>
      </c>
      <c r="H4" s="5">
        <v>0.3958333333333333</v>
      </c>
      <c r="I4" s="5">
        <v>0.3645833333333333</v>
      </c>
      <c r="J4" s="6">
        <v>0.375</v>
      </c>
      <c r="K4" s="6">
        <v>0.3958333333333333</v>
      </c>
      <c r="L4" s="6">
        <v>0.3958333333333333</v>
      </c>
      <c r="M4" s="9">
        <v>0.3958333333333333</v>
      </c>
      <c r="N4" s="9">
        <v>0.3958333333333333</v>
      </c>
      <c r="O4" s="2">
        <v>0.3645833333333333</v>
      </c>
      <c r="P4" s="28"/>
    </row>
    <row r="5" spans="2:16" ht="14.25" thickBot="1">
      <c r="B5" s="41"/>
      <c r="C5" s="30" t="s">
        <v>197</v>
      </c>
      <c r="D5" s="36">
        <v>0.4791666666666667</v>
      </c>
      <c r="E5" s="4">
        <v>0.4583333333333333</v>
      </c>
      <c r="F5" s="4">
        <v>0.4583333333333333</v>
      </c>
      <c r="G5" s="7">
        <v>0.4583333333333333</v>
      </c>
      <c r="H5" s="7">
        <v>0.46527777777777773</v>
      </c>
      <c r="I5" s="7">
        <v>0.4375</v>
      </c>
      <c r="J5" s="8">
        <v>0.4583333333333333</v>
      </c>
      <c r="K5" s="8">
        <v>0.4791666666666667</v>
      </c>
      <c r="L5" s="8">
        <v>0.4791666666666667</v>
      </c>
      <c r="M5" s="10">
        <v>0.4791666666666667</v>
      </c>
      <c r="N5" s="10">
        <v>0.46527777777777773</v>
      </c>
      <c r="O5" s="10">
        <v>0.4791666666666667</v>
      </c>
      <c r="P5" s="30"/>
    </row>
    <row r="6" spans="2:16" ht="14.25" thickBot="1">
      <c r="B6" s="42" t="s">
        <v>203</v>
      </c>
      <c r="C6" s="43" t="s">
        <v>204</v>
      </c>
      <c r="D6" s="44">
        <v>1</v>
      </c>
      <c r="E6" s="45">
        <v>2</v>
      </c>
      <c r="F6" s="45">
        <v>3</v>
      </c>
      <c r="G6" s="47">
        <v>4</v>
      </c>
      <c r="H6" s="47">
        <v>5</v>
      </c>
      <c r="I6" s="47">
        <v>6</v>
      </c>
      <c r="J6" s="48">
        <v>7</v>
      </c>
      <c r="K6" s="48">
        <v>8</v>
      </c>
      <c r="L6" s="48">
        <v>9</v>
      </c>
      <c r="M6" s="49">
        <v>10</v>
      </c>
      <c r="N6" s="49">
        <v>11</v>
      </c>
      <c r="O6" s="116">
        <v>12</v>
      </c>
      <c r="P6" s="119" t="s">
        <v>0</v>
      </c>
    </row>
    <row r="7" spans="1:16" ht="13.5">
      <c r="A7" s="15">
        <v>5</v>
      </c>
      <c r="B7" s="40" t="s">
        <v>213</v>
      </c>
      <c r="C7" s="39" t="s">
        <v>45</v>
      </c>
      <c r="D7" s="77">
        <v>6</v>
      </c>
      <c r="E7" s="78">
        <v>8</v>
      </c>
      <c r="F7" s="78">
        <v>4</v>
      </c>
      <c r="G7" s="79">
        <v>6</v>
      </c>
      <c r="H7" s="79">
        <v>4</v>
      </c>
      <c r="I7" s="79"/>
      <c r="J7" s="80">
        <v>4</v>
      </c>
      <c r="K7" s="80">
        <v>2</v>
      </c>
      <c r="L7" s="80">
        <v>1</v>
      </c>
      <c r="M7" s="81"/>
      <c r="N7" s="81">
        <v>4</v>
      </c>
      <c r="O7" s="102">
        <v>4</v>
      </c>
      <c r="P7" s="120">
        <f aca="true" t="shared" si="0" ref="P7:P48">SUM(D7:O7)</f>
        <v>43</v>
      </c>
    </row>
    <row r="8" spans="1:16" ht="13.5">
      <c r="A8" s="15">
        <v>56</v>
      </c>
      <c r="B8" s="40" t="s">
        <v>207</v>
      </c>
      <c r="C8" s="39" t="s">
        <v>76</v>
      </c>
      <c r="D8" s="77"/>
      <c r="E8" s="78"/>
      <c r="F8" s="78"/>
      <c r="G8" s="79">
        <v>2</v>
      </c>
      <c r="H8" s="79"/>
      <c r="I8" s="79">
        <v>1</v>
      </c>
      <c r="J8" s="80"/>
      <c r="K8" s="80"/>
      <c r="L8" s="80"/>
      <c r="M8" s="81">
        <v>1</v>
      </c>
      <c r="N8" s="81"/>
      <c r="O8" s="103"/>
      <c r="P8" s="120">
        <f t="shared" si="0"/>
        <v>4</v>
      </c>
    </row>
    <row r="9" spans="1:16" ht="13.5">
      <c r="A9" s="15">
        <v>63</v>
      </c>
      <c r="B9" s="40" t="s">
        <v>207</v>
      </c>
      <c r="C9" s="39" t="s">
        <v>81</v>
      </c>
      <c r="D9" s="77">
        <v>5</v>
      </c>
      <c r="E9" s="78">
        <v>2</v>
      </c>
      <c r="F9" s="78"/>
      <c r="G9" s="79">
        <v>6</v>
      </c>
      <c r="H9" s="79">
        <v>2</v>
      </c>
      <c r="I9" s="79"/>
      <c r="J9" s="80">
        <v>2</v>
      </c>
      <c r="K9" s="80"/>
      <c r="L9" s="80">
        <v>1</v>
      </c>
      <c r="M9" s="81"/>
      <c r="N9" s="81"/>
      <c r="O9" s="103"/>
      <c r="P9" s="120">
        <f t="shared" si="0"/>
        <v>18</v>
      </c>
    </row>
    <row r="10" spans="1:16" ht="13.5">
      <c r="A10" s="15">
        <v>66</v>
      </c>
      <c r="B10" s="40" t="s">
        <v>207</v>
      </c>
      <c r="C10" s="39" t="s">
        <v>3</v>
      </c>
      <c r="D10" s="77"/>
      <c r="E10" s="78"/>
      <c r="F10" s="78"/>
      <c r="G10" s="79"/>
      <c r="H10" s="79"/>
      <c r="I10" s="79"/>
      <c r="J10" s="80"/>
      <c r="K10" s="80"/>
      <c r="L10" s="80"/>
      <c r="M10" s="81"/>
      <c r="N10" s="81">
        <v>1</v>
      </c>
      <c r="O10" s="103"/>
      <c r="P10" s="120">
        <f t="shared" si="0"/>
        <v>1</v>
      </c>
    </row>
    <row r="11" spans="1:16" ht="13.5">
      <c r="A11" s="15">
        <v>92</v>
      </c>
      <c r="B11" s="40" t="s">
        <v>216</v>
      </c>
      <c r="C11" s="39" t="s">
        <v>52</v>
      </c>
      <c r="D11" s="77">
        <v>10</v>
      </c>
      <c r="E11" s="78"/>
      <c r="F11" s="78">
        <v>4</v>
      </c>
      <c r="G11" s="79">
        <v>4</v>
      </c>
      <c r="H11" s="79">
        <v>1</v>
      </c>
      <c r="I11" s="79"/>
      <c r="J11" s="80"/>
      <c r="K11" s="80">
        <v>1</v>
      </c>
      <c r="L11" s="80"/>
      <c r="M11" s="81"/>
      <c r="N11" s="81"/>
      <c r="O11" s="103">
        <v>2</v>
      </c>
      <c r="P11" s="120">
        <f t="shared" si="0"/>
        <v>22</v>
      </c>
    </row>
    <row r="12" spans="1:16" ht="13.5">
      <c r="A12" s="15">
        <v>93</v>
      </c>
      <c r="B12" s="40" t="s">
        <v>216</v>
      </c>
      <c r="C12" s="39" t="s">
        <v>78</v>
      </c>
      <c r="D12" s="77">
        <v>8</v>
      </c>
      <c r="E12" s="78"/>
      <c r="F12" s="78"/>
      <c r="G12" s="79"/>
      <c r="H12" s="79"/>
      <c r="I12" s="79"/>
      <c r="J12" s="80"/>
      <c r="K12" s="80"/>
      <c r="L12" s="80">
        <v>28</v>
      </c>
      <c r="M12" s="81">
        <v>34</v>
      </c>
      <c r="N12" s="81"/>
      <c r="O12" s="103">
        <v>23</v>
      </c>
      <c r="P12" s="120">
        <f t="shared" si="0"/>
        <v>93</v>
      </c>
    </row>
    <row r="13" spans="1:16" ht="13.5">
      <c r="A13" s="15">
        <v>124</v>
      </c>
      <c r="B13" s="40" t="s">
        <v>217</v>
      </c>
      <c r="C13" s="39" t="s">
        <v>133</v>
      </c>
      <c r="D13" s="77"/>
      <c r="E13" s="78"/>
      <c r="F13" s="78">
        <v>2</v>
      </c>
      <c r="G13" s="79">
        <v>1</v>
      </c>
      <c r="H13" s="79"/>
      <c r="I13" s="79">
        <v>1</v>
      </c>
      <c r="J13" s="80"/>
      <c r="K13" s="80"/>
      <c r="L13" s="80"/>
      <c r="M13" s="81"/>
      <c r="N13" s="81"/>
      <c r="O13" s="102"/>
      <c r="P13" s="120">
        <f t="shared" si="0"/>
        <v>4</v>
      </c>
    </row>
    <row r="14" spans="1:16" ht="13.5">
      <c r="A14" s="15">
        <v>154</v>
      </c>
      <c r="B14" s="40" t="s">
        <v>226</v>
      </c>
      <c r="C14" s="39" t="s">
        <v>85</v>
      </c>
      <c r="D14" s="77">
        <v>1</v>
      </c>
      <c r="E14" s="78">
        <v>1</v>
      </c>
      <c r="F14" s="78"/>
      <c r="G14" s="79">
        <v>3</v>
      </c>
      <c r="H14" s="79">
        <v>3</v>
      </c>
      <c r="I14" s="79">
        <v>1</v>
      </c>
      <c r="J14" s="80"/>
      <c r="K14" s="80"/>
      <c r="L14" s="80"/>
      <c r="M14" s="81"/>
      <c r="N14" s="81"/>
      <c r="O14" s="102"/>
      <c r="P14" s="120">
        <f t="shared" si="0"/>
        <v>9</v>
      </c>
    </row>
    <row r="15" spans="1:16" ht="13.5">
      <c r="A15" s="15">
        <v>156</v>
      </c>
      <c r="B15" s="40" t="s">
        <v>226</v>
      </c>
      <c r="C15" s="39" t="s">
        <v>61</v>
      </c>
      <c r="D15" s="77">
        <v>6</v>
      </c>
      <c r="E15" s="78">
        <v>2</v>
      </c>
      <c r="F15" s="78"/>
      <c r="G15" s="79">
        <v>1</v>
      </c>
      <c r="H15" s="79"/>
      <c r="I15" s="79"/>
      <c r="J15" s="80"/>
      <c r="K15" s="80"/>
      <c r="L15" s="80"/>
      <c r="M15" s="81"/>
      <c r="N15" s="81"/>
      <c r="O15" s="102">
        <v>2</v>
      </c>
      <c r="P15" s="120">
        <f t="shared" si="0"/>
        <v>11</v>
      </c>
    </row>
    <row r="16" spans="1:16" ht="13.5">
      <c r="A16" s="15">
        <v>165</v>
      </c>
      <c r="B16" s="40" t="s">
        <v>69</v>
      </c>
      <c r="C16" s="39" t="s">
        <v>69</v>
      </c>
      <c r="D16" s="77"/>
      <c r="E16" s="78"/>
      <c r="F16" s="78"/>
      <c r="G16" s="79"/>
      <c r="H16" s="79"/>
      <c r="I16" s="79"/>
      <c r="J16" s="80"/>
      <c r="K16" s="80"/>
      <c r="L16" s="80">
        <v>1</v>
      </c>
      <c r="M16" s="81"/>
      <c r="N16" s="81"/>
      <c r="O16" s="102"/>
      <c r="P16" s="120">
        <f t="shared" si="0"/>
        <v>1</v>
      </c>
    </row>
    <row r="17" spans="1:16" ht="13.5">
      <c r="A17" s="15">
        <v>173</v>
      </c>
      <c r="B17" s="40" t="s">
        <v>229</v>
      </c>
      <c r="C17" s="39" t="s">
        <v>150</v>
      </c>
      <c r="D17" s="77">
        <v>2</v>
      </c>
      <c r="E17" s="78"/>
      <c r="F17" s="78"/>
      <c r="G17" s="79"/>
      <c r="H17" s="79"/>
      <c r="I17" s="79"/>
      <c r="J17" s="80"/>
      <c r="K17" s="80"/>
      <c r="L17" s="80"/>
      <c r="M17" s="81"/>
      <c r="N17" s="81"/>
      <c r="O17" s="102">
        <v>1</v>
      </c>
      <c r="P17" s="120">
        <f t="shared" si="0"/>
        <v>3</v>
      </c>
    </row>
    <row r="18" spans="1:16" ht="13.5">
      <c r="A18" s="15">
        <v>179</v>
      </c>
      <c r="B18" s="40" t="s">
        <v>239</v>
      </c>
      <c r="C18" s="39" t="s">
        <v>120</v>
      </c>
      <c r="D18" s="77">
        <v>1</v>
      </c>
      <c r="E18" s="78"/>
      <c r="F18" s="78"/>
      <c r="G18" s="79"/>
      <c r="H18" s="79"/>
      <c r="I18" s="79"/>
      <c r="J18" s="80"/>
      <c r="K18" s="80"/>
      <c r="L18" s="80"/>
      <c r="M18" s="81"/>
      <c r="N18" s="81">
        <v>1</v>
      </c>
      <c r="O18" s="102">
        <v>1</v>
      </c>
      <c r="P18" s="120">
        <f t="shared" si="0"/>
        <v>3</v>
      </c>
    </row>
    <row r="19" spans="1:16" ht="13.5">
      <c r="A19" s="15">
        <v>182</v>
      </c>
      <c r="B19" s="40" t="s">
        <v>222</v>
      </c>
      <c r="C19" s="39" t="s">
        <v>86</v>
      </c>
      <c r="D19" s="77">
        <v>4</v>
      </c>
      <c r="E19" s="78"/>
      <c r="F19" s="78"/>
      <c r="G19" s="79">
        <v>2</v>
      </c>
      <c r="H19" s="79"/>
      <c r="I19" s="79"/>
      <c r="J19" s="80"/>
      <c r="K19" s="80"/>
      <c r="L19" s="80"/>
      <c r="M19" s="81"/>
      <c r="N19" s="81"/>
      <c r="O19" s="102"/>
      <c r="P19" s="120">
        <f t="shared" si="0"/>
        <v>6</v>
      </c>
    </row>
    <row r="20" spans="1:16" ht="13.5">
      <c r="A20" s="15">
        <v>191</v>
      </c>
      <c r="B20" s="40" t="s">
        <v>222</v>
      </c>
      <c r="C20" s="39" t="s">
        <v>73</v>
      </c>
      <c r="D20" s="77">
        <v>5</v>
      </c>
      <c r="E20" s="78">
        <v>2</v>
      </c>
      <c r="F20" s="78"/>
      <c r="G20" s="79">
        <v>2</v>
      </c>
      <c r="H20" s="79">
        <v>3</v>
      </c>
      <c r="I20" s="79"/>
      <c r="J20" s="80"/>
      <c r="K20" s="80"/>
      <c r="L20" s="80"/>
      <c r="M20" s="81"/>
      <c r="N20" s="81">
        <v>3</v>
      </c>
      <c r="O20" s="102">
        <v>4</v>
      </c>
      <c r="P20" s="120">
        <f t="shared" si="0"/>
        <v>19</v>
      </c>
    </row>
    <row r="21" spans="1:16" ht="13.5">
      <c r="A21" s="15">
        <v>227</v>
      </c>
      <c r="B21" s="40" t="s">
        <v>205</v>
      </c>
      <c r="C21" s="39" t="s">
        <v>19</v>
      </c>
      <c r="D21" s="77"/>
      <c r="E21" s="78"/>
      <c r="F21" s="78"/>
      <c r="G21" s="79"/>
      <c r="H21" s="79">
        <v>1</v>
      </c>
      <c r="I21" s="79"/>
      <c r="J21" s="80"/>
      <c r="K21" s="80"/>
      <c r="L21" s="80">
        <v>1</v>
      </c>
      <c r="M21" s="81"/>
      <c r="N21" s="81"/>
      <c r="O21" s="102"/>
      <c r="P21" s="120">
        <f t="shared" si="0"/>
        <v>2</v>
      </c>
    </row>
    <row r="22" spans="1:16" ht="13.5">
      <c r="A22" s="15">
        <v>307</v>
      </c>
      <c r="B22" s="40" t="s">
        <v>292</v>
      </c>
      <c r="C22" s="39" t="s">
        <v>62</v>
      </c>
      <c r="D22" s="77">
        <v>10</v>
      </c>
      <c r="E22" s="78">
        <v>7</v>
      </c>
      <c r="F22" s="78">
        <v>1</v>
      </c>
      <c r="G22" s="79">
        <v>9</v>
      </c>
      <c r="H22" s="79">
        <v>13</v>
      </c>
      <c r="I22" s="79">
        <v>13</v>
      </c>
      <c r="J22" s="80">
        <v>25</v>
      </c>
      <c r="K22" s="80">
        <v>4</v>
      </c>
      <c r="L22" s="80">
        <v>8</v>
      </c>
      <c r="M22" s="81">
        <v>12</v>
      </c>
      <c r="N22" s="81">
        <v>49</v>
      </c>
      <c r="O22" s="102">
        <v>20</v>
      </c>
      <c r="P22" s="120">
        <f t="shared" si="0"/>
        <v>171</v>
      </c>
    </row>
    <row r="23" spans="1:16" ht="13.5">
      <c r="A23" s="15">
        <v>337</v>
      </c>
      <c r="B23" s="40" t="s">
        <v>215</v>
      </c>
      <c r="C23" s="39" t="s">
        <v>56</v>
      </c>
      <c r="D23" s="77"/>
      <c r="E23" s="78"/>
      <c r="F23" s="78"/>
      <c r="G23" s="79"/>
      <c r="H23" s="79">
        <v>1</v>
      </c>
      <c r="I23" s="79"/>
      <c r="J23" s="80"/>
      <c r="K23" s="80"/>
      <c r="L23" s="80"/>
      <c r="M23" s="81"/>
      <c r="N23" s="81"/>
      <c r="O23" s="102"/>
      <c r="P23" s="120">
        <f t="shared" si="0"/>
        <v>1</v>
      </c>
    </row>
    <row r="24" spans="1:16" ht="13.5">
      <c r="A24" s="15">
        <v>359</v>
      </c>
      <c r="B24" s="40" t="s">
        <v>223</v>
      </c>
      <c r="C24" s="39" t="s">
        <v>127</v>
      </c>
      <c r="D24" s="77">
        <v>7</v>
      </c>
      <c r="E24" s="78">
        <v>4</v>
      </c>
      <c r="F24" s="78">
        <v>5</v>
      </c>
      <c r="G24" s="79">
        <v>23</v>
      </c>
      <c r="H24" s="79">
        <v>7</v>
      </c>
      <c r="I24" s="79">
        <v>2</v>
      </c>
      <c r="J24" s="80"/>
      <c r="K24" s="80"/>
      <c r="L24" s="80"/>
      <c r="M24" s="81"/>
      <c r="N24" s="81"/>
      <c r="O24" s="102"/>
      <c r="P24" s="120">
        <f t="shared" si="0"/>
        <v>48</v>
      </c>
    </row>
    <row r="25" spans="1:16" ht="13.5">
      <c r="A25" s="15">
        <v>367</v>
      </c>
      <c r="B25" s="40" t="s">
        <v>225</v>
      </c>
      <c r="C25" s="39" t="s">
        <v>141</v>
      </c>
      <c r="D25" s="77"/>
      <c r="E25" s="78"/>
      <c r="F25" s="78"/>
      <c r="G25" s="79"/>
      <c r="H25" s="79"/>
      <c r="I25" s="79"/>
      <c r="J25" s="80"/>
      <c r="K25" s="80">
        <v>4</v>
      </c>
      <c r="L25" s="80">
        <v>1</v>
      </c>
      <c r="M25" s="81">
        <v>1</v>
      </c>
      <c r="N25" s="81"/>
      <c r="O25" s="102">
        <v>5</v>
      </c>
      <c r="P25" s="120">
        <f t="shared" si="0"/>
        <v>11</v>
      </c>
    </row>
    <row r="26" spans="1:16" ht="13.5">
      <c r="A26" s="15">
        <v>368</v>
      </c>
      <c r="B26" s="40" t="s">
        <v>225</v>
      </c>
      <c r="C26" s="39" t="s">
        <v>109</v>
      </c>
      <c r="D26" s="77">
        <v>1</v>
      </c>
      <c r="E26" s="78"/>
      <c r="F26" s="78"/>
      <c r="G26" s="79"/>
      <c r="H26" s="79">
        <v>5</v>
      </c>
      <c r="I26" s="79">
        <v>1</v>
      </c>
      <c r="J26" s="80">
        <v>4</v>
      </c>
      <c r="K26" s="80">
        <v>1</v>
      </c>
      <c r="L26" s="80">
        <v>2</v>
      </c>
      <c r="M26" s="81"/>
      <c r="N26" s="81">
        <v>1</v>
      </c>
      <c r="O26" s="102">
        <v>4</v>
      </c>
      <c r="P26" s="120">
        <f t="shared" si="0"/>
        <v>19</v>
      </c>
    </row>
    <row r="27" spans="1:16" ht="13.5">
      <c r="A27" s="15">
        <v>372</v>
      </c>
      <c r="B27" s="40" t="s">
        <v>225</v>
      </c>
      <c r="C27" s="39" t="s">
        <v>159</v>
      </c>
      <c r="D27" s="77"/>
      <c r="E27" s="78"/>
      <c r="F27" s="78"/>
      <c r="G27" s="79"/>
      <c r="H27" s="79"/>
      <c r="I27" s="79"/>
      <c r="J27" s="80"/>
      <c r="K27" s="80"/>
      <c r="L27" s="80"/>
      <c r="M27" s="81"/>
      <c r="N27" s="81">
        <v>1</v>
      </c>
      <c r="O27" s="102"/>
      <c r="P27" s="120">
        <f t="shared" si="0"/>
        <v>1</v>
      </c>
    </row>
    <row r="28" spans="1:16" ht="13.5">
      <c r="A28" s="15">
        <v>379</v>
      </c>
      <c r="B28" s="40" t="s">
        <v>238</v>
      </c>
      <c r="C28" s="39" t="s">
        <v>156</v>
      </c>
      <c r="D28" s="77">
        <v>32</v>
      </c>
      <c r="E28" s="78">
        <v>28</v>
      </c>
      <c r="F28" s="78">
        <v>25</v>
      </c>
      <c r="G28" s="79">
        <v>19</v>
      </c>
      <c r="H28" s="79">
        <v>3</v>
      </c>
      <c r="I28" s="79">
        <v>7</v>
      </c>
      <c r="J28" s="80">
        <v>23</v>
      </c>
      <c r="K28" s="80">
        <v>43</v>
      </c>
      <c r="L28" s="80">
        <v>13</v>
      </c>
      <c r="M28" s="81">
        <v>20</v>
      </c>
      <c r="N28" s="81">
        <v>9</v>
      </c>
      <c r="O28" s="102">
        <v>36</v>
      </c>
      <c r="P28" s="120">
        <f t="shared" si="0"/>
        <v>258</v>
      </c>
    </row>
    <row r="29" spans="1:16" ht="13.5">
      <c r="A29" s="15">
        <v>381</v>
      </c>
      <c r="B29" s="40" t="s">
        <v>219</v>
      </c>
      <c r="C29" s="39" t="s">
        <v>180</v>
      </c>
      <c r="D29" s="77">
        <v>3</v>
      </c>
      <c r="E29" s="78"/>
      <c r="F29" s="78">
        <v>7</v>
      </c>
      <c r="G29" s="79">
        <v>7</v>
      </c>
      <c r="H29" s="79">
        <v>4</v>
      </c>
      <c r="I29" s="79">
        <v>14</v>
      </c>
      <c r="J29" s="80">
        <v>12</v>
      </c>
      <c r="K29" s="80">
        <v>3</v>
      </c>
      <c r="L29" s="80">
        <v>1</v>
      </c>
      <c r="M29" s="81">
        <v>2</v>
      </c>
      <c r="N29" s="81">
        <v>4</v>
      </c>
      <c r="O29" s="102">
        <v>6</v>
      </c>
      <c r="P29" s="120">
        <f t="shared" si="0"/>
        <v>63</v>
      </c>
    </row>
    <row r="30" spans="1:16" ht="13.5">
      <c r="A30" s="15">
        <v>399</v>
      </c>
      <c r="B30" s="40" t="s">
        <v>191</v>
      </c>
      <c r="C30" s="39" t="s">
        <v>103</v>
      </c>
      <c r="D30" s="77"/>
      <c r="E30" s="78"/>
      <c r="F30" s="78"/>
      <c r="G30" s="79"/>
      <c r="H30" s="79"/>
      <c r="I30" s="79"/>
      <c r="J30" s="80"/>
      <c r="K30" s="80">
        <v>1</v>
      </c>
      <c r="L30" s="80">
        <v>2</v>
      </c>
      <c r="M30" s="81"/>
      <c r="N30" s="81"/>
      <c r="O30" s="102"/>
      <c r="P30" s="120">
        <f t="shared" si="0"/>
        <v>3</v>
      </c>
    </row>
    <row r="31" spans="1:16" ht="13.5">
      <c r="A31" s="15">
        <v>417</v>
      </c>
      <c r="B31" s="40" t="s">
        <v>191</v>
      </c>
      <c r="C31" s="39" t="s">
        <v>105</v>
      </c>
      <c r="D31" s="77"/>
      <c r="E31" s="78"/>
      <c r="F31" s="78"/>
      <c r="G31" s="79"/>
      <c r="H31" s="79"/>
      <c r="I31" s="79"/>
      <c r="J31" s="80"/>
      <c r="K31" s="80"/>
      <c r="L31" s="80">
        <v>1</v>
      </c>
      <c r="M31" s="81"/>
      <c r="N31" s="81"/>
      <c r="O31" s="102"/>
      <c r="P31" s="120">
        <f t="shared" si="0"/>
        <v>1</v>
      </c>
    </row>
    <row r="32" spans="1:16" ht="13.5">
      <c r="A32" s="15">
        <v>420</v>
      </c>
      <c r="B32" s="40" t="s">
        <v>191</v>
      </c>
      <c r="C32" s="39" t="s">
        <v>125</v>
      </c>
      <c r="D32" s="77">
        <v>42</v>
      </c>
      <c r="E32" s="78"/>
      <c r="F32" s="78"/>
      <c r="G32" s="79"/>
      <c r="H32" s="79"/>
      <c r="I32" s="79"/>
      <c r="J32" s="80"/>
      <c r="K32" s="80">
        <v>3</v>
      </c>
      <c r="L32" s="80">
        <v>2</v>
      </c>
      <c r="M32" s="81">
        <v>13</v>
      </c>
      <c r="N32" s="81">
        <v>2</v>
      </c>
      <c r="O32" s="102"/>
      <c r="P32" s="120">
        <f t="shared" si="0"/>
        <v>62</v>
      </c>
    </row>
    <row r="33" spans="1:16" ht="13.5">
      <c r="A33" s="15">
        <v>425</v>
      </c>
      <c r="B33" s="40" t="s">
        <v>192</v>
      </c>
      <c r="C33" s="39" t="s">
        <v>22</v>
      </c>
      <c r="D33" s="77"/>
      <c r="E33" s="78"/>
      <c r="F33" s="78"/>
      <c r="G33" s="79"/>
      <c r="H33" s="79"/>
      <c r="I33" s="79"/>
      <c r="J33" s="80"/>
      <c r="K33" s="80">
        <v>4</v>
      </c>
      <c r="L33" s="80">
        <v>3</v>
      </c>
      <c r="M33" s="81">
        <v>3</v>
      </c>
      <c r="N33" s="81">
        <v>1</v>
      </c>
      <c r="O33" s="102">
        <v>1</v>
      </c>
      <c r="P33" s="120">
        <f t="shared" si="0"/>
        <v>12</v>
      </c>
    </row>
    <row r="34" spans="1:16" ht="13.5">
      <c r="A34" s="15">
        <v>431</v>
      </c>
      <c r="B34" s="40" t="s">
        <v>192</v>
      </c>
      <c r="C34" s="39" t="s">
        <v>38</v>
      </c>
      <c r="D34" s="77"/>
      <c r="E34" s="78">
        <v>7</v>
      </c>
      <c r="F34" s="78">
        <v>1</v>
      </c>
      <c r="G34" s="79">
        <v>2</v>
      </c>
      <c r="H34" s="79"/>
      <c r="I34" s="79"/>
      <c r="J34" s="80"/>
      <c r="K34" s="80"/>
      <c r="L34" s="80"/>
      <c r="M34" s="81"/>
      <c r="N34" s="81"/>
      <c r="O34" s="102"/>
      <c r="P34" s="120">
        <f t="shared" si="0"/>
        <v>10</v>
      </c>
    </row>
    <row r="35" spans="1:16" ht="13.5">
      <c r="A35" s="15">
        <v>447</v>
      </c>
      <c r="B35" s="40" t="s">
        <v>193</v>
      </c>
      <c r="C35" s="39" t="s">
        <v>27</v>
      </c>
      <c r="D35" s="77"/>
      <c r="E35" s="78"/>
      <c r="F35" s="78"/>
      <c r="G35" s="79"/>
      <c r="H35" s="79"/>
      <c r="I35" s="79"/>
      <c r="J35" s="80">
        <v>1</v>
      </c>
      <c r="K35" s="80"/>
      <c r="L35" s="80"/>
      <c r="M35" s="81"/>
      <c r="N35" s="81"/>
      <c r="O35" s="102"/>
      <c r="P35" s="120">
        <f t="shared" si="0"/>
        <v>1</v>
      </c>
    </row>
    <row r="36" spans="1:16" ht="13.5">
      <c r="A36" s="15">
        <v>451</v>
      </c>
      <c r="B36" s="40" t="s">
        <v>228</v>
      </c>
      <c r="C36" s="39" t="s">
        <v>29</v>
      </c>
      <c r="D36" s="77"/>
      <c r="E36" s="78"/>
      <c r="F36" s="78"/>
      <c r="G36" s="79"/>
      <c r="H36" s="79"/>
      <c r="I36" s="79"/>
      <c r="J36" s="80"/>
      <c r="K36" s="80"/>
      <c r="L36" s="80">
        <v>6</v>
      </c>
      <c r="M36" s="81">
        <v>6</v>
      </c>
      <c r="N36" s="81"/>
      <c r="O36" s="102">
        <v>2</v>
      </c>
      <c r="P36" s="120">
        <f t="shared" si="0"/>
        <v>14</v>
      </c>
    </row>
    <row r="37" spans="1:16" ht="13.5">
      <c r="A37" s="15">
        <v>457</v>
      </c>
      <c r="B37" s="40" t="s">
        <v>236</v>
      </c>
      <c r="C37" s="39" t="s">
        <v>96</v>
      </c>
      <c r="D37" s="77"/>
      <c r="E37" s="78"/>
      <c r="F37" s="78"/>
      <c r="G37" s="79"/>
      <c r="H37" s="79"/>
      <c r="I37" s="79"/>
      <c r="J37" s="80">
        <v>5</v>
      </c>
      <c r="K37" s="80">
        <v>4</v>
      </c>
      <c r="L37" s="80">
        <v>2</v>
      </c>
      <c r="M37" s="81">
        <v>2</v>
      </c>
      <c r="N37" s="81"/>
      <c r="O37" s="102"/>
      <c r="P37" s="120">
        <f t="shared" si="0"/>
        <v>13</v>
      </c>
    </row>
    <row r="38" spans="1:16" ht="13.5">
      <c r="A38" s="15">
        <v>460</v>
      </c>
      <c r="B38" s="40" t="s">
        <v>240</v>
      </c>
      <c r="C38" s="39" t="s">
        <v>177</v>
      </c>
      <c r="D38" s="77"/>
      <c r="E38" s="78"/>
      <c r="F38" s="78"/>
      <c r="G38" s="79"/>
      <c r="H38" s="79"/>
      <c r="I38" s="79"/>
      <c r="J38" s="80"/>
      <c r="K38" s="80">
        <v>5</v>
      </c>
      <c r="L38" s="80">
        <v>17</v>
      </c>
      <c r="M38" s="81">
        <v>3</v>
      </c>
      <c r="N38" s="81"/>
      <c r="O38" s="102">
        <v>6</v>
      </c>
      <c r="P38" s="120">
        <f t="shared" si="0"/>
        <v>31</v>
      </c>
    </row>
    <row r="39" spans="1:16" ht="13.5">
      <c r="A39" s="15">
        <v>465</v>
      </c>
      <c r="B39" s="40" t="s">
        <v>208</v>
      </c>
      <c r="C39" s="39" t="s">
        <v>163</v>
      </c>
      <c r="D39" s="77">
        <v>2</v>
      </c>
      <c r="E39" s="78">
        <v>6</v>
      </c>
      <c r="F39" s="78">
        <v>6</v>
      </c>
      <c r="G39" s="79">
        <v>4</v>
      </c>
      <c r="H39" s="79"/>
      <c r="I39" s="79"/>
      <c r="J39" s="80">
        <v>1</v>
      </c>
      <c r="K39" s="80">
        <v>3</v>
      </c>
      <c r="L39" s="80">
        <v>2</v>
      </c>
      <c r="M39" s="81">
        <v>3</v>
      </c>
      <c r="N39" s="81">
        <v>7</v>
      </c>
      <c r="O39" s="102"/>
      <c r="P39" s="120">
        <f t="shared" si="0"/>
        <v>34</v>
      </c>
    </row>
    <row r="40" spans="1:16" ht="13.5">
      <c r="A40" s="15">
        <v>471</v>
      </c>
      <c r="B40" s="40" t="s">
        <v>208</v>
      </c>
      <c r="C40" s="39" t="s">
        <v>47</v>
      </c>
      <c r="D40" s="77"/>
      <c r="E40" s="78"/>
      <c r="F40" s="78"/>
      <c r="G40" s="79"/>
      <c r="H40" s="79"/>
      <c r="I40" s="79"/>
      <c r="J40" s="80"/>
      <c r="K40" s="80">
        <v>10</v>
      </c>
      <c r="L40" s="80"/>
      <c r="M40" s="81">
        <v>6</v>
      </c>
      <c r="N40" s="81">
        <v>2</v>
      </c>
      <c r="O40" s="102">
        <v>23</v>
      </c>
      <c r="P40" s="120">
        <f t="shared" si="0"/>
        <v>41</v>
      </c>
    </row>
    <row r="41" spans="1:16" ht="13.5">
      <c r="A41" s="15">
        <v>477</v>
      </c>
      <c r="B41" s="40" t="s">
        <v>208</v>
      </c>
      <c r="C41" s="39" t="s">
        <v>4</v>
      </c>
      <c r="D41" s="77"/>
      <c r="E41" s="78"/>
      <c r="F41" s="78"/>
      <c r="G41" s="79"/>
      <c r="H41" s="79"/>
      <c r="I41" s="79"/>
      <c r="J41" s="80"/>
      <c r="K41" s="80">
        <v>3</v>
      </c>
      <c r="L41" s="80">
        <v>9</v>
      </c>
      <c r="M41" s="81">
        <v>2</v>
      </c>
      <c r="N41" s="81">
        <v>1</v>
      </c>
      <c r="O41" s="102">
        <v>2</v>
      </c>
      <c r="P41" s="120">
        <f t="shared" si="0"/>
        <v>17</v>
      </c>
    </row>
    <row r="42" spans="1:16" ht="13.5">
      <c r="A42" s="15">
        <v>488</v>
      </c>
      <c r="B42" s="40" t="s">
        <v>218</v>
      </c>
      <c r="C42" s="39" t="s">
        <v>57</v>
      </c>
      <c r="D42" s="77">
        <v>5</v>
      </c>
      <c r="E42" s="78">
        <v>6</v>
      </c>
      <c r="F42" s="78">
        <v>2</v>
      </c>
      <c r="G42" s="79"/>
      <c r="H42" s="79"/>
      <c r="I42" s="79"/>
      <c r="J42" s="80"/>
      <c r="K42" s="80">
        <v>2</v>
      </c>
      <c r="L42" s="80">
        <v>4</v>
      </c>
      <c r="M42" s="81"/>
      <c r="N42" s="81"/>
      <c r="O42" s="102"/>
      <c r="P42" s="120">
        <f t="shared" si="0"/>
        <v>19</v>
      </c>
    </row>
    <row r="43" spans="1:16" ht="13.5">
      <c r="A43" s="15">
        <v>503</v>
      </c>
      <c r="B43" s="40" t="s">
        <v>14</v>
      </c>
      <c r="C43" s="39" t="s">
        <v>100</v>
      </c>
      <c r="D43" s="77"/>
      <c r="E43" s="78"/>
      <c r="F43" s="78"/>
      <c r="G43" s="79"/>
      <c r="H43" s="79"/>
      <c r="I43" s="79"/>
      <c r="J43" s="80"/>
      <c r="K43" s="80"/>
      <c r="L43" s="80">
        <v>2</v>
      </c>
      <c r="M43" s="81"/>
      <c r="N43" s="81"/>
      <c r="O43" s="102"/>
      <c r="P43" s="120">
        <f t="shared" si="0"/>
        <v>2</v>
      </c>
    </row>
    <row r="44" spans="1:16" ht="13.5">
      <c r="A44" s="15">
        <v>505</v>
      </c>
      <c r="B44" s="40" t="s">
        <v>310</v>
      </c>
      <c r="C44" s="39" t="s">
        <v>107</v>
      </c>
      <c r="D44" s="77">
        <v>51</v>
      </c>
      <c r="E44" s="78">
        <v>42</v>
      </c>
      <c r="F44" s="78">
        <v>34</v>
      </c>
      <c r="G44" s="79">
        <v>48</v>
      </c>
      <c r="H44" s="79">
        <v>41</v>
      </c>
      <c r="I44" s="79">
        <v>152</v>
      </c>
      <c r="J44" s="80">
        <v>48</v>
      </c>
      <c r="K44" s="80">
        <v>35</v>
      </c>
      <c r="L44" s="80">
        <v>33</v>
      </c>
      <c r="M44" s="81">
        <v>2</v>
      </c>
      <c r="N44" s="81">
        <v>29</v>
      </c>
      <c r="O44" s="102">
        <v>27</v>
      </c>
      <c r="P44" s="120">
        <f t="shared" si="0"/>
        <v>542</v>
      </c>
    </row>
    <row r="45" spans="1:16" ht="13.5">
      <c r="A45" s="15">
        <v>511</v>
      </c>
      <c r="B45" s="40" t="s">
        <v>232</v>
      </c>
      <c r="C45" s="39" t="s">
        <v>175</v>
      </c>
      <c r="D45" s="77"/>
      <c r="E45" s="78"/>
      <c r="F45" s="78"/>
      <c r="G45" s="79"/>
      <c r="H45" s="79">
        <v>24</v>
      </c>
      <c r="I45" s="79"/>
      <c r="J45" s="80"/>
      <c r="K45" s="80">
        <v>150</v>
      </c>
      <c r="L45" s="80">
        <v>30</v>
      </c>
      <c r="M45" s="81">
        <v>23</v>
      </c>
      <c r="N45" s="81"/>
      <c r="O45" s="102">
        <v>16</v>
      </c>
      <c r="P45" s="120">
        <f t="shared" si="0"/>
        <v>243</v>
      </c>
    </row>
    <row r="46" spans="1:16" ht="13.5">
      <c r="A46" s="15">
        <v>516</v>
      </c>
      <c r="B46" s="40" t="s">
        <v>230</v>
      </c>
      <c r="C46" s="39" t="s">
        <v>46</v>
      </c>
      <c r="D46" s="77"/>
      <c r="E46" s="78"/>
      <c r="F46" s="78"/>
      <c r="G46" s="79"/>
      <c r="H46" s="79"/>
      <c r="I46" s="79"/>
      <c r="J46" s="80">
        <v>5</v>
      </c>
      <c r="K46" s="80"/>
      <c r="L46" s="80"/>
      <c r="M46" s="81">
        <v>2</v>
      </c>
      <c r="N46" s="81"/>
      <c r="O46" s="102"/>
      <c r="P46" s="120">
        <f t="shared" si="0"/>
        <v>7</v>
      </c>
    </row>
    <row r="47" spans="1:16" ht="13.5">
      <c r="A47" s="15">
        <v>523</v>
      </c>
      <c r="B47" s="40" t="s">
        <v>230</v>
      </c>
      <c r="C47" s="39" t="s">
        <v>144</v>
      </c>
      <c r="D47" s="77">
        <v>6</v>
      </c>
      <c r="E47" s="78">
        <v>1</v>
      </c>
      <c r="F47" s="78">
        <v>6</v>
      </c>
      <c r="G47" s="79">
        <v>3</v>
      </c>
      <c r="H47" s="79"/>
      <c r="I47" s="79"/>
      <c r="J47" s="80">
        <v>7</v>
      </c>
      <c r="K47" s="80">
        <v>3</v>
      </c>
      <c r="L47" s="80">
        <v>1</v>
      </c>
      <c r="M47" s="81">
        <v>2</v>
      </c>
      <c r="N47" s="81">
        <v>7</v>
      </c>
      <c r="O47" s="102">
        <v>2</v>
      </c>
      <c r="P47" s="120">
        <f t="shared" si="0"/>
        <v>38</v>
      </c>
    </row>
    <row r="48" spans="2:16" ht="14.25" thickBot="1">
      <c r="B48" s="160" t="s">
        <v>200</v>
      </c>
      <c r="C48" s="161"/>
      <c r="D48" s="37"/>
      <c r="E48" s="31"/>
      <c r="F48" s="31"/>
      <c r="G48" s="31"/>
      <c r="H48" s="31"/>
      <c r="I48" s="31"/>
      <c r="J48" s="31"/>
      <c r="K48" s="31">
        <v>6</v>
      </c>
      <c r="L48" s="31">
        <v>1</v>
      </c>
      <c r="M48" s="31"/>
      <c r="N48" s="31"/>
      <c r="O48" s="126"/>
      <c r="P48" s="121">
        <f t="shared" si="0"/>
        <v>7</v>
      </c>
    </row>
    <row r="49" spans="2:16" ht="13.5">
      <c r="B49" s="162" t="s">
        <v>0</v>
      </c>
      <c r="C49" s="165"/>
      <c r="D49" s="124">
        <f aca="true" t="shared" si="1" ref="D49:P49">SUM(D7:D48)</f>
        <v>207</v>
      </c>
      <c r="E49" s="32">
        <f t="shared" si="1"/>
        <v>116</v>
      </c>
      <c r="F49" s="32">
        <f t="shared" si="1"/>
        <v>97</v>
      </c>
      <c r="G49" s="32">
        <f t="shared" si="1"/>
        <v>142</v>
      </c>
      <c r="H49" s="32">
        <f t="shared" si="1"/>
        <v>112</v>
      </c>
      <c r="I49" s="32">
        <f t="shared" si="1"/>
        <v>192</v>
      </c>
      <c r="J49" s="32">
        <f t="shared" si="1"/>
        <v>137</v>
      </c>
      <c r="K49" s="32">
        <f t="shared" si="1"/>
        <v>287</v>
      </c>
      <c r="L49" s="32">
        <f t="shared" si="1"/>
        <v>172</v>
      </c>
      <c r="M49" s="32">
        <f t="shared" si="1"/>
        <v>137</v>
      </c>
      <c r="N49" s="32">
        <f t="shared" si="1"/>
        <v>122</v>
      </c>
      <c r="O49" s="127">
        <f t="shared" si="1"/>
        <v>187</v>
      </c>
      <c r="P49" s="129">
        <f t="shared" si="1"/>
        <v>1908</v>
      </c>
    </row>
    <row r="50" spans="2:16" ht="14.25" thickBot="1">
      <c r="B50" s="164" t="s">
        <v>202</v>
      </c>
      <c r="C50" s="166"/>
      <c r="D50" s="125">
        <f aca="true" t="shared" si="2" ref="D50:O50">COUNTA(D7:D47)</f>
        <v>20</v>
      </c>
      <c r="E50" s="33">
        <f t="shared" si="2"/>
        <v>13</v>
      </c>
      <c r="F50" s="33">
        <f t="shared" si="2"/>
        <v>12</v>
      </c>
      <c r="G50" s="33">
        <f t="shared" si="2"/>
        <v>17</v>
      </c>
      <c r="H50" s="33">
        <f t="shared" si="2"/>
        <v>14</v>
      </c>
      <c r="I50" s="33">
        <f t="shared" si="2"/>
        <v>9</v>
      </c>
      <c r="J50" s="33">
        <f t="shared" si="2"/>
        <v>12</v>
      </c>
      <c r="K50" s="33">
        <f t="shared" si="2"/>
        <v>19</v>
      </c>
      <c r="L50" s="33">
        <f t="shared" si="2"/>
        <v>24</v>
      </c>
      <c r="M50" s="33">
        <f t="shared" si="2"/>
        <v>18</v>
      </c>
      <c r="N50" s="33">
        <f t="shared" si="2"/>
        <v>16</v>
      </c>
      <c r="O50" s="128">
        <f t="shared" si="2"/>
        <v>20</v>
      </c>
      <c r="P50" s="130">
        <f>COUNTA(P7:P47)</f>
        <v>41</v>
      </c>
    </row>
  </sheetData>
  <mergeCells count="3">
    <mergeCell ref="B48:C48"/>
    <mergeCell ref="B49:C49"/>
    <mergeCell ref="B50:C50"/>
  </mergeCells>
  <dataValidations count="1">
    <dataValidation allowBlank="1" showInputMessage="1" showErrorMessage="1" imeMode="off" sqref="E49:P50 D48:D50 E48:O48 L1:O1 D1:H1 D2:O47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5"/>
  <dimension ref="A1:Q63"/>
  <sheetViews>
    <sheetView tabSelected="1" zoomScale="75" zoomScaleNormal="75" workbookViewId="0" topLeftCell="A1">
      <selection activeCell="M4" sqref="M4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7" width="10.5" style="0" bestFit="1" customWidth="1"/>
    <col min="8" max="8" width="10.0976562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ht="13.5">
      <c r="B1" s="16"/>
      <c r="C1" s="38"/>
      <c r="D1" s="50" t="s">
        <v>198</v>
      </c>
      <c r="E1" s="51">
        <v>20</v>
      </c>
      <c r="F1" s="51" t="s">
        <v>199</v>
      </c>
      <c r="G1" s="52" t="s">
        <v>282</v>
      </c>
      <c r="H1" s="52"/>
      <c r="I1" s="53"/>
      <c r="J1" s="54"/>
      <c r="K1" s="55"/>
      <c r="L1" s="56" t="s">
        <v>313</v>
      </c>
      <c r="M1" s="57" t="s">
        <v>311</v>
      </c>
      <c r="N1" s="58"/>
      <c r="O1" s="59"/>
      <c r="P1" s="27"/>
      <c r="Q1" s="1"/>
    </row>
    <row r="2" spans="2:16" s="138" customFormat="1" ht="13.5">
      <c r="B2" s="139"/>
      <c r="C2" s="140" t="s">
        <v>201</v>
      </c>
      <c r="D2" s="152">
        <v>28237</v>
      </c>
      <c r="E2" s="152">
        <v>28265</v>
      </c>
      <c r="F2" s="152">
        <v>28298</v>
      </c>
      <c r="G2" s="154">
        <v>28328</v>
      </c>
      <c r="H2" s="154">
        <v>28356</v>
      </c>
      <c r="I2" s="154">
        <v>28384</v>
      </c>
      <c r="J2" s="155">
        <v>28419</v>
      </c>
      <c r="K2" s="155">
        <v>28456</v>
      </c>
      <c r="L2" s="155">
        <v>28490</v>
      </c>
      <c r="M2" s="156">
        <v>28505</v>
      </c>
      <c r="N2" s="156">
        <v>28540</v>
      </c>
      <c r="O2" s="157">
        <v>28568</v>
      </c>
      <c r="P2" s="140"/>
    </row>
    <row r="3" spans="2:16" ht="13.5">
      <c r="B3" s="29"/>
      <c r="C3" s="28" t="s">
        <v>195</v>
      </c>
      <c r="D3" s="60" t="s">
        <v>246</v>
      </c>
      <c r="E3" s="61" t="s">
        <v>250</v>
      </c>
      <c r="F3" s="61" t="s">
        <v>271</v>
      </c>
      <c r="G3" s="62" t="s">
        <v>247</v>
      </c>
      <c r="H3" s="62" t="s">
        <v>246</v>
      </c>
      <c r="I3" s="62" t="s">
        <v>249</v>
      </c>
      <c r="J3" s="63" t="s">
        <v>250</v>
      </c>
      <c r="K3" s="63" t="s">
        <v>272</v>
      </c>
      <c r="L3" s="63" t="s">
        <v>273</v>
      </c>
      <c r="M3" s="64" t="s">
        <v>250</v>
      </c>
      <c r="N3" s="64" t="s">
        <v>274</v>
      </c>
      <c r="O3" s="64" t="s">
        <v>247</v>
      </c>
      <c r="P3" s="28"/>
    </row>
    <row r="4" spans="2:16" ht="13.5">
      <c r="B4" s="29"/>
      <c r="C4" s="28" t="s">
        <v>196</v>
      </c>
      <c r="D4" s="66">
        <v>0.40902777777777777</v>
      </c>
      <c r="E4" s="67">
        <v>0.4083333333333334</v>
      </c>
      <c r="F4" s="67">
        <v>0.40625</v>
      </c>
      <c r="G4" s="68">
        <v>0.4125</v>
      </c>
      <c r="H4" s="68">
        <v>0.4076388888888889</v>
      </c>
      <c r="I4" s="68">
        <v>0.4145833333333333</v>
      </c>
      <c r="J4" s="69">
        <v>0.39166666666666666</v>
      </c>
      <c r="K4" s="69">
        <v>0.3743055555555555</v>
      </c>
      <c r="L4" s="69">
        <v>0.36041666666666666</v>
      </c>
      <c r="M4" s="70">
        <v>0.3548611111111111</v>
      </c>
      <c r="N4" s="70">
        <v>0.3625</v>
      </c>
      <c r="O4" s="71">
        <v>0.3125</v>
      </c>
      <c r="P4" s="28"/>
    </row>
    <row r="5" spans="2:16" ht="14.25" thickBot="1">
      <c r="B5" s="41"/>
      <c r="C5" s="30" t="s">
        <v>197</v>
      </c>
      <c r="D5" s="72">
        <v>0.61875</v>
      </c>
      <c r="E5" s="73">
        <v>0.56875</v>
      </c>
      <c r="F5" s="73">
        <v>0.5583333333333333</v>
      </c>
      <c r="G5" s="74">
        <v>0.5458333333333333</v>
      </c>
      <c r="H5" s="74">
        <v>0.5548611111111111</v>
      </c>
      <c r="I5" s="74">
        <v>0.5555555555555556</v>
      </c>
      <c r="J5" s="75">
        <v>0.5590277777777778</v>
      </c>
      <c r="K5" s="75">
        <v>0.53125</v>
      </c>
      <c r="L5" s="75">
        <v>0.513888888888889</v>
      </c>
      <c r="M5" s="76">
        <v>0.513888888888889</v>
      </c>
      <c r="N5" s="76">
        <v>0.5090277777777777</v>
      </c>
      <c r="O5" s="76">
        <v>0.4708333333333334</v>
      </c>
      <c r="P5" s="30"/>
    </row>
    <row r="6" spans="2:16" ht="14.25" thickBot="1">
      <c r="B6" s="42" t="s">
        <v>203</v>
      </c>
      <c r="C6" s="43" t="s">
        <v>204</v>
      </c>
      <c r="D6" s="44">
        <v>1</v>
      </c>
      <c r="E6" s="45">
        <v>2</v>
      </c>
      <c r="F6" s="45">
        <v>3</v>
      </c>
      <c r="G6" s="47">
        <v>4</v>
      </c>
      <c r="H6" s="47">
        <v>5</v>
      </c>
      <c r="I6" s="47">
        <v>6</v>
      </c>
      <c r="J6" s="48">
        <v>7</v>
      </c>
      <c r="K6" s="48">
        <v>8</v>
      </c>
      <c r="L6" s="48">
        <v>9</v>
      </c>
      <c r="M6" s="49">
        <v>10</v>
      </c>
      <c r="N6" s="49">
        <v>11</v>
      </c>
      <c r="O6" s="116">
        <v>12</v>
      </c>
      <c r="P6" s="119" t="s">
        <v>0</v>
      </c>
    </row>
    <row r="7" spans="1:16" ht="13.5">
      <c r="A7" s="15">
        <v>124</v>
      </c>
      <c r="B7" s="40" t="s">
        <v>217</v>
      </c>
      <c r="C7" s="39" t="s">
        <v>133</v>
      </c>
      <c r="D7" s="77">
        <v>4</v>
      </c>
      <c r="E7" s="78">
        <v>1</v>
      </c>
      <c r="F7" s="78">
        <v>1</v>
      </c>
      <c r="G7" s="79">
        <v>1</v>
      </c>
      <c r="H7" s="79">
        <v>1</v>
      </c>
      <c r="I7" s="79">
        <v>2</v>
      </c>
      <c r="J7" s="80">
        <v>4</v>
      </c>
      <c r="K7" s="80"/>
      <c r="L7" s="80"/>
      <c r="M7" s="81">
        <v>3</v>
      </c>
      <c r="N7" s="81">
        <v>2</v>
      </c>
      <c r="O7" s="102">
        <v>6</v>
      </c>
      <c r="P7" s="120">
        <f aca="true" t="shared" si="0" ref="P7:P33">SUM(D7:O7)</f>
        <v>25</v>
      </c>
    </row>
    <row r="8" spans="1:16" ht="13.5">
      <c r="A8" s="15">
        <v>127</v>
      </c>
      <c r="B8" s="40" t="s">
        <v>217</v>
      </c>
      <c r="C8" s="39" t="s">
        <v>36</v>
      </c>
      <c r="D8" s="77"/>
      <c r="E8" s="78"/>
      <c r="F8" s="78"/>
      <c r="G8" s="79"/>
      <c r="H8" s="79"/>
      <c r="I8" s="79"/>
      <c r="J8" s="80"/>
      <c r="K8" s="80"/>
      <c r="L8" s="80"/>
      <c r="M8" s="81"/>
      <c r="N8" s="81">
        <v>1</v>
      </c>
      <c r="O8" s="102"/>
      <c r="P8" s="120">
        <f t="shared" si="0"/>
        <v>1</v>
      </c>
    </row>
    <row r="9" spans="1:16" ht="13.5">
      <c r="A9" s="15">
        <v>129</v>
      </c>
      <c r="B9" s="40" t="s">
        <v>217</v>
      </c>
      <c r="C9" s="39" t="s">
        <v>129</v>
      </c>
      <c r="D9" s="77"/>
      <c r="E9" s="78"/>
      <c r="F9" s="78"/>
      <c r="G9" s="79">
        <v>1</v>
      </c>
      <c r="H9" s="79"/>
      <c r="I9" s="79"/>
      <c r="J9" s="80"/>
      <c r="K9" s="80"/>
      <c r="L9" s="80"/>
      <c r="M9" s="81">
        <v>1</v>
      </c>
      <c r="N9" s="81"/>
      <c r="O9" s="102"/>
      <c r="P9" s="120">
        <f t="shared" si="0"/>
        <v>2</v>
      </c>
    </row>
    <row r="10" spans="1:16" ht="13.5">
      <c r="A10" s="15">
        <v>134</v>
      </c>
      <c r="B10" s="40" t="s">
        <v>217</v>
      </c>
      <c r="C10" s="39" t="s">
        <v>91</v>
      </c>
      <c r="D10" s="77">
        <v>1</v>
      </c>
      <c r="E10" s="78"/>
      <c r="F10" s="78"/>
      <c r="G10" s="79"/>
      <c r="H10" s="79"/>
      <c r="I10" s="79"/>
      <c r="J10" s="80"/>
      <c r="K10" s="80"/>
      <c r="L10" s="80"/>
      <c r="M10" s="81"/>
      <c r="N10" s="81"/>
      <c r="O10" s="102"/>
      <c r="P10" s="120">
        <f t="shared" si="0"/>
        <v>1</v>
      </c>
    </row>
    <row r="11" spans="1:16" ht="13.5">
      <c r="A11" s="15">
        <v>154</v>
      </c>
      <c r="B11" s="40" t="s">
        <v>226</v>
      </c>
      <c r="C11" s="39" t="s">
        <v>85</v>
      </c>
      <c r="D11" s="77">
        <v>8</v>
      </c>
      <c r="E11" s="78">
        <v>6</v>
      </c>
      <c r="F11" s="78"/>
      <c r="G11" s="79"/>
      <c r="H11" s="79"/>
      <c r="I11" s="79"/>
      <c r="J11" s="80"/>
      <c r="K11" s="80">
        <v>2</v>
      </c>
      <c r="L11" s="80">
        <v>1</v>
      </c>
      <c r="M11" s="81"/>
      <c r="N11" s="81">
        <v>1</v>
      </c>
      <c r="O11" s="102">
        <v>2</v>
      </c>
      <c r="P11" s="120">
        <f t="shared" si="0"/>
        <v>20</v>
      </c>
    </row>
    <row r="12" spans="1:16" ht="13.5">
      <c r="A12" s="15">
        <v>155</v>
      </c>
      <c r="B12" s="40" t="s">
        <v>226</v>
      </c>
      <c r="C12" s="39" t="s">
        <v>185</v>
      </c>
      <c r="D12" s="77"/>
      <c r="E12" s="78"/>
      <c r="F12" s="78"/>
      <c r="G12" s="79"/>
      <c r="H12" s="79"/>
      <c r="I12" s="79"/>
      <c r="J12" s="80"/>
      <c r="K12" s="80"/>
      <c r="L12" s="80">
        <v>1</v>
      </c>
      <c r="M12" s="81"/>
      <c r="N12" s="81"/>
      <c r="O12" s="102"/>
      <c r="P12" s="120">
        <f t="shared" si="0"/>
        <v>1</v>
      </c>
    </row>
    <row r="13" spans="1:16" ht="13.5">
      <c r="A13" s="15">
        <v>156</v>
      </c>
      <c r="B13" s="40" t="s">
        <v>226</v>
      </c>
      <c r="C13" s="39" t="s">
        <v>61</v>
      </c>
      <c r="D13" s="77"/>
      <c r="E13" s="78">
        <v>1</v>
      </c>
      <c r="F13" s="78"/>
      <c r="G13" s="79"/>
      <c r="H13" s="79"/>
      <c r="I13" s="79">
        <v>1</v>
      </c>
      <c r="J13" s="80"/>
      <c r="K13" s="80"/>
      <c r="L13" s="80"/>
      <c r="M13" s="81"/>
      <c r="N13" s="81"/>
      <c r="O13" s="102"/>
      <c r="P13" s="120">
        <f t="shared" si="0"/>
        <v>2</v>
      </c>
    </row>
    <row r="14" spans="1:16" ht="13.5">
      <c r="A14" s="15">
        <v>307</v>
      </c>
      <c r="B14" s="40" t="s">
        <v>210</v>
      </c>
      <c r="C14" s="39" t="s">
        <v>62</v>
      </c>
      <c r="D14" s="77">
        <v>1</v>
      </c>
      <c r="E14" s="78">
        <v>4</v>
      </c>
      <c r="F14" s="78">
        <v>1</v>
      </c>
      <c r="G14" s="79">
        <v>2</v>
      </c>
      <c r="H14" s="79"/>
      <c r="I14" s="79">
        <v>2</v>
      </c>
      <c r="J14" s="80">
        <v>2</v>
      </c>
      <c r="K14" s="80">
        <v>1</v>
      </c>
      <c r="L14" s="80">
        <v>1</v>
      </c>
      <c r="M14" s="81"/>
      <c r="N14" s="81">
        <v>2</v>
      </c>
      <c r="O14" s="102">
        <v>4</v>
      </c>
      <c r="P14" s="120">
        <f t="shared" si="0"/>
        <v>20</v>
      </c>
    </row>
    <row r="15" spans="1:16" ht="13.5">
      <c r="A15" s="15">
        <v>311</v>
      </c>
      <c r="B15" s="40" t="s">
        <v>231</v>
      </c>
      <c r="C15" s="39" t="s">
        <v>101</v>
      </c>
      <c r="D15" s="77"/>
      <c r="E15" s="78"/>
      <c r="F15" s="78">
        <v>1</v>
      </c>
      <c r="G15" s="79"/>
      <c r="H15" s="79"/>
      <c r="I15" s="79"/>
      <c r="J15" s="80"/>
      <c r="K15" s="80"/>
      <c r="L15" s="80"/>
      <c r="M15" s="81"/>
      <c r="N15" s="81"/>
      <c r="O15" s="102"/>
      <c r="P15" s="120">
        <f t="shared" si="0"/>
        <v>1</v>
      </c>
    </row>
    <row r="16" spans="1:16" ht="13.5">
      <c r="A16" s="15">
        <v>314</v>
      </c>
      <c r="B16" s="40" t="s">
        <v>231</v>
      </c>
      <c r="C16" s="39" t="s">
        <v>126</v>
      </c>
      <c r="D16" s="77">
        <v>4</v>
      </c>
      <c r="E16" s="78"/>
      <c r="F16" s="78"/>
      <c r="G16" s="79"/>
      <c r="H16" s="79"/>
      <c r="I16" s="79"/>
      <c r="J16" s="80"/>
      <c r="K16" s="80"/>
      <c r="L16" s="80"/>
      <c r="M16" s="81"/>
      <c r="N16" s="81"/>
      <c r="O16" s="102"/>
      <c r="P16" s="120">
        <f t="shared" si="0"/>
        <v>4</v>
      </c>
    </row>
    <row r="17" spans="1:16" ht="13.5">
      <c r="A17" s="15">
        <v>332</v>
      </c>
      <c r="B17" s="40" t="s">
        <v>215</v>
      </c>
      <c r="C17" s="39" t="s">
        <v>184</v>
      </c>
      <c r="D17" s="77"/>
      <c r="E17" s="78"/>
      <c r="F17" s="78"/>
      <c r="G17" s="79">
        <v>1</v>
      </c>
      <c r="H17" s="79"/>
      <c r="I17" s="79">
        <v>1</v>
      </c>
      <c r="J17" s="80"/>
      <c r="K17" s="80"/>
      <c r="L17" s="80"/>
      <c r="M17" s="81"/>
      <c r="N17" s="81"/>
      <c r="O17" s="102"/>
      <c r="P17" s="120">
        <f t="shared" si="0"/>
        <v>2</v>
      </c>
    </row>
    <row r="18" spans="1:16" ht="13.5">
      <c r="A18" s="15">
        <v>337</v>
      </c>
      <c r="B18" s="40" t="s">
        <v>215</v>
      </c>
      <c r="C18" s="39" t="s">
        <v>56</v>
      </c>
      <c r="D18" s="77">
        <v>1</v>
      </c>
      <c r="E18" s="78"/>
      <c r="F18" s="78"/>
      <c r="G18" s="79"/>
      <c r="H18" s="79"/>
      <c r="I18" s="79"/>
      <c r="J18" s="80"/>
      <c r="K18" s="80"/>
      <c r="L18" s="80"/>
      <c r="M18" s="81"/>
      <c r="N18" s="81">
        <v>1</v>
      </c>
      <c r="O18" s="102">
        <v>1</v>
      </c>
      <c r="P18" s="120">
        <f t="shared" si="0"/>
        <v>3</v>
      </c>
    </row>
    <row r="19" spans="1:16" ht="13.5">
      <c r="A19" s="15">
        <v>342</v>
      </c>
      <c r="B19" s="40" t="s">
        <v>206</v>
      </c>
      <c r="C19" s="39" t="s">
        <v>2</v>
      </c>
      <c r="D19" s="77">
        <v>2</v>
      </c>
      <c r="E19" s="78">
        <v>1</v>
      </c>
      <c r="F19" s="78">
        <v>1</v>
      </c>
      <c r="G19" s="79"/>
      <c r="H19" s="79"/>
      <c r="I19" s="79"/>
      <c r="J19" s="80"/>
      <c r="K19" s="80"/>
      <c r="L19" s="80"/>
      <c r="M19" s="81">
        <v>1</v>
      </c>
      <c r="N19" s="81">
        <v>1</v>
      </c>
      <c r="O19" s="102">
        <v>2</v>
      </c>
      <c r="P19" s="120">
        <f t="shared" si="0"/>
        <v>8</v>
      </c>
    </row>
    <row r="20" spans="1:16" ht="13.5">
      <c r="A20" s="15">
        <v>347</v>
      </c>
      <c r="B20" s="40" t="s">
        <v>206</v>
      </c>
      <c r="C20" s="39" t="s">
        <v>9</v>
      </c>
      <c r="D20" s="77"/>
      <c r="E20" s="78"/>
      <c r="F20" s="78">
        <v>1</v>
      </c>
      <c r="G20" s="79"/>
      <c r="H20" s="79"/>
      <c r="I20" s="79"/>
      <c r="J20" s="80"/>
      <c r="K20" s="80"/>
      <c r="L20" s="80"/>
      <c r="M20" s="81"/>
      <c r="N20" s="81"/>
      <c r="O20" s="102"/>
      <c r="P20" s="120">
        <f t="shared" si="0"/>
        <v>1</v>
      </c>
    </row>
    <row r="21" spans="1:16" ht="13.5">
      <c r="A21" s="15">
        <v>350</v>
      </c>
      <c r="B21" s="40" t="s">
        <v>206</v>
      </c>
      <c r="C21" s="39" t="s">
        <v>80</v>
      </c>
      <c r="D21" s="77">
        <v>2</v>
      </c>
      <c r="E21" s="78">
        <v>1</v>
      </c>
      <c r="F21" s="78">
        <v>3</v>
      </c>
      <c r="G21" s="79">
        <v>1</v>
      </c>
      <c r="H21" s="79"/>
      <c r="I21" s="79">
        <v>1</v>
      </c>
      <c r="J21" s="80">
        <v>1</v>
      </c>
      <c r="K21" s="80">
        <v>4</v>
      </c>
      <c r="L21" s="80"/>
      <c r="M21" s="81"/>
      <c r="N21" s="81"/>
      <c r="O21" s="102">
        <v>3</v>
      </c>
      <c r="P21" s="120">
        <f t="shared" si="0"/>
        <v>16</v>
      </c>
    </row>
    <row r="22" spans="1:16" ht="13.5">
      <c r="A22" s="15">
        <v>366</v>
      </c>
      <c r="B22" s="40" t="s">
        <v>225</v>
      </c>
      <c r="C22" s="39" t="s">
        <v>63</v>
      </c>
      <c r="D22" s="77"/>
      <c r="E22" s="78"/>
      <c r="F22" s="78">
        <v>1</v>
      </c>
      <c r="G22" s="79"/>
      <c r="H22" s="79">
        <v>1</v>
      </c>
      <c r="I22" s="79">
        <v>1</v>
      </c>
      <c r="J22" s="80"/>
      <c r="K22" s="80">
        <v>3</v>
      </c>
      <c r="L22" s="80">
        <v>1</v>
      </c>
      <c r="M22" s="81"/>
      <c r="N22" s="81"/>
      <c r="O22" s="102"/>
      <c r="P22" s="120">
        <f t="shared" si="0"/>
        <v>7</v>
      </c>
    </row>
    <row r="23" spans="1:16" ht="13.5">
      <c r="A23" s="15">
        <v>367</v>
      </c>
      <c r="B23" s="40" t="s">
        <v>225</v>
      </c>
      <c r="C23" s="39" t="s">
        <v>141</v>
      </c>
      <c r="D23" s="77"/>
      <c r="E23" s="78"/>
      <c r="F23" s="78"/>
      <c r="G23" s="79"/>
      <c r="H23" s="79"/>
      <c r="I23" s="79"/>
      <c r="J23" s="80"/>
      <c r="K23" s="80">
        <v>1</v>
      </c>
      <c r="L23" s="80"/>
      <c r="M23" s="81">
        <v>1</v>
      </c>
      <c r="N23" s="81"/>
      <c r="O23" s="102">
        <v>1</v>
      </c>
      <c r="P23" s="120">
        <f t="shared" si="0"/>
        <v>3</v>
      </c>
    </row>
    <row r="24" spans="1:16" ht="13.5">
      <c r="A24" s="15">
        <v>368</v>
      </c>
      <c r="B24" s="40" t="s">
        <v>225</v>
      </c>
      <c r="C24" s="39" t="s">
        <v>109</v>
      </c>
      <c r="D24" s="77"/>
      <c r="E24" s="78">
        <v>1</v>
      </c>
      <c r="F24" s="78">
        <v>1</v>
      </c>
      <c r="G24" s="79"/>
      <c r="H24" s="79"/>
      <c r="I24" s="79"/>
      <c r="J24" s="80"/>
      <c r="K24" s="80"/>
      <c r="L24" s="80"/>
      <c r="M24" s="81"/>
      <c r="N24" s="81"/>
      <c r="O24" s="102"/>
      <c r="P24" s="120">
        <f t="shared" si="0"/>
        <v>2</v>
      </c>
    </row>
    <row r="25" spans="1:16" ht="13.5">
      <c r="A25" s="15">
        <v>372</v>
      </c>
      <c r="B25" s="40" t="s">
        <v>225</v>
      </c>
      <c r="C25" s="39" t="s">
        <v>159</v>
      </c>
      <c r="D25" s="77">
        <v>1</v>
      </c>
      <c r="E25" s="78"/>
      <c r="F25" s="78"/>
      <c r="G25" s="79"/>
      <c r="H25" s="79"/>
      <c r="I25" s="79"/>
      <c r="J25" s="80"/>
      <c r="K25" s="80"/>
      <c r="L25" s="80"/>
      <c r="M25" s="81"/>
      <c r="N25" s="81"/>
      <c r="O25" s="102"/>
      <c r="P25" s="120">
        <f t="shared" si="0"/>
        <v>1</v>
      </c>
    </row>
    <row r="26" spans="1:16" ht="13.5">
      <c r="A26" s="15">
        <v>377</v>
      </c>
      <c r="B26" s="40" t="s">
        <v>220</v>
      </c>
      <c r="C26" s="39" t="s">
        <v>95</v>
      </c>
      <c r="D26" s="77"/>
      <c r="E26" s="78">
        <v>1</v>
      </c>
      <c r="F26" s="78"/>
      <c r="G26" s="79"/>
      <c r="H26" s="79"/>
      <c r="I26" s="79"/>
      <c r="J26" s="80"/>
      <c r="K26" s="80"/>
      <c r="L26" s="80"/>
      <c r="M26" s="81"/>
      <c r="N26" s="81"/>
      <c r="O26" s="102"/>
      <c r="P26" s="120">
        <f t="shared" si="0"/>
        <v>1</v>
      </c>
    </row>
    <row r="27" spans="1:16" ht="13.5">
      <c r="A27" s="15">
        <v>379</v>
      </c>
      <c r="B27" s="40" t="s">
        <v>238</v>
      </c>
      <c r="C27" s="39" t="s">
        <v>156</v>
      </c>
      <c r="D27" s="77">
        <v>58</v>
      </c>
      <c r="E27" s="78">
        <v>29</v>
      </c>
      <c r="F27" s="78">
        <v>39</v>
      </c>
      <c r="G27" s="79">
        <v>19</v>
      </c>
      <c r="H27" s="79">
        <v>22</v>
      </c>
      <c r="I27" s="79">
        <v>8</v>
      </c>
      <c r="J27" s="80">
        <v>24</v>
      </c>
      <c r="K27" s="80">
        <v>49</v>
      </c>
      <c r="L27" s="80">
        <v>100</v>
      </c>
      <c r="M27" s="81">
        <v>67</v>
      </c>
      <c r="N27" s="81">
        <v>3</v>
      </c>
      <c r="O27" s="102">
        <v>9</v>
      </c>
      <c r="P27" s="120">
        <f t="shared" si="0"/>
        <v>427</v>
      </c>
    </row>
    <row r="28" spans="1:16" ht="13.5">
      <c r="A28" s="15">
        <v>381</v>
      </c>
      <c r="B28" s="40" t="s">
        <v>219</v>
      </c>
      <c r="C28" s="39" t="s">
        <v>180</v>
      </c>
      <c r="D28" s="77"/>
      <c r="E28" s="78">
        <v>2</v>
      </c>
      <c r="F28" s="78"/>
      <c r="G28" s="79"/>
      <c r="H28" s="79">
        <v>1</v>
      </c>
      <c r="I28" s="79"/>
      <c r="J28" s="80">
        <v>1</v>
      </c>
      <c r="K28" s="80">
        <v>1</v>
      </c>
      <c r="L28" s="80">
        <v>1</v>
      </c>
      <c r="M28" s="81"/>
      <c r="N28" s="81"/>
      <c r="O28" s="102"/>
      <c r="P28" s="120">
        <f t="shared" si="0"/>
        <v>6</v>
      </c>
    </row>
    <row r="29" spans="1:16" ht="13.5">
      <c r="A29" s="15">
        <v>387</v>
      </c>
      <c r="B29" s="40" t="s">
        <v>233</v>
      </c>
      <c r="C29" s="39" t="s">
        <v>55</v>
      </c>
      <c r="D29" s="77"/>
      <c r="E29" s="78"/>
      <c r="F29" s="78"/>
      <c r="G29" s="79"/>
      <c r="H29" s="79"/>
      <c r="I29" s="79"/>
      <c r="J29" s="80"/>
      <c r="K29" s="80"/>
      <c r="L29" s="80">
        <v>2</v>
      </c>
      <c r="M29" s="81"/>
      <c r="N29" s="81"/>
      <c r="O29" s="102"/>
      <c r="P29" s="120">
        <f t="shared" si="0"/>
        <v>2</v>
      </c>
    </row>
    <row r="30" spans="1:16" ht="13.5">
      <c r="A30" s="15">
        <v>388</v>
      </c>
      <c r="B30" s="40" t="s">
        <v>242</v>
      </c>
      <c r="C30" s="39" t="s">
        <v>173</v>
      </c>
      <c r="D30" s="77">
        <v>1</v>
      </c>
      <c r="E30" s="78"/>
      <c r="F30" s="78"/>
      <c r="G30" s="79"/>
      <c r="H30" s="79"/>
      <c r="I30" s="79"/>
      <c r="J30" s="80"/>
      <c r="K30" s="80">
        <v>3</v>
      </c>
      <c r="L30" s="80">
        <v>1</v>
      </c>
      <c r="M30" s="81">
        <v>3</v>
      </c>
      <c r="N30" s="81">
        <v>1</v>
      </c>
      <c r="O30" s="102">
        <v>1</v>
      </c>
      <c r="P30" s="120">
        <f t="shared" si="0"/>
        <v>10</v>
      </c>
    </row>
    <row r="31" spans="1:16" ht="13.5">
      <c r="A31" s="15">
        <v>398</v>
      </c>
      <c r="B31" s="40" t="s">
        <v>191</v>
      </c>
      <c r="C31" s="39" t="s">
        <v>190</v>
      </c>
      <c r="D31" s="77"/>
      <c r="E31" s="78"/>
      <c r="F31" s="78"/>
      <c r="G31" s="79"/>
      <c r="H31" s="79"/>
      <c r="I31" s="79"/>
      <c r="J31" s="80">
        <v>1</v>
      </c>
      <c r="K31" s="80">
        <v>1</v>
      </c>
      <c r="L31" s="80">
        <v>1</v>
      </c>
      <c r="M31" s="81">
        <v>1</v>
      </c>
      <c r="N31" s="81">
        <v>4</v>
      </c>
      <c r="O31" s="102"/>
      <c r="P31" s="120">
        <f t="shared" si="0"/>
        <v>8</v>
      </c>
    </row>
    <row r="32" spans="1:16" ht="13.5">
      <c r="A32" s="15">
        <v>399</v>
      </c>
      <c r="B32" s="40" t="s">
        <v>191</v>
      </c>
      <c r="C32" s="39" t="s">
        <v>103</v>
      </c>
      <c r="D32" s="77"/>
      <c r="E32" s="78"/>
      <c r="F32" s="78"/>
      <c r="G32" s="79"/>
      <c r="H32" s="79"/>
      <c r="I32" s="79"/>
      <c r="J32" s="80">
        <v>7</v>
      </c>
      <c r="K32" s="80">
        <v>8</v>
      </c>
      <c r="L32" s="80">
        <v>7</v>
      </c>
      <c r="M32" s="81">
        <v>6</v>
      </c>
      <c r="N32" s="81">
        <v>8</v>
      </c>
      <c r="O32" s="102">
        <v>1</v>
      </c>
      <c r="P32" s="120">
        <f t="shared" si="0"/>
        <v>37</v>
      </c>
    </row>
    <row r="33" spans="1:16" ht="13.5">
      <c r="A33" s="15">
        <v>417</v>
      </c>
      <c r="B33" s="40" t="s">
        <v>191</v>
      </c>
      <c r="C33" s="39" t="s">
        <v>105</v>
      </c>
      <c r="D33" s="77"/>
      <c r="E33" s="78"/>
      <c r="F33" s="78"/>
      <c r="G33" s="79"/>
      <c r="H33" s="79"/>
      <c r="I33" s="79"/>
      <c r="J33" s="80"/>
      <c r="K33" s="80"/>
      <c r="L33" s="80">
        <v>1</v>
      </c>
      <c r="M33" s="81"/>
      <c r="N33" s="81"/>
      <c r="O33" s="102"/>
      <c r="P33" s="120">
        <f t="shared" si="0"/>
        <v>1</v>
      </c>
    </row>
    <row r="34" spans="1:16" ht="13.5">
      <c r="A34" s="15">
        <v>420</v>
      </c>
      <c r="B34" s="40" t="s">
        <v>191</v>
      </c>
      <c r="C34" s="39" t="s">
        <v>125</v>
      </c>
      <c r="D34" s="77">
        <v>1</v>
      </c>
      <c r="E34" s="78"/>
      <c r="F34" s="78"/>
      <c r="G34" s="79"/>
      <c r="H34" s="79"/>
      <c r="I34" s="79"/>
      <c r="J34" s="80"/>
      <c r="K34" s="80"/>
      <c r="L34" s="80">
        <v>2</v>
      </c>
      <c r="M34" s="81"/>
      <c r="N34" s="81">
        <v>1</v>
      </c>
      <c r="O34" s="102"/>
      <c r="P34" s="120">
        <f aca="true" t="shared" si="1" ref="P34:P60">SUM(D34:O34)</f>
        <v>4</v>
      </c>
    </row>
    <row r="35" spans="1:16" ht="13.5">
      <c r="A35" s="15">
        <v>424</v>
      </c>
      <c r="B35" s="40" t="s">
        <v>192</v>
      </c>
      <c r="C35" s="39" t="s">
        <v>181</v>
      </c>
      <c r="D35" s="77">
        <v>2</v>
      </c>
      <c r="E35" s="78">
        <v>1</v>
      </c>
      <c r="F35" s="78">
        <v>4</v>
      </c>
      <c r="G35" s="79">
        <v>1</v>
      </c>
      <c r="H35" s="79"/>
      <c r="I35" s="79"/>
      <c r="J35" s="80"/>
      <c r="K35" s="80"/>
      <c r="L35" s="80"/>
      <c r="M35" s="81"/>
      <c r="N35" s="81"/>
      <c r="O35" s="102"/>
      <c r="P35" s="120">
        <f t="shared" si="1"/>
        <v>8</v>
      </c>
    </row>
    <row r="36" spans="1:16" ht="13.5">
      <c r="A36" s="15">
        <v>425</v>
      </c>
      <c r="B36" s="40" t="s">
        <v>192</v>
      </c>
      <c r="C36" s="39" t="s">
        <v>22</v>
      </c>
      <c r="D36" s="77">
        <v>47</v>
      </c>
      <c r="E36" s="78">
        <v>46</v>
      </c>
      <c r="F36" s="78">
        <v>29</v>
      </c>
      <c r="G36" s="79">
        <v>22</v>
      </c>
      <c r="H36" s="79"/>
      <c r="I36" s="79">
        <v>1</v>
      </c>
      <c r="J36" s="80">
        <v>2</v>
      </c>
      <c r="K36" s="80">
        <v>7</v>
      </c>
      <c r="L36" s="80">
        <v>3</v>
      </c>
      <c r="M36" s="81">
        <v>3</v>
      </c>
      <c r="N36" s="81">
        <v>3</v>
      </c>
      <c r="O36" s="102">
        <v>25</v>
      </c>
      <c r="P36" s="120">
        <f t="shared" si="1"/>
        <v>188</v>
      </c>
    </row>
    <row r="37" spans="1:16" ht="13.5">
      <c r="A37" s="15">
        <v>437</v>
      </c>
      <c r="B37" s="40" t="s">
        <v>192</v>
      </c>
      <c r="C37" s="39" t="s">
        <v>111</v>
      </c>
      <c r="D37" s="77">
        <v>16</v>
      </c>
      <c r="E37" s="78">
        <v>7</v>
      </c>
      <c r="F37" s="78">
        <v>3</v>
      </c>
      <c r="G37" s="79">
        <v>3</v>
      </c>
      <c r="H37" s="79"/>
      <c r="I37" s="79"/>
      <c r="J37" s="80"/>
      <c r="K37" s="80"/>
      <c r="L37" s="80"/>
      <c r="M37" s="81"/>
      <c r="N37" s="81"/>
      <c r="O37" s="102"/>
      <c r="P37" s="120">
        <f t="shared" si="1"/>
        <v>29</v>
      </c>
    </row>
    <row r="38" spans="1:16" ht="13.5">
      <c r="A38" s="15">
        <v>439</v>
      </c>
      <c r="B38" s="40" t="s">
        <v>192</v>
      </c>
      <c r="C38" s="39" t="s">
        <v>60</v>
      </c>
      <c r="D38" s="77"/>
      <c r="E38" s="78"/>
      <c r="F38" s="78"/>
      <c r="G38" s="79"/>
      <c r="H38" s="79"/>
      <c r="I38" s="79"/>
      <c r="J38" s="80">
        <v>1</v>
      </c>
      <c r="K38" s="80"/>
      <c r="L38" s="80">
        <v>5</v>
      </c>
      <c r="M38" s="81">
        <v>9</v>
      </c>
      <c r="N38" s="81">
        <v>4</v>
      </c>
      <c r="O38" s="102">
        <v>6</v>
      </c>
      <c r="P38" s="120">
        <f t="shared" si="1"/>
        <v>25</v>
      </c>
    </row>
    <row r="39" spans="1:16" ht="13.5">
      <c r="A39" s="15">
        <v>442</v>
      </c>
      <c r="B39" s="40" t="s">
        <v>193</v>
      </c>
      <c r="C39" s="39" t="s">
        <v>64</v>
      </c>
      <c r="D39" s="77">
        <v>1</v>
      </c>
      <c r="E39" s="78"/>
      <c r="F39" s="78"/>
      <c r="G39" s="79"/>
      <c r="H39" s="79"/>
      <c r="I39" s="79"/>
      <c r="J39" s="80"/>
      <c r="K39" s="80"/>
      <c r="L39" s="80"/>
      <c r="M39" s="81"/>
      <c r="N39" s="81"/>
      <c r="O39" s="102"/>
      <c r="P39" s="120">
        <f t="shared" si="1"/>
        <v>1</v>
      </c>
    </row>
    <row r="40" spans="1:16" ht="13.5">
      <c r="A40" s="15">
        <v>445</v>
      </c>
      <c r="B40" s="40" t="s">
        <v>193</v>
      </c>
      <c r="C40" s="39" t="s">
        <v>39</v>
      </c>
      <c r="D40" s="77">
        <v>13</v>
      </c>
      <c r="E40" s="78">
        <v>5</v>
      </c>
      <c r="F40" s="78">
        <v>15</v>
      </c>
      <c r="G40" s="79"/>
      <c r="H40" s="79"/>
      <c r="I40" s="79"/>
      <c r="J40" s="80"/>
      <c r="K40" s="80"/>
      <c r="L40" s="80"/>
      <c r="M40" s="81"/>
      <c r="N40" s="81"/>
      <c r="O40" s="102"/>
      <c r="P40" s="120">
        <f t="shared" si="1"/>
        <v>33</v>
      </c>
    </row>
    <row r="41" spans="1:16" ht="13.5">
      <c r="A41" s="15">
        <v>447</v>
      </c>
      <c r="B41" s="40" t="s">
        <v>193</v>
      </c>
      <c r="C41" s="39" t="s">
        <v>27</v>
      </c>
      <c r="D41" s="77">
        <v>2</v>
      </c>
      <c r="E41" s="78"/>
      <c r="F41" s="78"/>
      <c r="G41" s="79"/>
      <c r="H41" s="79"/>
      <c r="I41" s="79"/>
      <c r="J41" s="80"/>
      <c r="K41" s="80"/>
      <c r="L41" s="80"/>
      <c r="M41" s="81"/>
      <c r="N41" s="81"/>
      <c r="O41" s="102"/>
      <c r="P41" s="120">
        <f t="shared" si="1"/>
        <v>2</v>
      </c>
    </row>
    <row r="42" spans="1:16" ht="13.5">
      <c r="A42" s="15">
        <v>451</v>
      </c>
      <c r="B42" s="40" t="s">
        <v>228</v>
      </c>
      <c r="C42" s="39" t="s">
        <v>29</v>
      </c>
      <c r="D42" s="77">
        <v>23</v>
      </c>
      <c r="E42" s="78">
        <v>1</v>
      </c>
      <c r="F42" s="78"/>
      <c r="G42" s="79">
        <v>1</v>
      </c>
      <c r="H42" s="79">
        <v>14</v>
      </c>
      <c r="I42" s="79"/>
      <c r="J42" s="80">
        <v>116</v>
      </c>
      <c r="K42" s="80">
        <v>94</v>
      </c>
      <c r="L42" s="80">
        <v>39</v>
      </c>
      <c r="M42" s="81">
        <v>81</v>
      </c>
      <c r="N42" s="81">
        <v>82</v>
      </c>
      <c r="O42" s="102">
        <v>42</v>
      </c>
      <c r="P42" s="120">
        <f t="shared" si="1"/>
        <v>493</v>
      </c>
    </row>
    <row r="43" spans="1:16" ht="13.5">
      <c r="A43" s="15">
        <v>455</v>
      </c>
      <c r="B43" s="40" t="s">
        <v>236</v>
      </c>
      <c r="C43" s="39" t="s">
        <v>151</v>
      </c>
      <c r="D43" s="77"/>
      <c r="E43" s="78"/>
      <c r="F43" s="78"/>
      <c r="G43" s="79"/>
      <c r="H43" s="79"/>
      <c r="I43" s="79"/>
      <c r="J43" s="80"/>
      <c r="K43" s="80"/>
      <c r="L43" s="80"/>
      <c r="M43" s="81">
        <v>13</v>
      </c>
      <c r="N43" s="81">
        <v>25</v>
      </c>
      <c r="O43" s="102">
        <v>1</v>
      </c>
      <c r="P43" s="120">
        <f t="shared" si="1"/>
        <v>39</v>
      </c>
    </row>
    <row r="44" spans="1:16" ht="13.5">
      <c r="A44" s="15">
        <v>359</v>
      </c>
      <c r="B44" s="40" t="s">
        <v>127</v>
      </c>
      <c r="C44" s="39" t="s">
        <v>127</v>
      </c>
      <c r="D44" s="77"/>
      <c r="E44" s="78"/>
      <c r="F44" s="78"/>
      <c r="G44" s="79">
        <v>1</v>
      </c>
      <c r="H44" s="79"/>
      <c r="I44" s="79">
        <v>1</v>
      </c>
      <c r="J44" s="80"/>
      <c r="K44" s="80"/>
      <c r="L44" s="80"/>
      <c r="M44" s="81"/>
      <c r="N44" s="81"/>
      <c r="O44" s="102"/>
      <c r="P44" s="120">
        <f t="shared" si="1"/>
        <v>2</v>
      </c>
    </row>
    <row r="45" spans="1:16" ht="13.5">
      <c r="A45" s="15">
        <v>465</v>
      </c>
      <c r="B45" s="40" t="s">
        <v>163</v>
      </c>
      <c r="C45" s="39" t="s">
        <v>163</v>
      </c>
      <c r="D45" s="77">
        <v>10</v>
      </c>
      <c r="E45" s="78">
        <v>6</v>
      </c>
      <c r="F45" s="78">
        <v>17</v>
      </c>
      <c r="G45" s="79">
        <v>5</v>
      </c>
      <c r="H45" s="79">
        <v>13</v>
      </c>
      <c r="I45" s="79">
        <v>8</v>
      </c>
      <c r="J45" s="80">
        <v>10</v>
      </c>
      <c r="K45" s="80">
        <v>19</v>
      </c>
      <c r="L45" s="80">
        <v>20</v>
      </c>
      <c r="M45" s="81">
        <v>18</v>
      </c>
      <c r="N45" s="81">
        <v>12</v>
      </c>
      <c r="O45" s="102">
        <v>11</v>
      </c>
      <c r="P45" s="120">
        <f t="shared" si="1"/>
        <v>149</v>
      </c>
    </row>
    <row r="46" spans="1:16" ht="13.5">
      <c r="A46" s="15">
        <v>471</v>
      </c>
      <c r="B46" s="40" t="s">
        <v>163</v>
      </c>
      <c r="C46" s="39" t="s">
        <v>47</v>
      </c>
      <c r="D46" s="77"/>
      <c r="E46" s="78"/>
      <c r="F46" s="78"/>
      <c r="G46" s="79"/>
      <c r="H46" s="79"/>
      <c r="I46" s="79"/>
      <c r="J46" s="80"/>
      <c r="K46" s="80">
        <v>2</v>
      </c>
      <c r="L46" s="80"/>
      <c r="M46" s="81"/>
      <c r="N46" s="81"/>
      <c r="O46" s="102">
        <v>1</v>
      </c>
      <c r="P46" s="120">
        <f t="shared" si="1"/>
        <v>3</v>
      </c>
    </row>
    <row r="47" spans="1:16" ht="13.5">
      <c r="A47" s="15">
        <v>477</v>
      </c>
      <c r="B47" s="40" t="s">
        <v>163</v>
      </c>
      <c r="C47" s="39" t="s">
        <v>4</v>
      </c>
      <c r="D47" s="77"/>
      <c r="E47" s="78"/>
      <c r="F47" s="78"/>
      <c r="G47" s="79"/>
      <c r="H47" s="79"/>
      <c r="I47" s="79"/>
      <c r="J47" s="80">
        <v>7</v>
      </c>
      <c r="K47" s="80">
        <v>9</v>
      </c>
      <c r="L47" s="80">
        <v>22</v>
      </c>
      <c r="M47" s="81">
        <v>9</v>
      </c>
      <c r="N47" s="81"/>
      <c r="O47" s="102">
        <v>12</v>
      </c>
      <c r="P47" s="120">
        <f t="shared" si="1"/>
        <v>59</v>
      </c>
    </row>
    <row r="48" spans="1:16" ht="13.5">
      <c r="A48" s="15">
        <v>478</v>
      </c>
      <c r="B48" s="40" t="s">
        <v>163</v>
      </c>
      <c r="C48" s="39" t="s">
        <v>72</v>
      </c>
      <c r="D48" s="77"/>
      <c r="E48" s="78"/>
      <c r="F48" s="78"/>
      <c r="G48" s="79"/>
      <c r="H48" s="79"/>
      <c r="I48" s="79"/>
      <c r="J48" s="80"/>
      <c r="K48" s="80"/>
      <c r="L48" s="80"/>
      <c r="M48" s="81">
        <v>1</v>
      </c>
      <c r="N48" s="81"/>
      <c r="O48" s="102"/>
      <c r="P48" s="120">
        <f t="shared" si="1"/>
        <v>1</v>
      </c>
    </row>
    <row r="49" spans="1:16" ht="13.5">
      <c r="A49" s="15">
        <v>488</v>
      </c>
      <c r="B49" s="40" t="s">
        <v>14</v>
      </c>
      <c r="C49" s="39" t="s">
        <v>57</v>
      </c>
      <c r="D49" s="77">
        <v>18</v>
      </c>
      <c r="E49" s="78">
        <v>6</v>
      </c>
      <c r="F49" s="78">
        <v>14</v>
      </c>
      <c r="G49" s="79">
        <v>3</v>
      </c>
      <c r="H49" s="79">
        <v>2</v>
      </c>
      <c r="I49" s="79">
        <v>2</v>
      </c>
      <c r="J49" s="80"/>
      <c r="K49" s="80">
        <v>2</v>
      </c>
      <c r="L49" s="80">
        <v>6</v>
      </c>
      <c r="M49" s="81">
        <v>61</v>
      </c>
      <c r="N49" s="81">
        <v>6</v>
      </c>
      <c r="O49" s="102">
        <v>9</v>
      </c>
      <c r="P49" s="120">
        <f t="shared" si="1"/>
        <v>129</v>
      </c>
    </row>
    <row r="50" spans="1:16" ht="13.5">
      <c r="A50" s="15">
        <v>489</v>
      </c>
      <c r="B50" s="40" t="s">
        <v>14</v>
      </c>
      <c r="C50" s="39" t="s">
        <v>168</v>
      </c>
      <c r="D50" s="77"/>
      <c r="E50" s="78"/>
      <c r="F50" s="78"/>
      <c r="G50" s="79"/>
      <c r="H50" s="79"/>
      <c r="I50" s="79"/>
      <c r="J50" s="80"/>
      <c r="K50" s="80"/>
      <c r="L50" s="80"/>
      <c r="M50" s="81"/>
      <c r="N50" s="81">
        <v>35</v>
      </c>
      <c r="O50" s="102"/>
      <c r="P50" s="120">
        <f t="shared" si="1"/>
        <v>35</v>
      </c>
    </row>
    <row r="51" spans="1:16" ht="13.5">
      <c r="A51" s="15">
        <v>502</v>
      </c>
      <c r="B51" s="40" t="s">
        <v>14</v>
      </c>
      <c r="C51" s="39" t="s">
        <v>17</v>
      </c>
      <c r="D51" s="77"/>
      <c r="E51" s="78">
        <v>1</v>
      </c>
      <c r="F51" s="78"/>
      <c r="G51" s="79"/>
      <c r="H51" s="79"/>
      <c r="I51" s="79"/>
      <c r="J51" s="80"/>
      <c r="K51" s="80"/>
      <c r="L51" s="80">
        <v>2</v>
      </c>
      <c r="M51" s="81"/>
      <c r="N51" s="81">
        <v>2</v>
      </c>
      <c r="O51" s="102"/>
      <c r="P51" s="120">
        <f t="shared" si="1"/>
        <v>5</v>
      </c>
    </row>
    <row r="52" spans="1:16" ht="13.5">
      <c r="A52" s="15">
        <v>503</v>
      </c>
      <c r="B52" s="40" t="s">
        <v>14</v>
      </c>
      <c r="C52" s="39" t="s">
        <v>100</v>
      </c>
      <c r="D52" s="77"/>
      <c r="E52" s="78"/>
      <c r="F52" s="78"/>
      <c r="G52" s="79"/>
      <c r="H52" s="79"/>
      <c r="I52" s="79"/>
      <c r="J52" s="80"/>
      <c r="K52" s="80"/>
      <c r="L52" s="80">
        <v>1</v>
      </c>
      <c r="M52" s="81"/>
      <c r="N52" s="81"/>
      <c r="O52" s="102"/>
      <c r="P52" s="120">
        <f t="shared" si="1"/>
        <v>1</v>
      </c>
    </row>
    <row r="53" spans="1:16" ht="13.5">
      <c r="A53" s="15">
        <v>505</v>
      </c>
      <c r="B53" s="40" t="s">
        <v>310</v>
      </c>
      <c r="C53" s="39" t="s">
        <v>107</v>
      </c>
      <c r="D53" s="77"/>
      <c r="E53" s="78">
        <v>3</v>
      </c>
      <c r="F53" s="78"/>
      <c r="G53" s="79">
        <v>1</v>
      </c>
      <c r="H53" s="79"/>
      <c r="I53" s="79"/>
      <c r="J53" s="80"/>
      <c r="K53" s="80"/>
      <c r="L53" s="80"/>
      <c r="M53" s="81">
        <v>3</v>
      </c>
      <c r="N53" s="81"/>
      <c r="O53" s="102"/>
      <c r="P53" s="120">
        <f t="shared" si="1"/>
        <v>7</v>
      </c>
    </row>
    <row r="54" spans="1:16" ht="13.5">
      <c r="A54" s="15">
        <v>511</v>
      </c>
      <c r="B54" s="40" t="s">
        <v>175</v>
      </c>
      <c r="C54" s="39" t="s">
        <v>175</v>
      </c>
      <c r="D54" s="77"/>
      <c r="E54" s="78"/>
      <c r="F54" s="78"/>
      <c r="G54" s="79"/>
      <c r="H54" s="79">
        <v>1</v>
      </c>
      <c r="I54" s="79"/>
      <c r="J54" s="80"/>
      <c r="K54" s="80"/>
      <c r="L54" s="80"/>
      <c r="M54" s="81"/>
      <c r="N54" s="81"/>
      <c r="O54" s="102">
        <v>1</v>
      </c>
      <c r="P54" s="120">
        <f t="shared" si="1"/>
        <v>2</v>
      </c>
    </row>
    <row r="55" spans="1:16" ht="13.5">
      <c r="A55" s="15">
        <v>516</v>
      </c>
      <c r="B55" s="40" t="s">
        <v>281</v>
      </c>
      <c r="C55" s="39" t="s">
        <v>46</v>
      </c>
      <c r="D55" s="77">
        <v>4</v>
      </c>
      <c r="E55" s="78">
        <v>4</v>
      </c>
      <c r="F55" s="78">
        <v>8</v>
      </c>
      <c r="G55" s="79">
        <v>2</v>
      </c>
      <c r="H55" s="79"/>
      <c r="I55" s="79">
        <v>17</v>
      </c>
      <c r="J55" s="80">
        <v>29</v>
      </c>
      <c r="K55" s="80">
        <v>10</v>
      </c>
      <c r="L55" s="80">
        <v>49</v>
      </c>
      <c r="M55" s="81">
        <v>36</v>
      </c>
      <c r="N55" s="81">
        <v>33</v>
      </c>
      <c r="O55" s="102">
        <v>17</v>
      </c>
      <c r="P55" s="120">
        <f t="shared" si="1"/>
        <v>209</v>
      </c>
    </row>
    <row r="56" spans="1:16" ht="13.5">
      <c r="A56" s="15">
        <v>523</v>
      </c>
      <c r="B56" s="40" t="s">
        <v>281</v>
      </c>
      <c r="C56" s="39" t="s">
        <v>144</v>
      </c>
      <c r="D56" s="77"/>
      <c r="E56" s="78"/>
      <c r="F56" s="78"/>
      <c r="G56" s="79"/>
      <c r="H56" s="79"/>
      <c r="I56" s="79"/>
      <c r="J56" s="80"/>
      <c r="K56" s="80"/>
      <c r="L56" s="80"/>
      <c r="M56" s="81">
        <v>1</v>
      </c>
      <c r="N56" s="81">
        <v>6</v>
      </c>
      <c r="O56" s="102">
        <v>4</v>
      </c>
      <c r="P56" s="120">
        <f t="shared" si="1"/>
        <v>11</v>
      </c>
    </row>
    <row r="57" spans="1:16" ht="13.5">
      <c r="A57" s="15">
        <v>524</v>
      </c>
      <c r="B57" s="40" t="s">
        <v>281</v>
      </c>
      <c r="C57" s="39" t="s">
        <v>143</v>
      </c>
      <c r="D57" s="77">
        <v>10</v>
      </c>
      <c r="E57" s="78">
        <v>4</v>
      </c>
      <c r="F57" s="78">
        <v>7</v>
      </c>
      <c r="G57" s="79">
        <v>11</v>
      </c>
      <c r="H57" s="79">
        <v>9</v>
      </c>
      <c r="I57" s="79">
        <v>3</v>
      </c>
      <c r="J57" s="80">
        <v>5</v>
      </c>
      <c r="K57" s="80">
        <v>4</v>
      </c>
      <c r="L57" s="80">
        <v>7</v>
      </c>
      <c r="M57" s="81">
        <v>11</v>
      </c>
      <c r="N57" s="81">
        <v>10</v>
      </c>
      <c r="O57" s="102">
        <v>19</v>
      </c>
      <c r="P57" s="120">
        <f t="shared" si="1"/>
        <v>100</v>
      </c>
    </row>
    <row r="58" spans="1:16" ht="13.5">
      <c r="A58" s="15">
        <v>456</v>
      </c>
      <c r="B58" s="40" t="s">
        <v>236</v>
      </c>
      <c r="C58" s="39" t="s">
        <v>182</v>
      </c>
      <c r="D58" s="77">
        <v>10</v>
      </c>
      <c r="E58" s="78">
        <v>4</v>
      </c>
      <c r="F58" s="78">
        <v>10</v>
      </c>
      <c r="G58" s="79">
        <v>4</v>
      </c>
      <c r="H58" s="79">
        <v>17</v>
      </c>
      <c r="I58" s="79">
        <v>8</v>
      </c>
      <c r="J58" s="80">
        <v>2</v>
      </c>
      <c r="K58" s="80">
        <v>14</v>
      </c>
      <c r="L58" s="80">
        <v>11</v>
      </c>
      <c r="M58" s="81">
        <v>12</v>
      </c>
      <c r="N58" s="81">
        <v>6</v>
      </c>
      <c r="O58" s="102">
        <v>17</v>
      </c>
      <c r="P58" s="120">
        <f t="shared" si="1"/>
        <v>115</v>
      </c>
    </row>
    <row r="59" spans="1:16" ht="13.5">
      <c r="A59" s="15">
        <v>457</v>
      </c>
      <c r="B59" s="40" t="s">
        <v>236</v>
      </c>
      <c r="C59" s="39" t="s">
        <v>96</v>
      </c>
      <c r="D59" s="77">
        <v>17</v>
      </c>
      <c r="E59" s="78">
        <v>5</v>
      </c>
      <c r="F59" s="78">
        <v>5</v>
      </c>
      <c r="G59" s="79">
        <v>3</v>
      </c>
      <c r="H59" s="79">
        <v>25</v>
      </c>
      <c r="I59" s="79">
        <v>72</v>
      </c>
      <c r="J59" s="80">
        <v>53</v>
      </c>
      <c r="K59" s="80">
        <v>27</v>
      </c>
      <c r="L59" s="80">
        <v>43</v>
      </c>
      <c r="M59" s="81">
        <v>43</v>
      </c>
      <c r="N59" s="81">
        <v>39</v>
      </c>
      <c r="O59" s="102">
        <v>23</v>
      </c>
      <c r="P59" s="120">
        <f t="shared" si="1"/>
        <v>355</v>
      </c>
    </row>
    <row r="60" spans="1:16" ht="14.25" thickBot="1">
      <c r="A60" s="15">
        <v>460</v>
      </c>
      <c r="B60" s="40" t="s">
        <v>240</v>
      </c>
      <c r="C60" s="39" t="s">
        <v>177</v>
      </c>
      <c r="D60" s="77">
        <v>6</v>
      </c>
      <c r="E60" s="78">
        <v>1</v>
      </c>
      <c r="F60" s="78">
        <v>7</v>
      </c>
      <c r="G60" s="79">
        <v>3</v>
      </c>
      <c r="H60" s="79">
        <v>15</v>
      </c>
      <c r="I60" s="79">
        <v>6</v>
      </c>
      <c r="J60" s="80"/>
      <c r="K60" s="80">
        <v>59</v>
      </c>
      <c r="L60" s="80">
        <v>35</v>
      </c>
      <c r="M60" s="81">
        <v>25</v>
      </c>
      <c r="N60" s="81">
        <v>8</v>
      </c>
      <c r="O60" s="102">
        <v>7</v>
      </c>
      <c r="P60" s="120">
        <f t="shared" si="1"/>
        <v>172</v>
      </c>
    </row>
    <row r="61" spans="2:16" ht="13.5">
      <c r="B61" s="162" t="s">
        <v>0</v>
      </c>
      <c r="C61" s="163"/>
      <c r="D61" s="114">
        <f aca="true" t="shared" si="2" ref="D61:P61">SUM(D7:D60)</f>
        <v>263</v>
      </c>
      <c r="E61" s="85">
        <f t="shared" si="2"/>
        <v>141</v>
      </c>
      <c r="F61" s="85">
        <f t="shared" si="2"/>
        <v>168</v>
      </c>
      <c r="G61" s="85">
        <f t="shared" si="2"/>
        <v>85</v>
      </c>
      <c r="H61" s="85">
        <f t="shared" si="2"/>
        <v>121</v>
      </c>
      <c r="I61" s="85">
        <f t="shared" si="2"/>
        <v>134</v>
      </c>
      <c r="J61" s="85">
        <f t="shared" si="2"/>
        <v>265</v>
      </c>
      <c r="K61" s="85">
        <f t="shared" si="2"/>
        <v>320</v>
      </c>
      <c r="L61" s="85">
        <f t="shared" si="2"/>
        <v>362</v>
      </c>
      <c r="M61" s="85">
        <f t="shared" si="2"/>
        <v>409</v>
      </c>
      <c r="N61" s="85">
        <f t="shared" si="2"/>
        <v>296</v>
      </c>
      <c r="O61" s="117">
        <f t="shared" si="2"/>
        <v>225</v>
      </c>
      <c r="P61" s="122">
        <f t="shared" si="2"/>
        <v>2789</v>
      </c>
    </row>
    <row r="62" spans="2:16" ht="14.25" thickBot="1">
      <c r="B62" s="164" t="s">
        <v>202</v>
      </c>
      <c r="C62" s="161"/>
      <c r="D62" s="115">
        <f aca="true" t="shared" si="3" ref="D62:P62">COUNTA(D7:D60)</f>
        <v>26</v>
      </c>
      <c r="E62" s="87">
        <f t="shared" si="3"/>
        <v>24</v>
      </c>
      <c r="F62" s="87">
        <f t="shared" si="3"/>
        <v>20</v>
      </c>
      <c r="G62" s="87">
        <f t="shared" si="3"/>
        <v>19</v>
      </c>
      <c r="H62" s="87">
        <f t="shared" si="3"/>
        <v>12</v>
      </c>
      <c r="I62" s="87">
        <f t="shared" si="3"/>
        <v>16</v>
      </c>
      <c r="J62" s="87">
        <f t="shared" si="3"/>
        <v>16</v>
      </c>
      <c r="K62" s="87">
        <f t="shared" si="3"/>
        <v>21</v>
      </c>
      <c r="L62" s="87">
        <f t="shared" si="3"/>
        <v>25</v>
      </c>
      <c r="M62" s="87">
        <f t="shared" si="3"/>
        <v>23</v>
      </c>
      <c r="N62" s="87">
        <f t="shared" si="3"/>
        <v>25</v>
      </c>
      <c r="O62" s="118">
        <f t="shared" si="3"/>
        <v>25</v>
      </c>
      <c r="P62" s="123">
        <f t="shared" si="3"/>
        <v>54</v>
      </c>
    </row>
    <row r="63" spans="4:15" ht="13.5">
      <c r="D63" s="89"/>
      <c r="E63" s="89"/>
      <c r="F63" s="89"/>
      <c r="G63" s="90"/>
      <c r="H63" s="90"/>
      <c r="I63" s="90"/>
      <c r="J63" s="91"/>
      <c r="K63" s="91"/>
      <c r="L63" s="91"/>
      <c r="M63" s="92"/>
      <c r="N63" s="92"/>
      <c r="O63" s="93"/>
    </row>
  </sheetData>
  <mergeCells count="2">
    <mergeCell ref="B61:C61"/>
    <mergeCell ref="B62:C62"/>
  </mergeCells>
  <dataValidations count="1">
    <dataValidation allowBlank="1" showInputMessage="1" showErrorMessage="1" imeMode="off" sqref="D63:O63 D61:P62 L1:O1 D1:H1 D2:O60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Q107"/>
  <sheetViews>
    <sheetView zoomScale="70" zoomScaleNormal="70" workbookViewId="0" topLeftCell="A1">
      <selection activeCell="M8" sqref="M8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ht="13.5">
      <c r="B1" s="16"/>
      <c r="C1" s="38"/>
      <c r="D1" s="50" t="s">
        <v>198</v>
      </c>
      <c r="E1" s="51">
        <v>3</v>
      </c>
      <c r="F1" s="51" t="s">
        <v>199</v>
      </c>
      <c r="G1" s="52" t="s">
        <v>305</v>
      </c>
      <c r="H1" s="52"/>
      <c r="I1" s="53"/>
      <c r="J1" s="54"/>
      <c r="K1" s="55"/>
      <c r="L1" s="56" t="s">
        <v>312</v>
      </c>
      <c r="M1" s="57" t="s">
        <v>311</v>
      </c>
      <c r="N1" s="58"/>
      <c r="O1" s="59"/>
      <c r="P1" s="27"/>
      <c r="Q1" s="1"/>
    </row>
    <row r="2" spans="2:16" s="138" customFormat="1" ht="13.5">
      <c r="B2" s="139"/>
      <c r="C2" s="140" t="s">
        <v>201</v>
      </c>
      <c r="D2" s="152">
        <v>28232</v>
      </c>
      <c r="E2" s="153">
        <v>28260</v>
      </c>
      <c r="F2" s="153">
        <v>28295</v>
      </c>
      <c r="G2" s="154">
        <v>28335</v>
      </c>
      <c r="H2" s="154">
        <v>28359</v>
      </c>
      <c r="I2" s="154">
        <v>28389</v>
      </c>
      <c r="J2" s="155">
        <v>28413</v>
      </c>
      <c r="K2" s="155">
        <v>28442</v>
      </c>
      <c r="L2" s="155">
        <v>28477</v>
      </c>
      <c r="M2" s="156">
        <v>28506</v>
      </c>
      <c r="N2" s="156">
        <v>28533</v>
      </c>
      <c r="O2" s="157">
        <v>28561</v>
      </c>
      <c r="P2" s="140"/>
    </row>
    <row r="3" spans="2:16" ht="13.5">
      <c r="B3" s="29"/>
      <c r="C3" s="28" t="s">
        <v>195</v>
      </c>
      <c r="D3" s="60" t="s">
        <v>247</v>
      </c>
      <c r="E3" s="61" t="s">
        <v>248</v>
      </c>
      <c r="F3" s="61" t="s">
        <v>247</v>
      </c>
      <c r="G3" s="62" t="s">
        <v>249</v>
      </c>
      <c r="H3" s="62" t="s">
        <v>246</v>
      </c>
      <c r="I3" s="62" t="s">
        <v>247</v>
      </c>
      <c r="J3" s="63" t="s">
        <v>250</v>
      </c>
      <c r="K3" s="63" t="s">
        <v>251</v>
      </c>
      <c r="L3" s="63" t="s">
        <v>250</v>
      </c>
      <c r="M3" s="64" t="s">
        <v>246</v>
      </c>
      <c r="N3" s="64" t="s">
        <v>252</v>
      </c>
      <c r="O3" s="65" t="s">
        <v>253</v>
      </c>
      <c r="P3" s="28"/>
    </row>
    <row r="4" spans="2:16" ht="13.5">
      <c r="B4" s="29"/>
      <c r="C4" s="28" t="s">
        <v>196</v>
      </c>
      <c r="D4" s="66">
        <v>0.22083333333333333</v>
      </c>
      <c r="E4" s="67">
        <v>0.20625</v>
      </c>
      <c r="F4" s="67">
        <v>0.3652777777777778</v>
      </c>
      <c r="G4" s="68">
        <v>0.425</v>
      </c>
      <c r="H4" s="68">
        <v>0.4270833333333333</v>
      </c>
      <c r="I4" s="68">
        <v>0.4263888888888889</v>
      </c>
      <c r="J4" s="69">
        <v>0.3333333333333333</v>
      </c>
      <c r="K4" s="69">
        <v>0.41180555555555554</v>
      </c>
      <c r="L4" s="69">
        <v>0.36875</v>
      </c>
      <c r="M4" s="70">
        <v>0.3527777777777778</v>
      </c>
      <c r="N4" s="70">
        <v>0.34791666666666665</v>
      </c>
      <c r="O4" s="71">
        <v>0.325</v>
      </c>
      <c r="P4" s="28"/>
    </row>
    <row r="5" spans="2:16" ht="14.25" thickBot="1">
      <c r="B5" s="41"/>
      <c r="C5" s="30" t="s">
        <v>197</v>
      </c>
      <c r="D5" s="72">
        <v>0.325</v>
      </c>
      <c r="E5" s="73">
        <v>0.26458333333333334</v>
      </c>
      <c r="F5" s="73">
        <v>0.45694444444444443</v>
      </c>
      <c r="G5" s="74">
        <v>0.5111111111111112</v>
      </c>
      <c r="H5" s="74">
        <v>0.5361111111111111</v>
      </c>
      <c r="I5" s="74">
        <v>0.48541666666666666</v>
      </c>
      <c r="J5" s="75">
        <v>0.44097222222222227</v>
      </c>
      <c r="K5" s="75">
        <v>0.5013888888888889</v>
      </c>
      <c r="L5" s="75">
        <v>0.4756944444444444</v>
      </c>
      <c r="M5" s="76">
        <v>0.43194444444444446</v>
      </c>
      <c r="N5" s="76">
        <v>0.4465277777777778</v>
      </c>
      <c r="O5" s="76">
        <v>0.425</v>
      </c>
      <c r="P5" s="30"/>
    </row>
    <row r="6" spans="2:16" ht="14.25" thickBot="1">
      <c r="B6" s="42" t="s">
        <v>203</v>
      </c>
      <c r="C6" s="43" t="s">
        <v>204</v>
      </c>
      <c r="D6" s="44">
        <v>1</v>
      </c>
      <c r="E6" s="45">
        <v>2</v>
      </c>
      <c r="F6" s="45">
        <v>3</v>
      </c>
      <c r="G6" s="47">
        <v>4</v>
      </c>
      <c r="H6" s="47">
        <v>5</v>
      </c>
      <c r="I6" s="47">
        <v>6</v>
      </c>
      <c r="J6" s="48">
        <v>7</v>
      </c>
      <c r="K6" s="48">
        <v>8</v>
      </c>
      <c r="L6" s="48">
        <v>9</v>
      </c>
      <c r="M6" s="49">
        <v>10</v>
      </c>
      <c r="N6" s="49">
        <v>11</v>
      </c>
      <c r="O6" s="116">
        <v>12</v>
      </c>
      <c r="P6" s="119" t="s">
        <v>0</v>
      </c>
    </row>
    <row r="7" spans="1:16" ht="13.5">
      <c r="A7" s="15">
        <v>5</v>
      </c>
      <c r="B7" s="40" t="s">
        <v>213</v>
      </c>
      <c r="C7" s="39" t="s">
        <v>45</v>
      </c>
      <c r="D7" s="77">
        <v>1</v>
      </c>
      <c r="E7" s="78">
        <v>1</v>
      </c>
      <c r="F7" s="78">
        <v>1</v>
      </c>
      <c r="G7" s="79">
        <v>2</v>
      </c>
      <c r="H7" s="79">
        <v>2</v>
      </c>
      <c r="I7" s="79">
        <v>4</v>
      </c>
      <c r="J7" s="80">
        <v>2</v>
      </c>
      <c r="K7" s="80">
        <v>2</v>
      </c>
      <c r="L7" s="80">
        <v>2</v>
      </c>
      <c r="M7" s="81">
        <v>1</v>
      </c>
      <c r="N7" s="81"/>
      <c r="O7" s="102">
        <v>1</v>
      </c>
      <c r="P7" s="120">
        <f aca="true" t="shared" si="0" ref="P7:P38">SUM(D7:O7)</f>
        <v>19</v>
      </c>
    </row>
    <row r="8" spans="1:16" ht="13.5">
      <c r="A8" s="15">
        <v>56</v>
      </c>
      <c r="B8" s="40" t="s">
        <v>207</v>
      </c>
      <c r="C8" s="39" t="s">
        <v>76</v>
      </c>
      <c r="D8" s="77"/>
      <c r="E8" s="78"/>
      <c r="F8" s="78">
        <v>10</v>
      </c>
      <c r="G8" s="79">
        <v>19</v>
      </c>
      <c r="H8" s="79">
        <v>13</v>
      </c>
      <c r="I8" s="79">
        <v>11</v>
      </c>
      <c r="J8" s="80"/>
      <c r="K8" s="80"/>
      <c r="L8" s="80"/>
      <c r="M8" s="81"/>
      <c r="N8" s="81"/>
      <c r="O8" s="103"/>
      <c r="P8" s="120">
        <f t="shared" si="0"/>
        <v>53</v>
      </c>
    </row>
    <row r="9" spans="1:16" ht="13.5">
      <c r="A9" s="15">
        <v>63</v>
      </c>
      <c r="B9" s="40" t="s">
        <v>280</v>
      </c>
      <c r="C9" s="39" t="s">
        <v>81</v>
      </c>
      <c r="D9" s="77">
        <v>3</v>
      </c>
      <c r="E9" s="78">
        <v>4</v>
      </c>
      <c r="F9" s="78">
        <v>1</v>
      </c>
      <c r="G9" s="79">
        <v>1</v>
      </c>
      <c r="H9" s="79">
        <v>1</v>
      </c>
      <c r="I9" s="79">
        <v>3</v>
      </c>
      <c r="J9" s="80">
        <v>11</v>
      </c>
      <c r="K9" s="80">
        <v>3</v>
      </c>
      <c r="L9" s="80">
        <v>2</v>
      </c>
      <c r="M9" s="81">
        <v>1</v>
      </c>
      <c r="N9" s="81">
        <v>2</v>
      </c>
      <c r="O9" s="102"/>
      <c r="P9" s="120">
        <f t="shared" si="0"/>
        <v>32</v>
      </c>
    </row>
    <row r="10" spans="1:16" ht="13.5">
      <c r="A10" s="15">
        <v>64</v>
      </c>
      <c r="B10" s="94" t="s">
        <v>207</v>
      </c>
      <c r="C10" s="39" t="s">
        <v>51</v>
      </c>
      <c r="D10" s="77"/>
      <c r="E10" s="78"/>
      <c r="F10" s="78"/>
      <c r="G10" s="79">
        <v>1</v>
      </c>
      <c r="H10" s="79"/>
      <c r="I10" s="79"/>
      <c r="J10" s="80"/>
      <c r="K10" s="80"/>
      <c r="L10" s="80"/>
      <c r="M10" s="81"/>
      <c r="N10" s="81"/>
      <c r="O10" s="103"/>
      <c r="P10" s="120">
        <f t="shared" si="0"/>
        <v>1</v>
      </c>
    </row>
    <row r="11" spans="1:16" ht="13.5">
      <c r="A11" s="15">
        <v>92</v>
      </c>
      <c r="B11" s="40" t="s">
        <v>216</v>
      </c>
      <c r="C11" s="39" t="s">
        <v>52</v>
      </c>
      <c r="D11" s="77"/>
      <c r="E11" s="78">
        <v>2</v>
      </c>
      <c r="F11" s="78"/>
      <c r="G11" s="79">
        <v>1</v>
      </c>
      <c r="H11" s="79"/>
      <c r="I11" s="79"/>
      <c r="J11" s="80"/>
      <c r="K11" s="80">
        <v>6</v>
      </c>
      <c r="L11" s="80"/>
      <c r="M11" s="81"/>
      <c r="N11" s="81"/>
      <c r="O11" s="103"/>
      <c r="P11" s="120">
        <f t="shared" si="0"/>
        <v>9</v>
      </c>
    </row>
    <row r="12" spans="1:16" ht="13.5">
      <c r="A12" s="15">
        <v>124</v>
      </c>
      <c r="B12" s="40" t="s">
        <v>217</v>
      </c>
      <c r="C12" s="39" t="s">
        <v>133</v>
      </c>
      <c r="D12" s="77">
        <v>4</v>
      </c>
      <c r="E12" s="78"/>
      <c r="F12" s="78">
        <v>4</v>
      </c>
      <c r="G12" s="79">
        <v>3</v>
      </c>
      <c r="H12" s="79">
        <v>1</v>
      </c>
      <c r="I12" s="79">
        <v>6</v>
      </c>
      <c r="J12" s="80">
        <v>9</v>
      </c>
      <c r="K12" s="80">
        <v>1</v>
      </c>
      <c r="L12" s="80">
        <v>4</v>
      </c>
      <c r="M12" s="81">
        <v>5</v>
      </c>
      <c r="N12" s="81">
        <v>2</v>
      </c>
      <c r="O12" s="102">
        <v>7</v>
      </c>
      <c r="P12" s="120">
        <f t="shared" si="0"/>
        <v>46</v>
      </c>
    </row>
    <row r="13" spans="1:16" ht="13.5">
      <c r="A13" s="15">
        <v>129</v>
      </c>
      <c r="B13" s="40" t="s">
        <v>217</v>
      </c>
      <c r="C13" s="39" t="s">
        <v>129</v>
      </c>
      <c r="D13" s="77"/>
      <c r="E13" s="78"/>
      <c r="F13" s="78"/>
      <c r="G13" s="79"/>
      <c r="H13" s="79"/>
      <c r="I13" s="79"/>
      <c r="J13" s="80">
        <v>1</v>
      </c>
      <c r="K13" s="80"/>
      <c r="L13" s="80"/>
      <c r="M13" s="81"/>
      <c r="N13" s="81"/>
      <c r="O13" s="102"/>
      <c r="P13" s="120">
        <f t="shared" si="0"/>
        <v>1</v>
      </c>
    </row>
    <row r="14" spans="1:16" ht="13.5">
      <c r="A14" s="15">
        <v>130</v>
      </c>
      <c r="B14" s="40" t="s">
        <v>217</v>
      </c>
      <c r="C14" s="39" t="s">
        <v>140</v>
      </c>
      <c r="D14" s="77"/>
      <c r="E14" s="78"/>
      <c r="F14" s="78"/>
      <c r="G14" s="79"/>
      <c r="H14" s="79"/>
      <c r="I14" s="79"/>
      <c r="J14" s="80">
        <v>1</v>
      </c>
      <c r="K14" s="80"/>
      <c r="L14" s="80"/>
      <c r="M14" s="81"/>
      <c r="N14" s="81"/>
      <c r="O14" s="102"/>
      <c r="P14" s="120">
        <f t="shared" si="0"/>
        <v>1</v>
      </c>
    </row>
    <row r="15" spans="1:16" ht="13.5">
      <c r="A15" s="15">
        <v>134</v>
      </c>
      <c r="B15" s="40" t="s">
        <v>217</v>
      </c>
      <c r="C15" s="39" t="s">
        <v>91</v>
      </c>
      <c r="D15" s="77"/>
      <c r="E15" s="78"/>
      <c r="F15" s="78"/>
      <c r="G15" s="79">
        <v>1</v>
      </c>
      <c r="H15" s="79"/>
      <c r="I15" s="79">
        <v>2</v>
      </c>
      <c r="J15" s="80">
        <v>4</v>
      </c>
      <c r="K15" s="80"/>
      <c r="L15" s="80"/>
      <c r="M15" s="81"/>
      <c r="N15" s="81"/>
      <c r="O15" s="102"/>
      <c r="P15" s="120">
        <f t="shared" si="0"/>
        <v>7</v>
      </c>
    </row>
    <row r="16" spans="1:16" ht="13.5">
      <c r="A16" s="15">
        <v>145</v>
      </c>
      <c r="B16" s="40" t="s">
        <v>211</v>
      </c>
      <c r="C16" s="39" t="s">
        <v>148</v>
      </c>
      <c r="D16" s="77">
        <v>1</v>
      </c>
      <c r="E16" s="78"/>
      <c r="F16" s="78"/>
      <c r="G16" s="79"/>
      <c r="H16" s="79"/>
      <c r="I16" s="79"/>
      <c r="J16" s="80"/>
      <c r="K16" s="80"/>
      <c r="L16" s="80"/>
      <c r="M16" s="81"/>
      <c r="N16" s="81"/>
      <c r="O16" s="102"/>
      <c r="P16" s="120">
        <f t="shared" si="0"/>
        <v>1</v>
      </c>
    </row>
    <row r="17" spans="1:16" ht="13.5">
      <c r="A17" s="15">
        <v>154</v>
      </c>
      <c r="B17" s="40" t="s">
        <v>226</v>
      </c>
      <c r="C17" s="39" t="s">
        <v>85</v>
      </c>
      <c r="D17" s="77">
        <v>9</v>
      </c>
      <c r="E17" s="78">
        <v>1</v>
      </c>
      <c r="F17" s="78">
        <v>1</v>
      </c>
      <c r="G17" s="79">
        <v>5</v>
      </c>
      <c r="H17" s="79">
        <v>3</v>
      </c>
      <c r="I17" s="79"/>
      <c r="J17" s="80">
        <v>1</v>
      </c>
      <c r="K17" s="80">
        <v>7</v>
      </c>
      <c r="L17" s="80">
        <v>6</v>
      </c>
      <c r="M17" s="81"/>
      <c r="N17" s="81">
        <v>7</v>
      </c>
      <c r="O17" s="102">
        <v>3</v>
      </c>
      <c r="P17" s="120">
        <f t="shared" si="0"/>
        <v>43</v>
      </c>
    </row>
    <row r="18" spans="1:16" ht="13.5">
      <c r="A18" s="15">
        <v>156</v>
      </c>
      <c r="B18" s="40" t="s">
        <v>226</v>
      </c>
      <c r="C18" s="39" t="s">
        <v>61</v>
      </c>
      <c r="D18" s="77"/>
      <c r="E18" s="78">
        <v>1</v>
      </c>
      <c r="F18" s="78">
        <v>1</v>
      </c>
      <c r="G18" s="79"/>
      <c r="H18" s="79"/>
      <c r="I18" s="79"/>
      <c r="J18" s="80"/>
      <c r="K18" s="80"/>
      <c r="L18" s="80"/>
      <c r="M18" s="81"/>
      <c r="N18" s="81"/>
      <c r="O18" s="102">
        <v>2</v>
      </c>
      <c r="P18" s="120">
        <f t="shared" si="0"/>
        <v>4</v>
      </c>
    </row>
    <row r="19" spans="1:16" ht="13.5">
      <c r="A19" s="15">
        <v>165</v>
      </c>
      <c r="B19" s="40" t="s">
        <v>229</v>
      </c>
      <c r="C19" s="39" t="s">
        <v>69</v>
      </c>
      <c r="D19" s="77"/>
      <c r="E19" s="78"/>
      <c r="F19" s="78">
        <v>1</v>
      </c>
      <c r="G19" s="79">
        <v>1</v>
      </c>
      <c r="H19" s="79"/>
      <c r="I19" s="79"/>
      <c r="J19" s="80"/>
      <c r="K19" s="80"/>
      <c r="L19" s="80"/>
      <c r="M19" s="81"/>
      <c r="N19" s="81"/>
      <c r="O19" s="102"/>
      <c r="P19" s="120">
        <f t="shared" si="0"/>
        <v>2</v>
      </c>
    </row>
    <row r="20" spans="1:16" ht="13.5">
      <c r="A20" s="15">
        <v>169</v>
      </c>
      <c r="B20" s="40" t="s">
        <v>229</v>
      </c>
      <c r="C20" s="39" t="s">
        <v>152</v>
      </c>
      <c r="D20" s="77"/>
      <c r="E20" s="78"/>
      <c r="F20" s="78">
        <v>1</v>
      </c>
      <c r="G20" s="79"/>
      <c r="H20" s="79"/>
      <c r="I20" s="79"/>
      <c r="J20" s="80"/>
      <c r="K20" s="80">
        <v>1</v>
      </c>
      <c r="L20" s="80"/>
      <c r="M20" s="81"/>
      <c r="N20" s="81"/>
      <c r="O20" s="102"/>
      <c r="P20" s="120">
        <f t="shared" si="0"/>
        <v>2</v>
      </c>
    </row>
    <row r="21" spans="1:16" ht="13.5">
      <c r="A21" s="15">
        <v>179</v>
      </c>
      <c r="B21" s="40" t="s">
        <v>239</v>
      </c>
      <c r="C21" s="39" t="s">
        <v>120</v>
      </c>
      <c r="D21" s="77"/>
      <c r="E21" s="78"/>
      <c r="F21" s="78">
        <v>1</v>
      </c>
      <c r="G21" s="79">
        <v>1</v>
      </c>
      <c r="H21" s="79">
        <v>1</v>
      </c>
      <c r="I21" s="79"/>
      <c r="J21" s="80"/>
      <c r="K21" s="80"/>
      <c r="L21" s="80"/>
      <c r="M21" s="81"/>
      <c r="N21" s="81"/>
      <c r="O21" s="102"/>
      <c r="P21" s="120">
        <f t="shared" si="0"/>
        <v>3</v>
      </c>
    </row>
    <row r="22" spans="1:16" ht="13.5">
      <c r="A22" s="15">
        <v>182</v>
      </c>
      <c r="B22" s="40" t="s">
        <v>222</v>
      </c>
      <c r="C22" s="39" t="s">
        <v>86</v>
      </c>
      <c r="D22" s="77"/>
      <c r="E22" s="78"/>
      <c r="F22" s="78">
        <v>1</v>
      </c>
      <c r="G22" s="79"/>
      <c r="H22" s="79"/>
      <c r="I22" s="79"/>
      <c r="J22" s="80"/>
      <c r="K22" s="80"/>
      <c r="L22" s="80"/>
      <c r="M22" s="81"/>
      <c r="N22" s="81"/>
      <c r="O22" s="102"/>
      <c r="P22" s="120">
        <f t="shared" si="0"/>
        <v>1</v>
      </c>
    </row>
    <row r="23" spans="1:16" ht="13.5">
      <c r="A23" s="15">
        <v>191</v>
      </c>
      <c r="B23" s="40" t="s">
        <v>222</v>
      </c>
      <c r="C23" s="39" t="s">
        <v>73</v>
      </c>
      <c r="D23" s="77">
        <v>2</v>
      </c>
      <c r="E23" s="78"/>
      <c r="F23" s="78"/>
      <c r="G23" s="79"/>
      <c r="H23" s="79">
        <v>9</v>
      </c>
      <c r="I23" s="79"/>
      <c r="J23" s="80">
        <v>5</v>
      </c>
      <c r="K23" s="80"/>
      <c r="L23" s="80"/>
      <c r="M23" s="81"/>
      <c r="N23" s="81"/>
      <c r="O23" s="102">
        <v>4</v>
      </c>
      <c r="P23" s="120">
        <f t="shared" si="0"/>
        <v>20</v>
      </c>
    </row>
    <row r="24" spans="1:16" ht="13.5">
      <c r="A24" s="15">
        <v>226</v>
      </c>
      <c r="B24" s="40" t="s">
        <v>205</v>
      </c>
      <c r="C24" s="39" t="s">
        <v>59</v>
      </c>
      <c r="D24" s="77"/>
      <c r="E24" s="78">
        <v>16</v>
      </c>
      <c r="F24" s="78"/>
      <c r="G24" s="79"/>
      <c r="H24" s="79"/>
      <c r="I24" s="79"/>
      <c r="J24" s="80"/>
      <c r="K24" s="80"/>
      <c r="L24" s="80"/>
      <c r="M24" s="81"/>
      <c r="N24" s="81"/>
      <c r="O24" s="102"/>
      <c r="P24" s="120">
        <f t="shared" si="0"/>
        <v>16</v>
      </c>
    </row>
    <row r="25" spans="1:16" ht="13.5">
      <c r="A25" s="15">
        <v>227</v>
      </c>
      <c r="B25" s="40" t="s">
        <v>205</v>
      </c>
      <c r="C25" s="39" t="s">
        <v>19</v>
      </c>
      <c r="D25" s="77"/>
      <c r="E25" s="78"/>
      <c r="F25" s="78"/>
      <c r="G25" s="79"/>
      <c r="H25" s="79">
        <v>1</v>
      </c>
      <c r="I25" s="79">
        <v>2</v>
      </c>
      <c r="J25" s="80"/>
      <c r="K25" s="80"/>
      <c r="L25" s="80"/>
      <c r="M25" s="81"/>
      <c r="N25" s="81"/>
      <c r="O25" s="102"/>
      <c r="P25" s="120">
        <f t="shared" si="0"/>
        <v>3</v>
      </c>
    </row>
    <row r="26" spans="1:16" ht="13.5">
      <c r="A26" s="15">
        <v>239</v>
      </c>
      <c r="B26" s="40" t="s">
        <v>205</v>
      </c>
      <c r="C26" s="39" t="s">
        <v>118</v>
      </c>
      <c r="D26" s="77">
        <v>2</v>
      </c>
      <c r="E26" s="78"/>
      <c r="F26" s="78"/>
      <c r="G26" s="79"/>
      <c r="H26" s="79"/>
      <c r="I26" s="79"/>
      <c r="J26" s="80"/>
      <c r="K26" s="80"/>
      <c r="L26" s="80"/>
      <c r="M26" s="81"/>
      <c r="N26" s="81"/>
      <c r="O26" s="102"/>
      <c r="P26" s="120">
        <f t="shared" si="0"/>
        <v>2</v>
      </c>
    </row>
    <row r="27" spans="1:16" ht="13.5">
      <c r="A27" s="15">
        <v>307</v>
      </c>
      <c r="B27" s="40" t="s">
        <v>210</v>
      </c>
      <c r="C27" s="39" t="s">
        <v>62</v>
      </c>
      <c r="D27" s="77">
        <v>10</v>
      </c>
      <c r="E27" s="78"/>
      <c r="F27" s="78">
        <v>2</v>
      </c>
      <c r="G27" s="79">
        <v>12</v>
      </c>
      <c r="H27" s="79">
        <v>8</v>
      </c>
      <c r="I27" s="79">
        <v>13</v>
      </c>
      <c r="J27" s="80">
        <v>14</v>
      </c>
      <c r="K27" s="80">
        <v>113</v>
      </c>
      <c r="L27" s="80">
        <v>5</v>
      </c>
      <c r="M27" s="81">
        <v>12</v>
      </c>
      <c r="N27" s="81">
        <v>16</v>
      </c>
      <c r="O27" s="102">
        <v>11</v>
      </c>
      <c r="P27" s="120">
        <f t="shared" si="0"/>
        <v>216</v>
      </c>
    </row>
    <row r="28" spans="1:16" ht="13.5">
      <c r="A28" s="15">
        <v>328</v>
      </c>
      <c r="B28" s="40" t="s">
        <v>243</v>
      </c>
      <c r="C28" s="39" t="s">
        <v>189</v>
      </c>
      <c r="D28" s="77"/>
      <c r="E28" s="78"/>
      <c r="F28" s="78"/>
      <c r="G28" s="79"/>
      <c r="H28" s="79">
        <v>1</v>
      </c>
      <c r="I28" s="79"/>
      <c r="J28" s="80"/>
      <c r="K28" s="80"/>
      <c r="L28" s="80"/>
      <c r="M28" s="81"/>
      <c r="N28" s="81"/>
      <c r="O28" s="102"/>
      <c r="P28" s="120">
        <f t="shared" si="0"/>
        <v>1</v>
      </c>
    </row>
    <row r="29" spans="1:16" ht="13.5">
      <c r="A29" s="15">
        <v>337</v>
      </c>
      <c r="B29" s="40" t="s">
        <v>215</v>
      </c>
      <c r="C29" s="39" t="s">
        <v>56</v>
      </c>
      <c r="D29" s="77"/>
      <c r="E29" s="78"/>
      <c r="F29" s="78"/>
      <c r="G29" s="79">
        <v>1</v>
      </c>
      <c r="H29" s="79"/>
      <c r="I29" s="79"/>
      <c r="J29" s="80"/>
      <c r="K29" s="80"/>
      <c r="L29" s="80"/>
      <c r="M29" s="81"/>
      <c r="N29" s="81"/>
      <c r="O29" s="102"/>
      <c r="P29" s="120">
        <f t="shared" si="0"/>
        <v>1</v>
      </c>
    </row>
    <row r="30" spans="1:16" ht="13.5">
      <c r="A30" s="15">
        <v>356</v>
      </c>
      <c r="B30" s="40" t="s">
        <v>235</v>
      </c>
      <c r="C30" s="39" t="s">
        <v>154</v>
      </c>
      <c r="D30" s="77">
        <v>19</v>
      </c>
      <c r="E30" s="78">
        <v>2</v>
      </c>
      <c r="F30" s="78">
        <v>11</v>
      </c>
      <c r="G30" s="79">
        <v>4</v>
      </c>
      <c r="H30" s="79">
        <v>8</v>
      </c>
      <c r="I30" s="79">
        <v>8</v>
      </c>
      <c r="J30" s="80">
        <v>20</v>
      </c>
      <c r="K30" s="80">
        <v>12</v>
      </c>
      <c r="L30" s="80">
        <v>4</v>
      </c>
      <c r="M30" s="81">
        <v>9</v>
      </c>
      <c r="N30" s="81">
        <v>6</v>
      </c>
      <c r="O30" s="102">
        <v>28</v>
      </c>
      <c r="P30" s="120">
        <f t="shared" si="0"/>
        <v>131</v>
      </c>
    </row>
    <row r="31" spans="1:16" ht="13.5">
      <c r="A31" s="15">
        <v>359</v>
      </c>
      <c r="B31" s="40" t="s">
        <v>223</v>
      </c>
      <c r="C31" s="39" t="s">
        <v>127</v>
      </c>
      <c r="D31" s="77">
        <v>6</v>
      </c>
      <c r="E31" s="78"/>
      <c r="F31" s="78">
        <v>12</v>
      </c>
      <c r="G31" s="79">
        <v>4</v>
      </c>
      <c r="H31" s="79">
        <v>4</v>
      </c>
      <c r="I31" s="79">
        <v>2</v>
      </c>
      <c r="J31" s="80">
        <v>1</v>
      </c>
      <c r="K31" s="80"/>
      <c r="L31" s="80"/>
      <c r="M31" s="81"/>
      <c r="N31" s="81"/>
      <c r="O31" s="102"/>
      <c r="P31" s="120">
        <f t="shared" si="0"/>
        <v>29</v>
      </c>
    </row>
    <row r="32" spans="1:16" ht="13.5">
      <c r="A32" s="15">
        <v>366</v>
      </c>
      <c r="B32" s="40" t="s">
        <v>225</v>
      </c>
      <c r="C32" s="39" t="s">
        <v>63</v>
      </c>
      <c r="D32" s="77"/>
      <c r="E32" s="78"/>
      <c r="F32" s="78"/>
      <c r="G32" s="79"/>
      <c r="H32" s="79"/>
      <c r="I32" s="79">
        <v>2</v>
      </c>
      <c r="J32" s="80">
        <v>4</v>
      </c>
      <c r="K32" s="80">
        <v>3</v>
      </c>
      <c r="L32" s="80">
        <v>1</v>
      </c>
      <c r="M32" s="81"/>
      <c r="N32" s="81"/>
      <c r="O32" s="102"/>
      <c r="P32" s="120">
        <f t="shared" si="0"/>
        <v>10</v>
      </c>
    </row>
    <row r="33" spans="1:16" ht="13.5">
      <c r="A33" s="15">
        <v>367</v>
      </c>
      <c r="B33" s="40" t="s">
        <v>225</v>
      </c>
      <c r="C33" s="39" t="s">
        <v>141</v>
      </c>
      <c r="D33" s="77"/>
      <c r="E33" s="78"/>
      <c r="F33" s="78"/>
      <c r="G33" s="79"/>
      <c r="H33" s="79"/>
      <c r="I33" s="79"/>
      <c r="J33" s="80">
        <v>5</v>
      </c>
      <c r="K33" s="80">
        <v>5</v>
      </c>
      <c r="L33" s="80">
        <v>7</v>
      </c>
      <c r="M33" s="81">
        <v>3</v>
      </c>
      <c r="N33" s="81"/>
      <c r="O33" s="102"/>
      <c r="P33" s="120">
        <f t="shared" si="0"/>
        <v>20</v>
      </c>
    </row>
    <row r="34" spans="1:16" ht="13.5">
      <c r="A34" s="15">
        <v>368</v>
      </c>
      <c r="B34" s="40" t="s">
        <v>225</v>
      </c>
      <c r="C34" s="39" t="s">
        <v>109</v>
      </c>
      <c r="D34" s="77"/>
      <c r="E34" s="78"/>
      <c r="F34" s="78"/>
      <c r="G34" s="79"/>
      <c r="H34" s="79">
        <v>1</v>
      </c>
      <c r="I34" s="79"/>
      <c r="J34" s="80"/>
      <c r="K34" s="80"/>
      <c r="L34" s="80"/>
      <c r="M34" s="81"/>
      <c r="N34" s="81"/>
      <c r="O34" s="102"/>
      <c r="P34" s="120">
        <f t="shared" si="0"/>
        <v>1</v>
      </c>
    </row>
    <row r="35" spans="1:16" ht="13.5">
      <c r="A35" s="15">
        <v>372</v>
      </c>
      <c r="B35" s="40" t="s">
        <v>225</v>
      </c>
      <c r="C35" s="39" t="s">
        <v>159</v>
      </c>
      <c r="D35" s="77">
        <v>3</v>
      </c>
      <c r="E35" s="78"/>
      <c r="F35" s="78"/>
      <c r="G35" s="79"/>
      <c r="H35" s="79"/>
      <c r="I35" s="79"/>
      <c r="J35" s="80"/>
      <c r="K35" s="80">
        <v>15</v>
      </c>
      <c r="L35" s="80"/>
      <c r="M35" s="81"/>
      <c r="N35" s="81"/>
      <c r="O35" s="102">
        <v>2</v>
      </c>
      <c r="P35" s="120">
        <f t="shared" si="0"/>
        <v>20</v>
      </c>
    </row>
    <row r="36" spans="1:16" ht="13.5">
      <c r="A36" s="15">
        <v>375</v>
      </c>
      <c r="B36" s="40" t="s">
        <v>225</v>
      </c>
      <c r="C36" s="39" t="s">
        <v>119</v>
      </c>
      <c r="D36" s="77">
        <v>76</v>
      </c>
      <c r="E36" s="78"/>
      <c r="F36" s="78"/>
      <c r="G36" s="79"/>
      <c r="H36" s="79"/>
      <c r="I36" s="79"/>
      <c r="J36" s="80"/>
      <c r="K36" s="80">
        <v>159</v>
      </c>
      <c r="L36" s="80">
        <v>390</v>
      </c>
      <c r="M36" s="81">
        <v>39</v>
      </c>
      <c r="N36" s="81">
        <v>23</v>
      </c>
      <c r="O36" s="102">
        <v>30</v>
      </c>
      <c r="P36" s="120">
        <f t="shared" si="0"/>
        <v>717</v>
      </c>
    </row>
    <row r="37" spans="1:16" ht="13.5">
      <c r="A37" s="15">
        <v>379</v>
      </c>
      <c r="B37" s="40" t="s">
        <v>238</v>
      </c>
      <c r="C37" s="39" t="s">
        <v>156</v>
      </c>
      <c r="D37" s="77">
        <v>28</v>
      </c>
      <c r="E37" s="78">
        <v>1</v>
      </c>
      <c r="F37" s="78">
        <v>5</v>
      </c>
      <c r="G37" s="79">
        <v>13</v>
      </c>
      <c r="H37" s="79">
        <v>25</v>
      </c>
      <c r="I37" s="79">
        <v>5</v>
      </c>
      <c r="J37" s="80">
        <v>163</v>
      </c>
      <c r="K37" s="80">
        <v>50</v>
      </c>
      <c r="L37" s="80">
        <v>223</v>
      </c>
      <c r="M37" s="81">
        <v>33</v>
      </c>
      <c r="N37" s="81">
        <v>59</v>
      </c>
      <c r="O37" s="102">
        <v>17</v>
      </c>
      <c r="P37" s="120">
        <f t="shared" si="0"/>
        <v>622</v>
      </c>
    </row>
    <row r="38" spans="1:16" ht="13.5">
      <c r="A38" s="15">
        <v>381</v>
      </c>
      <c r="B38" s="40" t="s">
        <v>219</v>
      </c>
      <c r="C38" s="39" t="s">
        <v>180</v>
      </c>
      <c r="D38" s="77">
        <v>3</v>
      </c>
      <c r="E38" s="78"/>
      <c r="F38" s="78"/>
      <c r="G38" s="79">
        <v>3</v>
      </c>
      <c r="H38" s="79">
        <v>5</v>
      </c>
      <c r="I38" s="79">
        <v>10</v>
      </c>
      <c r="J38" s="80">
        <v>18</v>
      </c>
      <c r="K38" s="80">
        <v>9</v>
      </c>
      <c r="L38" s="80">
        <v>4</v>
      </c>
      <c r="M38" s="81">
        <v>1</v>
      </c>
      <c r="N38" s="81">
        <v>2</v>
      </c>
      <c r="O38" s="102">
        <v>4</v>
      </c>
      <c r="P38" s="120">
        <f t="shared" si="0"/>
        <v>59</v>
      </c>
    </row>
    <row r="39" spans="1:16" ht="13.5">
      <c r="A39" s="15">
        <v>382</v>
      </c>
      <c r="B39" s="40" t="s">
        <v>219</v>
      </c>
      <c r="C39" s="39" t="s">
        <v>12</v>
      </c>
      <c r="D39" s="77"/>
      <c r="E39" s="78"/>
      <c r="F39" s="78"/>
      <c r="G39" s="79"/>
      <c r="H39" s="79"/>
      <c r="I39" s="79"/>
      <c r="J39" s="80">
        <v>2</v>
      </c>
      <c r="K39" s="80"/>
      <c r="L39" s="80"/>
      <c r="M39" s="81"/>
      <c r="N39" s="81"/>
      <c r="O39" s="102"/>
      <c r="P39" s="120">
        <f aca="true" t="shared" si="1" ref="P39:P66">SUM(D39:O39)</f>
        <v>2</v>
      </c>
    </row>
    <row r="40" spans="1:16" ht="13.5">
      <c r="A40" s="15">
        <v>391</v>
      </c>
      <c r="B40" s="40" t="s">
        <v>224</v>
      </c>
      <c r="C40" s="39" t="s">
        <v>50</v>
      </c>
      <c r="D40" s="77"/>
      <c r="E40" s="78"/>
      <c r="F40" s="78"/>
      <c r="G40" s="79"/>
      <c r="H40" s="79"/>
      <c r="I40" s="79"/>
      <c r="J40" s="80"/>
      <c r="K40" s="80"/>
      <c r="L40" s="80"/>
      <c r="M40" s="81">
        <v>1</v>
      </c>
      <c r="N40" s="81"/>
      <c r="O40" s="102"/>
      <c r="P40" s="120">
        <f t="shared" si="1"/>
        <v>1</v>
      </c>
    </row>
    <row r="41" spans="1:16" ht="13.5">
      <c r="A41" s="15">
        <v>399</v>
      </c>
      <c r="B41" s="40" t="s">
        <v>191</v>
      </c>
      <c r="C41" s="39" t="s">
        <v>103</v>
      </c>
      <c r="D41" s="77"/>
      <c r="E41" s="78"/>
      <c r="F41" s="78"/>
      <c r="G41" s="79"/>
      <c r="H41" s="79"/>
      <c r="I41" s="79"/>
      <c r="J41" s="80"/>
      <c r="K41" s="80"/>
      <c r="L41" s="80"/>
      <c r="M41" s="81">
        <v>1</v>
      </c>
      <c r="N41" s="81">
        <v>1</v>
      </c>
      <c r="O41" s="102"/>
      <c r="P41" s="120">
        <f t="shared" si="1"/>
        <v>2</v>
      </c>
    </row>
    <row r="42" spans="1:16" ht="13.5">
      <c r="A42" s="15">
        <v>407</v>
      </c>
      <c r="B42" s="40" t="s">
        <v>191</v>
      </c>
      <c r="C42" s="39" t="s">
        <v>20</v>
      </c>
      <c r="D42" s="77"/>
      <c r="E42" s="78"/>
      <c r="F42" s="78"/>
      <c r="G42" s="79"/>
      <c r="H42" s="79"/>
      <c r="I42" s="79"/>
      <c r="J42" s="80"/>
      <c r="K42" s="80">
        <v>1</v>
      </c>
      <c r="L42" s="80"/>
      <c r="M42" s="81"/>
      <c r="N42" s="81"/>
      <c r="O42" s="102"/>
      <c r="P42" s="120">
        <f t="shared" si="1"/>
        <v>1</v>
      </c>
    </row>
    <row r="43" spans="1:16" ht="13.5">
      <c r="A43" s="15">
        <v>410</v>
      </c>
      <c r="B43" s="40" t="s">
        <v>191</v>
      </c>
      <c r="C43" s="39" t="s">
        <v>135</v>
      </c>
      <c r="D43" s="77">
        <v>1</v>
      </c>
      <c r="E43" s="78"/>
      <c r="F43" s="78"/>
      <c r="G43" s="79"/>
      <c r="H43" s="79"/>
      <c r="I43" s="79"/>
      <c r="J43" s="80"/>
      <c r="K43" s="80"/>
      <c r="L43" s="80"/>
      <c r="M43" s="81"/>
      <c r="N43" s="81"/>
      <c r="O43" s="102"/>
      <c r="P43" s="120">
        <f t="shared" si="1"/>
        <v>1</v>
      </c>
    </row>
    <row r="44" spans="1:16" ht="13.5">
      <c r="A44" s="15">
        <v>415</v>
      </c>
      <c r="B44" s="40" t="s">
        <v>191</v>
      </c>
      <c r="C44" s="39" t="s">
        <v>11</v>
      </c>
      <c r="D44" s="77"/>
      <c r="E44" s="78"/>
      <c r="F44" s="78"/>
      <c r="G44" s="79"/>
      <c r="H44" s="79"/>
      <c r="I44" s="79"/>
      <c r="J44" s="80"/>
      <c r="K44" s="80"/>
      <c r="L44" s="80"/>
      <c r="M44" s="81">
        <v>1</v>
      </c>
      <c r="N44" s="81"/>
      <c r="O44" s="102"/>
      <c r="P44" s="120">
        <f t="shared" si="1"/>
        <v>1</v>
      </c>
    </row>
    <row r="45" spans="1:16" ht="13.5">
      <c r="A45" s="15">
        <v>417</v>
      </c>
      <c r="B45" s="40" t="s">
        <v>191</v>
      </c>
      <c r="C45" s="39" t="s">
        <v>105</v>
      </c>
      <c r="D45" s="77"/>
      <c r="E45" s="78"/>
      <c r="F45" s="78"/>
      <c r="G45" s="79"/>
      <c r="H45" s="79"/>
      <c r="I45" s="79"/>
      <c r="J45" s="80"/>
      <c r="K45" s="80"/>
      <c r="L45" s="80"/>
      <c r="M45" s="81">
        <v>2</v>
      </c>
      <c r="N45" s="81">
        <v>3</v>
      </c>
      <c r="O45" s="102"/>
      <c r="P45" s="120">
        <f t="shared" si="1"/>
        <v>5</v>
      </c>
    </row>
    <row r="46" spans="1:16" ht="13.5">
      <c r="A46" s="15">
        <v>420</v>
      </c>
      <c r="B46" s="40" t="s">
        <v>191</v>
      </c>
      <c r="C46" s="39" t="s">
        <v>125</v>
      </c>
      <c r="D46" s="77">
        <v>19</v>
      </c>
      <c r="E46" s="78"/>
      <c r="F46" s="78"/>
      <c r="G46" s="79"/>
      <c r="H46" s="79"/>
      <c r="I46" s="79"/>
      <c r="J46" s="80"/>
      <c r="K46" s="80"/>
      <c r="L46" s="80">
        <v>13</v>
      </c>
      <c r="M46" s="81">
        <v>25</v>
      </c>
      <c r="N46" s="81">
        <v>10</v>
      </c>
      <c r="O46" s="102">
        <v>7</v>
      </c>
      <c r="P46" s="120">
        <f t="shared" si="1"/>
        <v>74</v>
      </c>
    </row>
    <row r="47" spans="1:16" ht="13.5">
      <c r="A47" s="15">
        <v>425</v>
      </c>
      <c r="B47" s="40" t="s">
        <v>192</v>
      </c>
      <c r="C47" s="39" t="s">
        <v>22</v>
      </c>
      <c r="D47" s="77">
        <v>1</v>
      </c>
      <c r="E47" s="78">
        <v>1</v>
      </c>
      <c r="F47" s="78"/>
      <c r="G47" s="79"/>
      <c r="H47" s="79"/>
      <c r="I47" s="79"/>
      <c r="J47" s="80"/>
      <c r="K47" s="80">
        <v>10</v>
      </c>
      <c r="L47" s="80">
        <v>7</v>
      </c>
      <c r="M47" s="81">
        <v>5</v>
      </c>
      <c r="N47" s="81">
        <v>4</v>
      </c>
      <c r="O47" s="102">
        <v>5</v>
      </c>
      <c r="P47" s="120">
        <f t="shared" si="1"/>
        <v>33</v>
      </c>
    </row>
    <row r="48" spans="1:16" ht="13.5">
      <c r="A48" s="15">
        <v>437</v>
      </c>
      <c r="B48" s="40" t="s">
        <v>192</v>
      </c>
      <c r="C48" s="39" t="s">
        <v>111</v>
      </c>
      <c r="D48" s="77">
        <v>2</v>
      </c>
      <c r="E48" s="78"/>
      <c r="F48" s="78"/>
      <c r="G48" s="79"/>
      <c r="H48" s="79"/>
      <c r="I48" s="79"/>
      <c r="J48" s="80"/>
      <c r="K48" s="80"/>
      <c r="L48" s="80"/>
      <c r="M48" s="81"/>
      <c r="N48" s="81"/>
      <c r="O48" s="102"/>
      <c r="P48" s="120">
        <f t="shared" si="1"/>
        <v>2</v>
      </c>
    </row>
    <row r="49" spans="1:16" ht="13.5">
      <c r="A49" s="15">
        <v>440</v>
      </c>
      <c r="B49" s="40" t="s">
        <v>192</v>
      </c>
      <c r="C49" s="39" t="s">
        <v>110</v>
      </c>
      <c r="D49" s="77">
        <v>6</v>
      </c>
      <c r="E49" s="78"/>
      <c r="F49" s="78">
        <v>3</v>
      </c>
      <c r="G49" s="79">
        <v>8</v>
      </c>
      <c r="H49" s="79">
        <v>2</v>
      </c>
      <c r="I49" s="79">
        <v>5</v>
      </c>
      <c r="J49" s="80"/>
      <c r="K49" s="80"/>
      <c r="L49" s="80"/>
      <c r="M49" s="81">
        <v>1</v>
      </c>
      <c r="N49" s="81"/>
      <c r="O49" s="102"/>
      <c r="P49" s="120">
        <f t="shared" si="1"/>
        <v>25</v>
      </c>
    </row>
    <row r="50" spans="1:16" ht="13.5">
      <c r="A50" s="15">
        <v>451</v>
      </c>
      <c r="B50" s="40" t="s">
        <v>228</v>
      </c>
      <c r="C50" s="39" t="s">
        <v>29</v>
      </c>
      <c r="D50" s="77"/>
      <c r="E50" s="78"/>
      <c r="F50" s="78"/>
      <c r="G50" s="79">
        <v>38</v>
      </c>
      <c r="H50" s="79"/>
      <c r="I50" s="79"/>
      <c r="J50" s="80">
        <v>38</v>
      </c>
      <c r="K50" s="80">
        <v>28</v>
      </c>
      <c r="L50" s="80"/>
      <c r="M50" s="81"/>
      <c r="N50" s="81">
        <v>43</v>
      </c>
      <c r="O50" s="102"/>
      <c r="P50" s="120">
        <f t="shared" si="1"/>
        <v>147</v>
      </c>
    </row>
    <row r="51" spans="1:16" ht="13.5">
      <c r="A51" s="15">
        <v>457</v>
      </c>
      <c r="B51" s="40" t="s">
        <v>236</v>
      </c>
      <c r="C51" s="39" t="s">
        <v>96</v>
      </c>
      <c r="D51" s="77"/>
      <c r="E51" s="78"/>
      <c r="F51" s="78"/>
      <c r="G51" s="79"/>
      <c r="H51" s="79">
        <v>7</v>
      </c>
      <c r="I51" s="79"/>
      <c r="J51" s="80">
        <v>2</v>
      </c>
      <c r="K51" s="80">
        <v>7</v>
      </c>
      <c r="L51" s="80">
        <v>9</v>
      </c>
      <c r="M51" s="81">
        <v>11</v>
      </c>
      <c r="N51" s="81"/>
      <c r="O51" s="102"/>
      <c r="P51" s="120">
        <f t="shared" si="1"/>
        <v>36</v>
      </c>
    </row>
    <row r="52" spans="1:16" ht="13.5">
      <c r="A52" s="15">
        <v>460</v>
      </c>
      <c r="B52" s="40" t="s">
        <v>240</v>
      </c>
      <c r="C52" s="39" t="s">
        <v>177</v>
      </c>
      <c r="D52" s="77"/>
      <c r="E52" s="78"/>
      <c r="F52" s="78"/>
      <c r="G52" s="79"/>
      <c r="H52" s="79"/>
      <c r="I52" s="79"/>
      <c r="J52" s="80">
        <v>31</v>
      </c>
      <c r="K52" s="80">
        <v>14</v>
      </c>
      <c r="L52" s="80">
        <v>47</v>
      </c>
      <c r="M52" s="81">
        <v>2</v>
      </c>
      <c r="N52" s="81">
        <v>18</v>
      </c>
      <c r="O52" s="102">
        <v>7</v>
      </c>
      <c r="P52" s="120">
        <f t="shared" si="1"/>
        <v>119</v>
      </c>
    </row>
    <row r="53" spans="1:16" ht="13.5">
      <c r="A53" s="15">
        <v>465</v>
      </c>
      <c r="B53" s="40" t="s">
        <v>208</v>
      </c>
      <c r="C53" s="39" t="s">
        <v>163</v>
      </c>
      <c r="D53" s="77">
        <v>17</v>
      </c>
      <c r="E53" s="78"/>
      <c r="F53" s="78">
        <v>15</v>
      </c>
      <c r="G53" s="79">
        <v>16</v>
      </c>
      <c r="H53" s="79">
        <v>18</v>
      </c>
      <c r="I53" s="79">
        <v>2</v>
      </c>
      <c r="J53" s="80">
        <v>11</v>
      </c>
      <c r="K53" s="80">
        <v>18</v>
      </c>
      <c r="L53" s="80">
        <v>6</v>
      </c>
      <c r="M53" s="81">
        <v>3</v>
      </c>
      <c r="N53" s="81">
        <v>5</v>
      </c>
      <c r="O53" s="102">
        <v>27</v>
      </c>
      <c r="P53" s="120">
        <f t="shared" si="1"/>
        <v>138</v>
      </c>
    </row>
    <row r="54" spans="1:16" ht="13.5">
      <c r="A54" s="15">
        <v>468</v>
      </c>
      <c r="B54" s="40" t="s">
        <v>208</v>
      </c>
      <c r="C54" s="39" t="s">
        <v>162</v>
      </c>
      <c r="D54" s="77"/>
      <c r="E54" s="78"/>
      <c r="F54" s="78"/>
      <c r="G54" s="79"/>
      <c r="H54" s="79"/>
      <c r="I54" s="79"/>
      <c r="J54" s="80"/>
      <c r="K54" s="80"/>
      <c r="L54" s="80"/>
      <c r="M54" s="81"/>
      <c r="N54" s="81">
        <v>1</v>
      </c>
      <c r="O54" s="102"/>
      <c r="P54" s="120">
        <f t="shared" si="1"/>
        <v>1</v>
      </c>
    </row>
    <row r="55" spans="1:16" ht="13.5">
      <c r="A55" s="15">
        <v>471</v>
      </c>
      <c r="B55" s="40" t="s">
        <v>208</v>
      </c>
      <c r="C55" s="39" t="s">
        <v>47</v>
      </c>
      <c r="D55" s="77">
        <v>11</v>
      </c>
      <c r="E55" s="78"/>
      <c r="F55" s="78"/>
      <c r="G55" s="79"/>
      <c r="H55" s="79"/>
      <c r="I55" s="79"/>
      <c r="J55" s="80"/>
      <c r="K55" s="80">
        <v>27</v>
      </c>
      <c r="L55" s="80">
        <v>24</v>
      </c>
      <c r="M55" s="81">
        <v>28</v>
      </c>
      <c r="N55" s="81">
        <v>13</v>
      </c>
      <c r="O55" s="102">
        <v>52</v>
      </c>
      <c r="P55" s="120">
        <f t="shared" si="1"/>
        <v>155</v>
      </c>
    </row>
    <row r="56" spans="1:16" ht="13.5">
      <c r="A56" s="15">
        <v>473</v>
      </c>
      <c r="B56" s="40" t="s">
        <v>208</v>
      </c>
      <c r="C56" s="39" t="s">
        <v>98</v>
      </c>
      <c r="D56" s="77"/>
      <c r="E56" s="78"/>
      <c r="F56" s="78"/>
      <c r="G56" s="79"/>
      <c r="H56" s="79"/>
      <c r="I56" s="79"/>
      <c r="J56" s="80"/>
      <c r="K56" s="80"/>
      <c r="L56" s="80"/>
      <c r="M56" s="81"/>
      <c r="N56" s="81"/>
      <c r="O56" s="102">
        <v>2</v>
      </c>
      <c r="P56" s="120">
        <f t="shared" si="1"/>
        <v>2</v>
      </c>
    </row>
    <row r="57" spans="1:16" ht="13.5">
      <c r="A57" s="15">
        <v>477</v>
      </c>
      <c r="B57" s="40" t="s">
        <v>208</v>
      </c>
      <c r="C57" s="39" t="s">
        <v>4</v>
      </c>
      <c r="D57" s="77">
        <v>19</v>
      </c>
      <c r="E57" s="78"/>
      <c r="F57" s="78"/>
      <c r="G57" s="79"/>
      <c r="H57" s="79"/>
      <c r="I57" s="79"/>
      <c r="J57" s="80"/>
      <c r="K57" s="80">
        <v>5</v>
      </c>
      <c r="L57" s="80">
        <v>15</v>
      </c>
      <c r="M57" s="81">
        <v>6</v>
      </c>
      <c r="N57" s="81">
        <v>34</v>
      </c>
      <c r="O57" s="102">
        <v>19</v>
      </c>
      <c r="P57" s="120">
        <f t="shared" si="1"/>
        <v>98</v>
      </c>
    </row>
    <row r="58" spans="1:16" ht="13.5">
      <c r="A58" s="15">
        <v>488</v>
      </c>
      <c r="B58" s="40" t="s">
        <v>14</v>
      </c>
      <c r="C58" s="39" t="s">
        <v>57</v>
      </c>
      <c r="D58" s="77">
        <v>4</v>
      </c>
      <c r="E58" s="78"/>
      <c r="F58" s="78">
        <v>3</v>
      </c>
      <c r="G58" s="79">
        <v>3</v>
      </c>
      <c r="H58" s="79">
        <v>3</v>
      </c>
      <c r="I58" s="79">
        <v>8</v>
      </c>
      <c r="J58" s="80">
        <v>35</v>
      </c>
      <c r="K58" s="80">
        <v>21</v>
      </c>
      <c r="L58" s="80">
        <v>11</v>
      </c>
      <c r="M58" s="81">
        <v>156</v>
      </c>
      <c r="N58" s="81">
        <v>182</v>
      </c>
      <c r="O58" s="102">
        <v>9</v>
      </c>
      <c r="P58" s="120">
        <f t="shared" si="1"/>
        <v>435</v>
      </c>
    </row>
    <row r="59" spans="1:16" ht="13.5">
      <c r="A59" s="15">
        <v>500</v>
      </c>
      <c r="B59" s="40" t="s">
        <v>218</v>
      </c>
      <c r="C59" s="39" t="s">
        <v>24</v>
      </c>
      <c r="D59" s="77"/>
      <c r="E59" s="78"/>
      <c r="F59" s="78"/>
      <c r="G59" s="79"/>
      <c r="H59" s="79"/>
      <c r="I59" s="79"/>
      <c r="J59" s="80"/>
      <c r="K59" s="80"/>
      <c r="L59" s="80"/>
      <c r="M59" s="81"/>
      <c r="N59" s="81">
        <v>5</v>
      </c>
      <c r="O59" s="102"/>
      <c r="P59" s="120">
        <f t="shared" si="1"/>
        <v>5</v>
      </c>
    </row>
    <row r="60" spans="1:16" ht="13.5">
      <c r="A60" s="15">
        <v>502</v>
      </c>
      <c r="B60" s="40" t="s">
        <v>218</v>
      </c>
      <c r="C60" s="39" t="s">
        <v>17</v>
      </c>
      <c r="D60" s="77"/>
      <c r="E60" s="78"/>
      <c r="F60" s="78"/>
      <c r="G60" s="79"/>
      <c r="H60" s="79"/>
      <c r="I60" s="79"/>
      <c r="J60" s="80"/>
      <c r="K60" s="80"/>
      <c r="L60" s="80"/>
      <c r="M60" s="81"/>
      <c r="N60" s="81">
        <v>4</v>
      </c>
      <c r="O60" s="102"/>
      <c r="P60" s="120">
        <f t="shared" si="1"/>
        <v>4</v>
      </c>
    </row>
    <row r="61" spans="1:16" ht="13.5">
      <c r="A61" s="15">
        <v>503</v>
      </c>
      <c r="B61" s="40" t="s">
        <v>218</v>
      </c>
      <c r="C61" s="39" t="s">
        <v>100</v>
      </c>
      <c r="D61" s="77"/>
      <c r="E61" s="78"/>
      <c r="F61" s="78"/>
      <c r="G61" s="79"/>
      <c r="H61" s="79"/>
      <c r="I61" s="79"/>
      <c r="J61" s="80"/>
      <c r="K61" s="80"/>
      <c r="L61" s="80">
        <v>1</v>
      </c>
      <c r="M61" s="81"/>
      <c r="N61" s="81">
        <v>1</v>
      </c>
      <c r="O61" s="102">
        <v>1</v>
      </c>
      <c r="P61" s="120">
        <f t="shared" si="1"/>
        <v>3</v>
      </c>
    </row>
    <row r="62" spans="1:16" ht="13.5">
      <c r="A62" s="15">
        <v>505</v>
      </c>
      <c r="B62" s="40" t="s">
        <v>310</v>
      </c>
      <c r="C62" s="39" t="s">
        <v>107</v>
      </c>
      <c r="D62" s="77">
        <v>78</v>
      </c>
      <c r="E62" s="78">
        <v>2</v>
      </c>
      <c r="F62" s="78">
        <v>109</v>
      </c>
      <c r="G62" s="79">
        <v>124</v>
      </c>
      <c r="H62" s="79">
        <v>133</v>
      </c>
      <c r="I62" s="79">
        <v>92</v>
      </c>
      <c r="J62" s="80">
        <v>123</v>
      </c>
      <c r="K62" s="80">
        <v>145</v>
      </c>
      <c r="L62" s="80">
        <v>37</v>
      </c>
      <c r="M62" s="81">
        <v>7</v>
      </c>
      <c r="N62" s="81">
        <v>50</v>
      </c>
      <c r="O62" s="102">
        <v>69</v>
      </c>
      <c r="P62" s="120">
        <f t="shared" si="1"/>
        <v>969</v>
      </c>
    </row>
    <row r="63" spans="1:16" ht="13.5">
      <c r="A63" s="15">
        <v>511</v>
      </c>
      <c r="B63" s="40" t="s">
        <v>232</v>
      </c>
      <c r="C63" s="39" t="s">
        <v>175</v>
      </c>
      <c r="D63" s="77"/>
      <c r="E63" s="78"/>
      <c r="F63" s="78"/>
      <c r="G63" s="79"/>
      <c r="H63" s="79">
        <v>14</v>
      </c>
      <c r="I63" s="79"/>
      <c r="J63" s="80">
        <v>1</v>
      </c>
      <c r="K63" s="80"/>
      <c r="L63" s="80">
        <v>3</v>
      </c>
      <c r="M63" s="81">
        <v>52</v>
      </c>
      <c r="N63" s="81">
        <v>1</v>
      </c>
      <c r="O63" s="102">
        <v>1</v>
      </c>
      <c r="P63" s="120">
        <f t="shared" si="1"/>
        <v>72</v>
      </c>
    </row>
    <row r="64" spans="1:16" ht="13.5">
      <c r="A64" s="15">
        <v>516</v>
      </c>
      <c r="B64" s="40" t="s">
        <v>230</v>
      </c>
      <c r="C64" s="39" t="s">
        <v>46</v>
      </c>
      <c r="D64" s="77"/>
      <c r="E64" s="78"/>
      <c r="F64" s="78"/>
      <c r="G64" s="79"/>
      <c r="H64" s="79"/>
      <c r="I64" s="79"/>
      <c r="J64" s="80">
        <v>32</v>
      </c>
      <c r="K64" s="80">
        <v>9</v>
      </c>
      <c r="L64" s="80">
        <v>7</v>
      </c>
      <c r="M64" s="81"/>
      <c r="N64" s="81"/>
      <c r="O64" s="102">
        <v>2</v>
      </c>
      <c r="P64" s="120">
        <f t="shared" si="1"/>
        <v>50</v>
      </c>
    </row>
    <row r="65" spans="1:16" ht="13.5">
      <c r="A65" s="15">
        <v>523</v>
      </c>
      <c r="B65" s="40" t="s">
        <v>230</v>
      </c>
      <c r="C65" s="39" t="s">
        <v>144</v>
      </c>
      <c r="D65" s="77">
        <v>3</v>
      </c>
      <c r="E65" s="78"/>
      <c r="F65" s="78">
        <v>1</v>
      </c>
      <c r="G65" s="79">
        <v>2</v>
      </c>
      <c r="H65" s="79"/>
      <c r="I65" s="79"/>
      <c r="J65" s="80">
        <v>2</v>
      </c>
      <c r="K65" s="80"/>
      <c r="L65" s="80"/>
      <c r="M65" s="81"/>
      <c r="N65" s="81"/>
      <c r="O65" s="102">
        <v>12</v>
      </c>
      <c r="P65" s="120">
        <f t="shared" si="1"/>
        <v>20</v>
      </c>
    </row>
    <row r="66" spans="1:16" ht="14.25" thickBot="1">
      <c r="A66" s="15">
        <v>524</v>
      </c>
      <c r="B66" s="40" t="s">
        <v>230</v>
      </c>
      <c r="C66" s="39" t="s">
        <v>143</v>
      </c>
      <c r="D66" s="77">
        <v>1</v>
      </c>
      <c r="E66" s="78">
        <v>4</v>
      </c>
      <c r="F66" s="78">
        <v>10</v>
      </c>
      <c r="G66" s="79">
        <v>12</v>
      </c>
      <c r="H66" s="79">
        <v>30</v>
      </c>
      <c r="I66" s="79">
        <v>7</v>
      </c>
      <c r="J66" s="80">
        <v>5</v>
      </c>
      <c r="K66" s="80">
        <v>3</v>
      </c>
      <c r="L66" s="80">
        <v>1</v>
      </c>
      <c r="M66" s="81">
        <v>4</v>
      </c>
      <c r="N66" s="81">
        <v>3</v>
      </c>
      <c r="O66" s="102">
        <v>11</v>
      </c>
      <c r="P66" s="120">
        <f t="shared" si="1"/>
        <v>91</v>
      </c>
    </row>
    <row r="67" spans="2:16" ht="13.5">
      <c r="B67" s="162" t="s">
        <v>0</v>
      </c>
      <c r="C67" s="163"/>
      <c r="D67" s="114">
        <f aca="true" t="shared" si="2" ref="D67:P67">SUM(D7:D66)</f>
        <v>329</v>
      </c>
      <c r="E67" s="85">
        <f t="shared" si="2"/>
        <v>35</v>
      </c>
      <c r="F67" s="85">
        <f t="shared" si="2"/>
        <v>193</v>
      </c>
      <c r="G67" s="85">
        <f t="shared" si="2"/>
        <v>275</v>
      </c>
      <c r="H67" s="85">
        <f t="shared" si="2"/>
        <v>290</v>
      </c>
      <c r="I67" s="85">
        <f t="shared" si="2"/>
        <v>182</v>
      </c>
      <c r="J67" s="85">
        <f t="shared" si="2"/>
        <v>541</v>
      </c>
      <c r="K67" s="85">
        <f t="shared" si="2"/>
        <v>674</v>
      </c>
      <c r="L67" s="85">
        <f t="shared" si="2"/>
        <v>829</v>
      </c>
      <c r="M67" s="85">
        <f t="shared" si="2"/>
        <v>409</v>
      </c>
      <c r="N67" s="85">
        <f t="shared" si="2"/>
        <v>495</v>
      </c>
      <c r="O67" s="117">
        <f t="shared" si="2"/>
        <v>333</v>
      </c>
      <c r="P67" s="122">
        <f t="shared" si="2"/>
        <v>4585</v>
      </c>
    </row>
    <row r="68" spans="2:16" ht="14.25" thickBot="1">
      <c r="B68" s="164" t="s">
        <v>202</v>
      </c>
      <c r="C68" s="161"/>
      <c r="D68" s="115">
        <f aca="true" t="shared" si="3" ref="D68:P68">COUNTA(D7:D66)</f>
        <v>26</v>
      </c>
      <c r="E68" s="87">
        <f t="shared" si="3"/>
        <v>11</v>
      </c>
      <c r="F68" s="87">
        <f t="shared" si="3"/>
        <v>20</v>
      </c>
      <c r="G68" s="87">
        <f t="shared" si="3"/>
        <v>23</v>
      </c>
      <c r="H68" s="87">
        <f t="shared" si="3"/>
        <v>22</v>
      </c>
      <c r="I68" s="87">
        <f t="shared" si="3"/>
        <v>17</v>
      </c>
      <c r="J68" s="87">
        <f t="shared" si="3"/>
        <v>26</v>
      </c>
      <c r="K68" s="87">
        <f t="shared" si="3"/>
        <v>26</v>
      </c>
      <c r="L68" s="87">
        <f t="shared" si="3"/>
        <v>24</v>
      </c>
      <c r="M68" s="87">
        <f t="shared" si="3"/>
        <v>25</v>
      </c>
      <c r="N68" s="87">
        <f t="shared" si="3"/>
        <v>25</v>
      </c>
      <c r="O68" s="118">
        <f t="shared" si="3"/>
        <v>25</v>
      </c>
      <c r="P68" s="123">
        <f t="shared" si="3"/>
        <v>60</v>
      </c>
    </row>
    <row r="69" spans="4:15" ht="13.5">
      <c r="D69" s="89"/>
      <c r="E69" s="89"/>
      <c r="F69" s="89"/>
      <c r="G69" s="90"/>
      <c r="H69" s="90"/>
      <c r="I69" s="90"/>
      <c r="J69" s="91"/>
      <c r="K69" s="91"/>
      <c r="L69" s="91"/>
      <c r="M69" s="92"/>
      <c r="N69" s="92"/>
      <c r="O69" s="93"/>
    </row>
    <row r="70" spans="4:15" ht="13.5">
      <c r="D70" s="89"/>
      <c r="E70" s="89"/>
      <c r="F70" s="89"/>
      <c r="G70" s="90"/>
      <c r="H70" s="90"/>
      <c r="I70" s="90"/>
      <c r="J70" s="91"/>
      <c r="K70" s="91"/>
      <c r="L70" s="91"/>
      <c r="M70" s="92"/>
      <c r="N70" s="92"/>
      <c r="O70" s="93"/>
    </row>
    <row r="71" spans="4:15" ht="13.5">
      <c r="D71" s="89"/>
      <c r="E71" s="89"/>
      <c r="F71" s="89"/>
      <c r="G71" s="90"/>
      <c r="H71" s="90"/>
      <c r="I71" s="90"/>
      <c r="J71" s="91"/>
      <c r="K71" s="91"/>
      <c r="L71" s="91"/>
      <c r="M71" s="92"/>
      <c r="N71" s="92"/>
      <c r="O71" s="93"/>
    </row>
    <row r="72" spans="4:15" ht="13.5">
      <c r="D72" s="89"/>
      <c r="E72" s="89"/>
      <c r="F72" s="89"/>
      <c r="G72" s="90"/>
      <c r="H72" s="90"/>
      <c r="I72" s="90"/>
      <c r="J72" s="91"/>
      <c r="K72" s="91"/>
      <c r="L72" s="91"/>
      <c r="M72" s="92"/>
      <c r="N72" s="92"/>
      <c r="O72" s="93"/>
    </row>
    <row r="73" spans="4:15" ht="13.5">
      <c r="D73" s="89"/>
      <c r="E73" s="89"/>
      <c r="F73" s="89"/>
      <c r="G73" s="90"/>
      <c r="H73" s="90"/>
      <c r="I73" s="90"/>
      <c r="J73" s="91"/>
      <c r="K73" s="91"/>
      <c r="L73" s="91"/>
      <c r="M73" s="92"/>
      <c r="N73" s="92"/>
      <c r="O73" s="93"/>
    </row>
    <row r="74" spans="4:15" ht="13.5">
      <c r="D74" s="89"/>
      <c r="E74" s="89"/>
      <c r="F74" s="89"/>
      <c r="G74" s="90"/>
      <c r="H74" s="90"/>
      <c r="I74" s="90"/>
      <c r="J74" s="91"/>
      <c r="K74" s="91"/>
      <c r="L74" s="91"/>
      <c r="M74" s="92"/>
      <c r="N74" s="92"/>
      <c r="O74" s="93"/>
    </row>
    <row r="75" spans="4:15" ht="13.5">
      <c r="D75" s="89"/>
      <c r="E75" s="89"/>
      <c r="F75" s="89"/>
      <c r="G75" s="90"/>
      <c r="H75" s="90"/>
      <c r="I75" s="90"/>
      <c r="J75" s="91"/>
      <c r="K75" s="91"/>
      <c r="L75" s="91"/>
      <c r="M75" s="92"/>
      <c r="N75" s="92"/>
      <c r="O75" s="93"/>
    </row>
    <row r="76" spans="4:15" ht="13.5">
      <c r="D76" s="89"/>
      <c r="E76" s="89"/>
      <c r="F76" s="89"/>
      <c r="G76" s="90"/>
      <c r="H76" s="90"/>
      <c r="I76" s="90"/>
      <c r="J76" s="91"/>
      <c r="K76" s="91"/>
      <c r="L76" s="91"/>
      <c r="M76" s="92"/>
      <c r="N76" s="92"/>
      <c r="O76" s="93"/>
    </row>
    <row r="77" spans="4:15" ht="13.5">
      <c r="D77" s="89"/>
      <c r="E77" s="89"/>
      <c r="F77" s="89"/>
      <c r="G77" s="90"/>
      <c r="H77" s="90"/>
      <c r="I77" s="90"/>
      <c r="J77" s="91"/>
      <c r="K77" s="91"/>
      <c r="L77" s="91"/>
      <c r="M77" s="92"/>
      <c r="N77" s="92"/>
      <c r="O77" s="93"/>
    </row>
    <row r="78" spans="4:15" ht="13.5">
      <c r="D78" s="89"/>
      <c r="E78" s="89"/>
      <c r="F78" s="89"/>
      <c r="G78" s="90"/>
      <c r="H78" s="90"/>
      <c r="I78" s="90"/>
      <c r="J78" s="91"/>
      <c r="K78" s="91"/>
      <c r="L78" s="91"/>
      <c r="M78" s="92"/>
      <c r="N78" s="92"/>
      <c r="O78" s="93"/>
    </row>
    <row r="79" spans="4:15" ht="13.5">
      <c r="D79" s="89"/>
      <c r="E79" s="89"/>
      <c r="F79" s="89"/>
      <c r="G79" s="90"/>
      <c r="H79" s="90"/>
      <c r="I79" s="90"/>
      <c r="J79" s="91"/>
      <c r="K79" s="91"/>
      <c r="L79" s="91"/>
      <c r="M79" s="92"/>
      <c r="N79" s="92"/>
      <c r="O79" s="93"/>
    </row>
    <row r="80" spans="4:15" ht="13.5">
      <c r="D80" s="89"/>
      <c r="E80" s="89"/>
      <c r="F80" s="89"/>
      <c r="G80" s="90"/>
      <c r="H80" s="90"/>
      <c r="I80" s="90"/>
      <c r="J80" s="91"/>
      <c r="K80" s="91"/>
      <c r="L80" s="91"/>
      <c r="M80" s="92"/>
      <c r="N80" s="92"/>
      <c r="O80" s="93"/>
    </row>
    <row r="81" spans="4:15" ht="13.5">
      <c r="D81" s="89"/>
      <c r="E81" s="89"/>
      <c r="F81" s="89"/>
      <c r="G81" s="90"/>
      <c r="H81" s="90"/>
      <c r="I81" s="90"/>
      <c r="J81" s="91"/>
      <c r="K81" s="91"/>
      <c r="L81" s="91"/>
      <c r="M81" s="92"/>
      <c r="N81" s="92"/>
      <c r="O81" s="93"/>
    </row>
    <row r="82" spans="4:15" ht="13.5">
      <c r="D82" s="89"/>
      <c r="E82" s="89"/>
      <c r="F82" s="89"/>
      <c r="G82" s="90"/>
      <c r="H82" s="90"/>
      <c r="I82" s="90"/>
      <c r="J82" s="91"/>
      <c r="K82" s="91"/>
      <c r="L82" s="91"/>
      <c r="M82" s="92"/>
      <c r="N82" s="92"/>
      <c r="O82" s="93"/>
    </row>
    <row r="83" spans="4:15" ht="13.5">
      <c r="D83" s="89"/>
      <c r="E83" s="89"/>
      <c r="F83" s="89"/>
      <c r="G83" s="90"/>
      <c r="H83" s="90"/>
      <c r="I83" s="90"/>
      <c r="J83" s="91"/>
      <c r="K83" s="91"/>
      <c r="L83" s="91"/>
      <c r="M83" s="92"/>
      <c r="N83" s="92"/>
      <c r="O83" s="93"/>
    </row>
    <row r="84" spans="4:15" ht="13.5">
      <c r="D84" s="89"/>
      <c r="E84" s="89"/>
      <c r="F84" s="89"/>
      <c r="G84" s="90"/>
      <c r="H84" s="90"/>
      <c r="I84" s="90"/>
      <c r="J84" s="91"/>
      <c r="K84" s="91"/>
      <c r="L84" s="91"/>
      <c r="M84" s="92"/>
      <c r="N84" s="92"/>
      <c r="O84" s="93"/>
    </row>
    <row r="85" spans="4:15" ht="13.5">
      <c r="D85" s="89"/>
      <c r="E85" s="89"/>
      <c r="F85" s="89"/>
      <c r="G85" s="90"/>
      <c r="H85" s="90"/>
      <c r="I85" s="90"/>
      <c r="J85" s="91"/>
      <c r="K85" s="91"/>
      <c r="L85" s="91"/>
      <c r="M85" s="92"/>
      <c r="N85" s="92"/>
      <c r="O85" s="93"/>
    </row>
    <row r="86" spans="4:15" ht="13.5">
      <c r="D86" s="89"/>
      <c r="E86" s="89"/>
      <c r="F86" s="89"/>
      <c r="G86" s="90"/>
      <c r="H86" s="90"/>
      <c r="I86" s="90"/>
      <c r="J86" s="91"/>
      <c r="K86" s="91"/>
      <c r="L86" s="91"/>
      <c r="M86" s="92"/>
      <c r="N86" s="92"/>
      <c r="O86" s="93"/>
    </row>
    <row r="87" spans="4:15" ht="13.5">
      <c r="D87" s="89"/>
      <c r="E87" s="89"/>
      <c r="F87" s="89"/>
      <c r="G87" s="90"/>
      <c r="H87" s="90"/>
      <c r="I87" s="90"/>
      <c r="J87" s="91"/>
      <c r="K87" s="91"/>
      <c r="L87" s="91"/>
      <c r="M87" s="92"/>
      <c r="N87" s="92"/>
      <c r="O87" s="93"/>
    </row>
    <row r="88" spans="4:15" ht="13.5">
      <c r="D88" s="89"/>
      <c r="E88" s="89"/>
      <c r="F88" s="89"/>
      <c r="G88" s="90"/>
      <c r="H88" s="90"/>
      <c r="I88" s="90"/>
      <c r="J88" s="91"/>
      <c r="K88" s="91"/>
      <c r="L88" s="91"/>
      <c r="M88" s="92"/>
      <c r="N88" s="92"/>
      <c r="O88" s="93"/>
    </row>
    <row r="89" spans="4:15" ht="13.5">
      <c r="D89" s="89"/>
      <c r="E89" s="89"/>
      <c r="F89" s="89"/>
      <c r="G89" s="90"/>
      <c r="H89" s="90"/>
      <c r="I89" s="90"/>
      <c r="J89" s="91"/>
      <c r="K89" s="91"/>
      <c r="L89" s="91"/>
      <c r="M89" s="92"/>
      <c r="N89" s="92"/>
      <c r="O89" s="93"/>
    </row>
    <row r="90" spans="4:15" ht="13.5">
      <c r="D90" s="89"/>
      <c r="E90" s="89"/>
      <c r="F90" s="89"/>
      <c r="G90" s="90"/>
      <c r="H90" s="90"/>
      <c r="I90" s="90"/>
      <c r="J90" s="91"/>
      <c r="K90" s="91"/>
      <c r="L90" s="91"/>
      <c r="M90" s="92"/>
      <c r="N90" s="92"/>
      <c r="O90" s="93"/>
    </row>
    <row r="91" spans="4:15" ht="13.5">
      <c r="D91" s="89"/>
      <c r="E91" s="89"/>
      <c r="F91" s="89"/>
      <c r="G91" s="90"/>
      <c r="H91" s="90"/>
      <c r="I91" s="90"/>
      <c r="J91" s="91"/>
      <c r="K91" s="91"/>
      <c r="L91" s="91"/>
      <c r="M91" s="92"/>
      <c r="N91" s="92"/>
      <c r="O91" s="93"/>
    </row>
    <row r="92" spans="4:15" ht="13.5">
      <c r="D92" s="89"/>
      <c r="E92" s="89"/>
      <c r="F92" s="89"/>
      <c r="G92" s="90"/>
      <c r="H92" s="90"/>
      <c r="I92" s="90"/>
      <c r="J92" s="91"/>
      <c r="K92" s="91"/>
      <c r="L92" s="91"/>
      <c r="M92" s="92"/>
      <c r="N92" s="92"/>
      <c r="O92" s="93"/>
    </row>
    <row r="93" spans="4:15" ht="13.5">
      <c r="D93" s="89"/>
      <c r="E93" s="89"/>
      <c r="F93" s="89"/>
      <c r="G93" s="90"/>
      <c r="H93" s="90"/>
      <c r="I93" s="90"/>
      <c r="J93" s="91"/>
      <c r="K93" s="91"/>
      <c r="L93" s="91"/>
      <c r="M93" s="92"/>
      <c r="N93" s="92"/>
      <c r="O93" s="93"/>
    </row>
    <row r="94" spans="4:15" ht="13.5">
      <c r="D94" s="89"/>
      <c r="E94" s="89"/>
      <c r="F94" s="89"/>
      <c r="G94" s="90"/>
      <c r="H94" s="90"/>
      <c r="I94" s="90"/>
      <c r="J94" s="91"/>
      <c r="K94" s="91"/>
      <c r="L94" s="91"/>
      <c r="M94" s="92"/>
      <c r="N94" s="92"/>
      <c r="O94" s="93"/>
    </row>
    <row r="95" spans="4:15" ht="13.5">
      <c r="D95" s="89"/>
      <c r="E95" s="89"/>
      <c r="F95" s="89"/>
      <c r="G95" s="90"/>
      <c r="H95" s="90"/>
      <c r="I95" s="90"/>
      <c r="J95" s="91"/>
      <c r="K95" s="91"/>
      <c r="L95" s="91"/>
      <c r="M95" s="92"/>
      <c r="N95" s="92"/>
      <c r="O95" s="93"/>
    </row>
    <row r="96" spans="4:15" ht="13.5">
      <c r="D96" s="89"/>
      <c r="E96" s="89"/>
      <c r="F96" s="89"/>
      <c r="G96" s="90"/>
      <c r="H96" s="90"/>
      <c r="I96" s="90"/>
      <c r="J96" s="91"/>
      <c r="K96" s="91"/>
      <c r="L96" s="91"/>
      <c r="M96" s="92"/>
      <c r="N96" s="92"/>
      <c r="O96" s="93"/>
    </row>
    <row r="97" spans="4:15" ht="13.5">
      <c r="D97" s="89"/>
      <c r="E97" s="89"/>
      <c r="F97" s="89"/>
      <c r="G97" s="90"/>
      <c r="H97" s="90"/>
      <c r="I97" s="90"/>
      <c r="J97" s="91"/>
      <c r="K97" s="91"/>
      <c r="L97" s="91"/>
      <c r="M97" s="92"/>
      <c r="N97" s="92"/>
      <c r="O97" s="93"/>
    </row>
    <row r="98" spans="4:15" ht="13.5">
      <c r="D98" s="89"/>
      <c r="E98" s="89"/>
      <c r="F98" s="89"/>
      <c r="G98" s="90"/>
      <c r="H98" s="90"/>
      <c r="I98" s="90"/>
      <c r="J98" s="91"/>
      <c r="K98" s="91"/>
      <c r="L98" s="91"/>
      <c r="M98" s="92"/>
      <c r="N98" s="92"/>
      <c r="O98" s="93"/>
    </row>
    <row r="99" spans="4:15" ht="13.5">
      <c r="D99" s="89"/>
      <c r="E99" s="89"/>
      <c r="F99" s="89"/>
      <c r="G99" s="90"/>
      <c r="H99" s="90"/>
      <c r="I99" s="90"/>
      <c r="J99" s="91"/>
      <c r="K99" s="91"/>
      <c r="L99" s="91"/>
      <c r="M99" s="92"/>
      <c r="N99" s="92"/>
      <c r="O99" s="93"/>
    </row>
    <row r="100" spans="4:15" ht="13.5">
      <c r="D100" s="89"/>
      <c r="E100" s="89"/>
      <c r="F100" s="89"/>
      <c r="G100" s="90"/>
      <c r="H100" s="90"/>
      <c r="I100" s="90"/>
      <c r="J100" s="91"/>
      <c r="K100" s="91"/>
      <c r="L100" s="91"/>
      <c r="M100" s="92"/>
      <c r="N100" s="92"/>
      <c r="O100" s="93"/>
    </row>
    <row r="101" spans="4:15" ht="13.5">
      <c r="D101" s="89"/>
      <c r="E101" s="89"/>
      <c r="F101" s="89"/>
      <c r="G101" s="90"/>
      <c r="H101" s="90"/>
      <c r="I101" s="90"/>
      <c r="J101" s="91"/>
      <c r="K101" s="91"/>
      <c r="L101" s="91"/>
      <c r="M101" s="92"/>
      <c r="N101" s="92"/>
      <c r="O101" s="93"/>
    </row>
    <row r="102" spans="4:15" ht="13.5">
      <c r="D102" s="89"/>
      <c r="E102" s="89"/>
      <c r="F102" s="89"/>
      <c r="G102" s="90"/>
      <c r="H102" s="90"/>
      <c r="I102" s="90"/>
      <c r="J102" s="91"/>
      <c r="K102" s="91"/>
      <c r="L102" s="91"/>
      <c r="M102" s="92"/>
      <c r="N102" s="92"/>
      <c r="O102" s="93"/>
    </row>
    <row r="103" spans="4:15" ht="13.5">
      <c r="D103" s="89"/>
      <c r="E103" s="89"/>
      <c r="F103" s="89"/>
      <c r="G103" s="90"/>
      <c r="H103" s="90"/>
      <c r="I103" s="90"/>
      <c r="J103" s="91"/>
      <c r="K103" s="91"/>
      <c r="L103" s="91"/>
      <c r="M103" s="92"/>
      <c r="N103" s="92"/>
      <c r="O103" s="93"/>
    </row>
    <row r="104" spans="4:15" ht="13.5">
      <c r="D104" s="89"/>
      <c r="E104" s="89"/>
      <c r="F104" s="89"/>
      <c r="G104" s="90"/>
      <c r="H104" s="90"/>
      <c r="I104" s="90"/>
      <c r="J104" s="91"/>
      <c r="K104" s="91"/>
      <c r="L104" s="91"/>
      <c r="M104" s="92"/>
      <c r="N104" s="92"/>
      <c r="O104" s="93"/>
    </row>
    <row r="105" spans="4:15" ht="13.5">
      <c r="D105" s="89"/>
      <c r="E105" s="89"/>
      <c r="F105" s="89"/>
      <c r="G105" s="90"/>
      <c r="H105" s="90"/>
      <c r="I105" s="90"/>
      <c r="J105" s="91"/>
      <c r="K105" s="91"/>
      <c r="L105" s="91"/>
      <c r="M105" s="92"/>
      <c r="N105" s="92"/>
      <c r="O105" s="93"/>
    </row>
    <row r="106" spans="4:15" ht="13.5">
      <c r="D106" s="89"/>
      <c r="E106" s="89"/>
      <c r="F106" s="89"/>
      <c r="G106" s="90"/>
      <c r="H106" s="90"/>
      <c r="I106" s="90"/>
      <c r="J106" s="91"/>
      <c r="K106" s="91"/>
      <c r="L106" s="91"/>
      <c r="M106" s="92"/>
      <c r="N106" s="92"/>
      <c r="O106" s="93"/>
    </row>
    <row r="107" spans="4:15" ht="13.5">
      <c r="D107" s="89"/>
      <c r="E107" s="89"/>
      <c r="F107" s="89"/>
      <c r="G107" s="90"/>
      <c r="H107" s="90"/>
      <c r="I107" s="90"/>
      <c r="J107" s="91"/>
      <c r="K107" s="91"/>
      <c r="L107" s="91"/>
      <c r="M107" s="92"/>
      <c r="N107" s="92"/>
      <c r="O107" s="93"/>
    </row>
  </sheetData>
  <mergeCells count="2">
    <mergeCell ref="B67:C67"/>
    <mergeCell ref="B68:C68"/>
  </mergeCells>
  <dataValidations count="1">
    <dataValidation allowBlank="1" showInputMessage="1" showErrorMessage="1" imeMode="off" sqref="D69:O107 D67:P68 L1:O1 D1:H1 D2:O66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Q36"/>
  <sheetViews>
    <sheetView zoomScale="85" zoomScaleNormal="85" workbookViewId="0" topLeftCell="C1">
      <selection activeCell="M7" sqref="M7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ht="13.5">
      <c r="B1" s="16"/>
      <c r="C1" s="38"/>
      <c r="D1" s="50" t="s">
        <v>198</v>
      </c>
      <c r="E1" s="51">
        <v>4</v>
      </c>
      <c r="F1" s="51" t="s">
        <v>199</v>
      </c>
      <c r="G1" s="52" t="s">
        <v>304</v>
      </c>
      <c r="H1" s="52"/>
      <c r="I1" s="53"/>
      <c r="J1" s="54"/>
      <c r="K1" s="55"/>
      <c r="L1" s="56" t="s">
        <v>312</v>
      </c>
      <c r="M1" s="57" t="s">
        <v>311</v>
      </c>
      <c r="N1" s="58"/>
      <c r="O1" s="59"/>
      <c r="P1" s="27"/>
      <c r="Q1" s="1"/>
    </row>
    <row r="2" spans="2:16" s="138" customFormat="1" ht="13.5">
      <c r="B2" s="139"/>
      <c r="C2" s="140" t="s">
        <v>201</v>
      </c>
      <c r="D2" s="152">
        <v>28233</v>
      </c>
      <c r="E2" s="152">
        <v>28266</v>
      </c>
      <c r="F2" s="152">
        <v>28302</v>
      </c>
      <c r="G2" s="154">
        <v>28324</v>
      </c>
      <c r="H2" s="154">
        <v>28356</v>
      </c>
      <c r="I2" s="154">
        <v>28386</v>
      </c>
      <c r="J2" s="155">
        <v>28410</v>
      </c>
      <c r="K2" s="155">
        <v>28447</v>
      </c>
      <c r="L2" s="155">
        <v>28476</v>
      </c>
      <c r="M2" s="156">
        <v>28510</v>
      </c>
      <c r="N2" s="156">
        <v>28544</v>
      </c>
      <c r="O2" s="157">
        <v>28569</v>
      </c>
      <c r="P2" s="140"/>
    </row>
    <row r="3" spans="2:16" ht="13.5">
      <c r="B3" s="29"/>
      <c r="C3" s="28" t="s">
        <v>195</v>
      </c>
      <c r="D3" s="60" t="s">
        <v>247</v>
      </c>
      <c r="E3" s="60" t="s">
        <v>247</v>
      </c>
      <c r="F3" s="60" t="s">
        <v>247</v>
      </c>
      <c r="G3" s="62" t="s">
        <v>247</v>
      </c>
      <c r="H3" s="62" t="s">
        <v>247</v>
      </c>
      <c r="I3" s="62" t="s">
        <v>247</v>
      </c>
      <c r="J3" s="63" t="s">
        <v>247</v>
      </c>
      <c r="K3" s="63" t="s">
        <v>247</v>
      </c>
      <c r="L3" s="63" t="s">
        <v>247</v>
      </c>
      <c r="M3" s="64" t="s">
        <v>247</v>
      </c>
      <c r="N3" s="64" t="s">
        <v>247</v>
      </c>
      <c r="O3" s="64" t="s">
        <v>247</v>
      </c>
      <c r="P3" s="28"/>
    </row>
    <row r="4" spans="2:16" ht="13.5">
      <c r="B4" s="29"/>
      <c r="C4" s="28" t="s">
        <v>196</v>
      </c>
      <c r="D4" s="66">
        <v>0.4583333333333333</v>
      </c>
      <c r="E4" s="67">
        <v>0.4583333333333333</v>
      </c>
      <c r="F4" s="67">
        <v>0.4583333333333333</v>
      </c>
      <c r="G4" s="68">
        <v>0.4583333333333333</v>
      </c>
      <c r="H4" s="68">
        <v>0.4583333333333333</v>
      </c>
      <c r="I4" s="68">
        <v>0.4583333333333333</v>
      </c>
      <c r="J4" s="69">
        <v>0.4583333333333333</v>
      </c>
      <c r="K4" s="69">
        <v>0.4583333333333333</v>
      </c>
      <c r="L4" s="69">
        <v>0.4583333333333333</v>
      </c>
      <c r="M4" s="71">
        <v>0.4583333333333333</v>
      </c>
      <c r="N4" s="71">
        <v>0.4583333333333333</v>
      </c>
      <c r="O4" s="71">
        <v>0.4583333333333333</v>
      </c>
      <c r="P4" s="28"/>
    </row>
    <row r="5" spans="2:16" ht="14.25" thickBot="1">
      <c r="B5" s="41"/>
      <c r="C5" s="30" t="s">
        <v>197</v>
      </c>
      <c r="D5" s="72"/>
      <c r="E5" s="73"/>
      <c r="F5" s="73"/>
      <c r="G5" s="74"/>
      <c r="H5" s="74"/>
      <c r="I5" s="74"/>
      <c r="J5" s="75"/>
      <c r="K5" s="75"/>
      <c r="L5" s="75"/>
      <c r="M5" s="76"/>
      <c r="N5" s="76"/>
      <c r="O5" s="76"/>
      <c r="P5" s="30"/>
    </row>
    <row r="6" spans="2:16" ht="14.25" thickBot="1">
      <c r="B6" s="42" t="s">
        <v>203</v>
      </c>
      <c r="C6" s="43" t="s">
        <v>204</v>
      </c>
      <c r="D6" s="44">
        <v>1</v>
      </c>
      <c r="E6" s="45">
        <v>2</v>
      </c>
      <c r="F6" s="45">
        <v>3</v>
      </c>
      <c r="G6" s="47">
        <v>4</v>
      </c>
      <c r="H6" s="47">
        <v>5</v>
      </c>
      <c r="I6" s="47">
        <v>6</v>
      </c>
      <c r="J6" s="48">
        <v>7</v>
      </c>
      <c r="K6" s="48">
        <v>8</v>
      </c>
      <c r="L6" s="48">
        <v>9</v>
      </c>
      <c r="M6" s="49">
        <v>10</v>
      </c>
      <c r="N6" s="49">
        <v>11</v>
      </c>
      <c r="O6" s="116">
        <v>12</v>
      </c>
      <c r="P6" s="119" t="s">
        <v>0</v>
      </c>
    </row>
    <row r="7" spans="1:16" ht="13.5">
      <c r="A7" s="15">
        <v>62</v>
      </c>
      <c r="B7" s="40" t="s">
        <v>207</v>
      </c>
      <c r="C7" s="39" t="s">
        <v>121</v>
      </c>
      <c r="D7" s="77">
        <v>1</v>
      </c>
      <c r="E7" s="78"/>
      <c r="F7" s="78"/>
      <c r="G7" s="79"/>
      <c r="H7" s="79"/>
      <c r="I7" s="79"/>
      <c r="J7" s="80"/>
      <c r="K7" s="80"/>
      <c r="L7" s="80"/>
      <c r="M7" s="81"/>
      <c r="N7" s="81"/>
      <c r="O7" s="103"/>
      <c r="P7" s="120">
        <f aca="true" t="shared" si="0" ref="P7:P20">SUM(D7:O7)</f>
        <v>1</v>
      </c>
    </row>
    <row r="8" spans="1:16" ht="13.5">
      <c r="A8" s="15">
        <v>63</v>
      </c>
      <c r="B8" s="40" t="s">
        <v>207</v>
      </c>
      <c r="C8" s="39" t="s">
        <v>81</v>
      </c>
      <c r="D8" s="77"/>
      <c r="E8" s="78"/>
      <c r="F8" s="78"/>
      <c r="G8" s="79"/>
      <c r="H8" s="79"/>
      <c r="I8" s="79"/>
      <c r="J8" s="80"/>
      <c r="K8" s="80"/>
      <c r="L8" s="80">
        <v>1</v>
      </c>
      <c r="M8" s="81"/>
      <c r="N8" s="81"/>
      <c r="O8" s="103"/>
      <c r="P8" s="120">
        <f t="shared" si="0"/>
        <v>1</v>
      </c>
    </row>
    <row r="9" spans="1:16" ht="13.5">
      <c r="A9" s="15">
        <v>124</v>
      </c>
      <c r="B9" s="40" t="s">
        <v>217</v>
      </c>
      <c r="C9" s="39" t="s">
        <v>133</v>
      </c>
      <c r="D9" s="77">
        <v>2</v>
      </c>
      <c r="E9" s="78">
        <v>1</v>
      </c>
      <c r="F9" s="78">
        <v>2</v>
      </c>
      <c r="G9" s="79">
        <v>2</v>
      </c>
      <c r="H9" s="79">
        <v>2</v>
      </c>
      <c r="I9" s="79">
        <v>2</v>
      </c>
      <c r="J9" s="80">
        <v>1</v>
      </c>
      <c r="K9" s="80"/>
      <c r="L9" s="80">
        <v>2</v>
      </c>
      <c r="M9" s="81">
        <v>2</v>
      </c>
      <c r="N9" s="81"/>
      <c r="O9" s="102">
        <v>1</v>
      </c>
      <c r="P9" s="120">
        <f t="shared" si="0"/>
        <v>17</v>
      </c>
    </row>
    <row r="10" spans="1:16" ht="13.5">
      <c r="A10" s="15">
        <v>133</v>
      </c>
      <c r="B10" s="40" t="s">
        <v>217</v>
      </c>
      <c r="C10" s="39" t="s">
        <v>137</v>
      </c>
      <c r="D10" s="77"/>
      <c r="E10" s="78"/>
      <c r="F10" s="78"/>
      <c r="G10" s="79"/>
      <c r="H10" s="79"/>
      <c r="I10" s="79"/>
      <c r="J10" s="80"/>
      <c r="K10" s="80">
        <v>1</v>
      </c>
      <c r="L10" s="80"/>
      <c r="M10" s="81"/>
      <c r="N10" s="81"/>
      <c r="O10" s="102"/>
      <c r="P10" s="120">
        <f t="shared" si="0"/>
        <v>1</v>
      </c>
    </row>
    <row r="11" spans="1:16" ht="13.5">
      <c r="A11" s="15">
        <v>154</v>
      </c>
      <c r="B11" s="40" t="s">
        <v>226</v>
      </c>
      <c r="C11" s="39" t="s">
        <v>85</v>
      </c>
      <c r="D11" s="77"/>
      <c r="E11" s="78"/>
      <c r="F11" s="78"/>
      <c r="G11" s="79"/>
      <c r="H11" s="79"/>
      <c r="I11" s="79"/>
      <c r="J11" s="80"/>
      <c r="K11" s="80"/>
      <c r="L11" s="80"/>
      <c r="M11" s="81"/>
      <c r="N11" s="81">
        <v>1</v>
      </c>
      <c r="O11" s="102"/>
      <c r="P11" s="120">
        <f t="shared" si="0"/>
        <v>1</v>
      </c>
    </row>
    <row r="12" spans="1:16" ht="13.5">
      <c r="A12" s="15">
        <v>191</v>
      </c>
      <c r="B12" s="40" t="s">
        <v>222</v>
      </c>
      <c r="C12" s="39" t="s">
        <v>73</v>
      </c>
      <c r="D12" s="77"/>
      <c r="E12" s="78"/>
      <c r="F12" s="78"/>
      <c r="G12" s="79"/>
      <c r="H12" s="79"/>
      <c r="I12" s="79"/>
      <c r="J12" s="80"/>
      <c r="K12" s="80"/>
      <c r="L12" s="80"/>
      <c r="M12" s="81"/>
      <c r="N12" s="81"/>
      <c r="O12" s="102">
        <v>1</v>
      </c>
      <c r="P12" s="120">
        <f t="shared" si="0"/>
        <v>1</v>
      </c>
    </row>
    <row r="13" spans="1:16" ht="13.5">
      <c r="A13" s="15">
        <v>307</v>
      </c>
      <c r="B13" s="40" t="s">
        <v>210</v>
      </c>
      <c r="C13" s="39" t="s">
        <v>62</v>
      </c>
      <c r="D13" s="77">
        <v>1</v>
      </c>
      <c r="E13" s="78"/>
      <c r="F13" s="78">
        <v>6</v>
      </c>
      <c r="G13" s="79">
        <v>1</v>
      </c>
      <c r="H13" s="79"/>
      <c r="I13" s="79">
        <v>4</v>
      </c>
      <c r="J13" s="80">
        <v>2</v>
      </c>
      <c r="K13" s="80"/>
      <c r="L13" s="80">
        <v>1</v>
      </c>
      <c r="M13" s="81">
        <v>2</v>
      </c>
      <c r="N13" s="81"/>
      <c r="O13" s="102"/>
      <c r="P13" s="120">
        <f t="shared" si="0"/>
        <v>17</v>
      </c>
    </row>
    <row r="14" spans="1:16" ht="13.5">
      <c r="A14" s="15">
        <v>359</v>
      </c>
      <c r="B14" s="40" t="s">
        <v>223</v>
      </c>
      <c r="C14" s="39" t="s">
        <v>127</v>
      </c>
      <c r="D14" s="77"/>
      <c r="E14" s="78">
        <v>1</v>
      </c>
      <c r="F14" s="78">
        <v>1</v>
      </c>
      <c r="G14" s="79">
        <v>3</v>
      </c>
      <c r="H14" s="79"/>
      <c r="I14" s="79"/>
      <c r="J14" s="80"/>
      <c r="K14" s="80"/>
      <c r="L14" s="80"/>
      <c r="M14" s="81"/>
      <c r="N14" s="81"/>
      <c r="O14" s="102"/>
      <c r="P14" s="120">
        <f t="shared" si="0"/>
        <v>5</v>
      </c>
    </row>
    <row r="15" spans="1:16" ht="13.5">
      <c r="A15" s="15">
        <v>367</v>
      </c>
      <c r="B15" s="40" t="s">
        <v>225</v>
      </c>
      <c r="C15" s="39" t="s">
        <v>141</v>
      </c>
      <c r="D15" s="77"/>
      <c r="E15" s="78"/>
      <c r="F15" s="78"/>
      <c r="G15" s="79"/>
      <c r="H15" s="79"/>
      <c r="I15" s="79"/>
      <c r="J15" s="80"/>
      <c r="K15" s="80"/>
      <c r="L15" s="80"/>
      <c r="M15" s="81"/>
      <c r="N15" s="81"/>
      <c r="O15" s="102">
        <v>1</v>
      </c>
      <c r="P15" s="120">
        <f t="shared" si="0"/>
        <v>1</v>
      </c>
    </row>
    <row r="16" spans="1:16" ht="13.5">
      <c r="A16" s="15">
        <v>368</v>
      </c>
      <c r="B16" s="40" t="s">
        <v>225</v>
      </c>
      <c r="C16" s="39" t="s">
        <v>109</v>
      </c>
      <c r="D16" s="77"/>
      <c r="E16" s="78"/>
      <c r="F16" s="78"/>
      <c r="G16" s="79"/>
      <c r="H16" s="79"/>
      <c r="I16" s="79"/>
      <c r="J16" s="80"/>
      <c r="K16" s="80"/>
      <c r="L16" s="80"/>
      <c r="M16" s="81"/>
      <c r="N16" s="81"/>
      <c r="O16" s="102">
        <v>1</v>
      </c>
      <c r="P16" s="120">
        <f t="shared" si="0"/>
        <v>1</v>
      </c>
    </row>
    <row r="17" spans="1:16" ht="13.5">
      <c r="A17" s="15">
        <v>375</v>
      </c>
      <c r="B17" s="40" t="s">
        <v>225</v>
      </c>
      <c r="C17" s="39" t="s">
        <v>119</v>
      </c>
      <c r="D17" s="77"/>
      <c r="E17" s="78"/>
      <c r="F17" s="78"/>
      <c r="G17" s="79"/>
      <c r="H17" s="79"/>
      <c r="I17" s="79"/>
      <c r="J17" s="80"/>
      <c r="K17" s="80"/>
      <c r="L17" s="80">
        <v>2</v>
      </c>
      <c r="M17" s="81"/>
      <c r="N17" s="81"/>
      <c r="O17" s="102"/>
      <c r="P17" s="120">
        <f t="shared" si="0"/>
        <v>2</v>
      </c>
    </row>
    <row r="18" spans="1:16" ht="13.5">
      <c r="A18" s="15">
        <v>379</v>
      </c>
      <c r="B18" s="40" t="s">
        <v>238</v>
      </c>
      <c r="C18" s="39" t="s">
        <v>156</v>
      </c>
      <c r="D18" s="77">
        <v>2</v>
      </c>
      <c r="E18" s="78">
        <v>3</v>
      </c>
      <c r="F18" s="78">
        <v>1</v>
      </c>
      <c r="G18" s="79"/>
      <c r="H18" s="79"/>
      <c r="I18" s="79"/>
      <c r="J18" s="80">
        <v>9</v>
      </c>
      <c r="K18" s="80">
        <v>3</v>
      </c>
      <c r="L18" s="80">
        <v>6</v>
      </c>
      <c r="M18" s="81">
        <v>8</v>
      </c>
      <c r="N18" s="81"/>
      <c r="O18" s="102"/>
      <c r="P18" s="120">
        <f t="shared" si="0"/>
        <v>32</v>
      </c>
    </row>
    <row r="19" spans="1:16" ht="13.5">
      <c r="A19" s="15">
        <v>381</v>
      </c>
      <c r="B19" s="40" t="s">
        <v>219</v>
      </c>
      <c r="C19" s="39" t="s">
        <v>180</v>
      </c>
      <c r="D19" s="77">
        <v>2</v>
      </c>
      <c r="E19" s="78">
        <v>1</v>
      </c>
      <c r="F19" s="78">
        <v>1</v>
      </c>
      <c r="G19" s="79"/>
      <c r="H19" s="79">
        <v>1</v>
      </c>
      <c r="I19" s="79">
        <v>1</v>
      </c>
      <c r="J19" s="80"/>
      <c r="K19" s="80">
        <v>2</v>
      </c>
      <c r="L19" s="80">
        <v>1</v>
      </c>
      <c r="M19" s="81">
        <v>1</v>
      </c>
      <c r="N19" s="81">
        <v>2</v>
      </c>
      <c r="O19" s="102">
        <v>1</v>
      </c>
      <c r="P19" s="120">
        <f t="shared" si="0"/>
        <v>13</v>
      </c>
    </row>
    <row r="20" spans="1:16" ht="13.5">
      <c r="A20" s="15">
        <v>420</v>
      </c>
      <c r="B20" s="40" t="s">
        <v>191</v>
      </c>
      <c r="C20" s="39" t="s">
        <v>125</v>
      </c>
      <c r="D20" s="77"/>
      <c r="E20" s="78"/>
      <c r="F20" s="78"/>
      <c r="G20" s="79"/>
      <c r="H20" s="79"/>
      <c r="I20" s="79"/>
      <c r="J20" s="80"/>
      <c r="K20" s="80"/>
      <c r="L20" s="80"/>
      <c r="M20" s="81">
        <v>4</v>
      </c>
      <c r="N20" s="81"/>
      <c r="O20" s="102"/>
      <c r="P20" s="120">
        <f t="shared" si="0"/>
        <v>4</v>
      </c>
    </row>
    <row r="21" spans="1:16" ht="13.5">
      <c r="A21" s="15">
        <v>425</v>
      </c>
      <c r="B21" s="40" t="s">
        <v>192</v>
      </c>
      <c r="C21" s="39" t="s">
        <v>22</v>
      </c>
      <c r="D21" s="77"/>
      <c r="E21" s="78"/>
      <c r="F21" s="78"/>
      <c r="G21" s="79"/>
      <c r="H21" s="79"/>
      <c r="I21" s="79"/>
      <c r="J21" s="80">
        <v>1</v>
      </c>
      <c r="K21" s="80"/>
      <c r="L21" s="80"/>
      <c r="M21" s="81"/>
      <c r="N21" s="81"/>
      <c r="O21" s="102"/>
      <c r="P21" s="120">
        <f aca="true" t="shared" si="1" ref="P21:P34">SUM(D21:O21)</f>
        <v>1</v>
      </c>
    </row>
    <row r="22" spans="1:16" ht="13.5">
      <c r="A22" s="15">
        <v>440</v>
      </c>
      <c r="B22" s="40" t="s">
        <v>192</v>
      </c>
      <c r="C22" s="39" t="s">
        <v>110</v>
      </c>
      <c r="D22" s="77">
        <v>3</v>
      </c>
      <c r="E22" s="78">
        <v>4</v>
      </c>
      <c r="F22" s="78">
        <v>1</v>
      </c>
      <c r="G22" s="79">
        <v>2</v>
      </c>
      <c r="H22" s="79"/>
      <c r="I22" s="79"/>
      <c r="J22" s="80"/>
      <c r="K22" s="80"/>
      <c r="L22" s="80"/>
      <c r="M22" s="81"/>
      <c r="N22" s="81"/>
      <c r="O22" s="102"/>
      <c r="P22" s="120">
        <f t="shared" si="1"/>
        <v>10</v>
      </c>
    </row>
    <row r="23" spans="1:16" ht="13.5">
      <c r="A23" s="15">
        <v>451</v>
      </c>
      <c r="B23" s="40" t="s">
        <v>228</v>
      </c>
      <c r="C23" s="39" t="s">
        <v>29</v>
      </c>
      <c r="D23" s="77"/>
      <c r="E23" s="78"/>
      <c r="F23" s="78"/>
      <c r="G23" s="79"/>
      <c r="H23" s="79"/>
      <c r="I23" s="79"/>
      <c r="J23" s="80">
        <v>8</v>
      </c>
      <c r="K23" s="80"/>
      <c r="L23" s="80"/>
      <c r="M23" s="81"/>
      <c r="N23" s="81"/>
      <c r="O23" s="102"/>
      <c r="P23" s="120">
        <f t="shared" si="1"/>
        <v>8</v>
      </c>
    </row>
    <row r="24" spans="1:16" ht="13.5">
      <c r="A24" s="15">
        <v>457</v>
      </c>
      <c r="B24" s="40" t="s">
        <v>236</v>
      </c>
      <c r="C24" s="39" t="s">
        <v>96</v>
      </c>
      <c r="D24" s="77"/>
      <c r="E24" s="78"/>
      <c r="F24" s="78"/>
      <c r="G24" s="79"/>
      <c r="H24" s="79"/>
      <c r="I24" s="79"/>
      <c r="J24" s="80">
        <v>3</v>
      </c>
      <c r="K24" s="80">
        <v>3</v>
      </c>
      <c r="L24" s="80"/>
      <c r="M24" s="81"/>
      <c r="N24" s="81"/>
      <c r="O24" s="102"/>
      <c r="P24" s="120">
        <f t="shared" si="1"/>
        <v>6</v>
      </c>
    </row>
    <row r="25" spans="1:16" ht="13.5">
      <c r="A25" s="15">
        <v>460</v>
      </c>
      <c r="B25" s="40" t="s">
        <v>240</v>
      </c>
      <c r="C25" s="39" t="s">
        <v>177</v>
      </c>
      <c r="D25" s="77"/>
      <c r="E25" s="78"/>
      <c r="F25" s="78"/>
      <c r="G25" s="79"/>
      <c r="H25" s="79"/>
      <c r="I25" s="79"/>
      <c r="J25" s="80"/>
      <c r="K25" s="80"/>
      <c r="L25" s="80"/>
      <c r="M25" s="81"/>
      <c r="N25" s="81">
        <v>1</v>
      </c>
      <c r="O25" s="102"/>
      <c r="P25" s="120">
        <f t="shared" si="1"/>
        <v>1</v>
      </c>
    </row>
    <row r="26" spans="1:16" ht="13.5">
      <c r="A26" s="15">
        <v>465</v>
      </c>
      <c r="B26" s="40" t="s">
        <v>208</v>
      </c>
      <c r="C26" s="39" t="s">
        <v>163</v>
      </c>
      <c r="D26" s="77">
        <v>1</v>
      </c>
      <c r="E26" s="78">
        <v>2</v>
      </c>
      <c r="F26" s="78"/>
      <c r="G26" s="79"/>
      <c r="H26" s="79"/>
      <c r="I26" s="79"/>
      <c r="J26" s="80">
        <v>7</v>
      </c>
      <c r="K26" s="80">
        <v>4</v>
      </c>
      <c r="L26" s="80">
        <v>3</v>
      </c>
      <c r="M26" s="81">
        <v>5</v>
      </c>
      <c r="N26" s="81">
        <v>5</v>
      </c>
      <c r="O26" s="102"/>
      <c r="P26" s="120">
        <f t="shared" si="1"/>
        <v>27</v>
      </c>
    </row>
    <row r="27" spans="1:16" ht="13.5">
      <c r="A27" s="15">
        <v>471</v>
      </c>
      <c r="B27" s="40" t="s">
        <v>208</v>
      </c>
      <c r="C27" s="39" t="s">
        <v>47</v>
      </c>
      <c r="D27" s="77"/>
      <c r="E27" s="78"/>
      <c r="F27" s="78"/>
      <c r="G27" s="79"/>
      <c r="H27" s="79"/>
      <c r="I27" s="79"/>
      <c r="J27" s="80"/>
      <c r="K27" s="80"/>
      <c r="L27" s="80">
        <v>10</v>
      </c>
      <c r="M27" s="81">
        <v>10</v>
      </c>
      <c r="N27" s="81"/>
      <c r="O27" s="102"/>
      <c r="P27" s="120">
        <f t="shared" si="1"/>
        <v>20</v>
      </c>
    </row>
    <row r="28" spans="1:16" ht="13.5">
      <c r="A28" s="15">
        <v>477</v>
      </c>
      <c r="B28" s="40" t="s">
        <v>208</v>
      </c>
      <c r="C28" s="39" t="s">
        <v>4</v>
      </c>
      <c r="D28" s="77"/>
      <c r="E28" s="78"/>
      <c r="F28" s="78"/>
      <c r="G28" s="79"/>
      <c r="H28" s="79"/>
      <c r="I28" s="79"/>
      <c r="J28" s="80"/>
      <c r="K28" s="80">
        <v>1</v>
      </c>
      <c r="L28" s="80"/>
      <c r="M28" s="81"/>
      <c r="N28" s="81"/>
      <c r="O28" s="102"/>
      <c r="P28" s="120">
        <f t="shared" si="1"/>
        <v>1</v>
      </c>
    </row>
    <row r="29" spans="1:16" ht="13.5">
      <c r="A29" s="15">
        <v>505</v>
      </c>
      <c r="B29" s="40" t="s">
        <v>310</v>
      </c>
      <c r="C29" s="39" t="s">
        <v>107</v>
      </c>
      <c r="D29" s="77">
        <v>6</v>
      </c>
      <c r="E29" s="78">
        <v>2</v>
      </c>
      <c r="F29" s="78">
        <v>4</v>
      </c>
      <c r="G29" s="79">
        <v>3</v>
      </c>
      <c r="H29" s="79"/>
      <c r="I29" s="79">
        <v>4</v>
      </c>
      <c r="J29" s="80">
        <v>11</v>
      </c>
      <c r="K29" s="80">
        <v>2</v>
      </c>
      <c r="L29" s="80"/>
      <c r="M29" s="81">
        <v>10</v>
      </c>
      <c r="N29" s="81">
        <v>1</v>
      </c>
      <c r="O29" s="102">
        <v>7</v>
      </c>
      <c r="P29" s="120">
        <f t="shared" si="1"/>
        <v>50</v>
      </c>
    </row>
    <row r="30" spans="1:16" ht="13.5">
      <c r="A30" s="15">
        <v>511</v>
      </c>
      <c r="B30" s="40" t="s">
        <v>232</v>
      </c>
      <c r="C30" s="39" t="s">
        <v>175</v>
      </c>
      <c r="D30" s="77"/>
      <c r="E30" s="78"/>
      <c r="F30" s="78"/>
      <c r="G30" s="79"/>
      <c r="H30" s="79"/>
      <c r="I30" s="79"/>
      <c r="J30" s="80"/>
      <c r="K30" s="80"/>
      <c r="L30" s="80"/>
      <c r="M30" s="81">
        <v>35</v>
      </c>
      <c r="N30" s="81"/>
      <c r="O30" s="102"/>
      <c r="P30" s="120">
        <f t="shared" si="1"/>
        <v>35</v>
      </c>
    </row>
    <row r="31" spans="1:16" ht="13.5">
      <c r="A31" s="15">
        <v>516</v>
      </c>
      <c r="B31" s="40" t="s">
        <v>230</v>
      </c>
      <c r="C31" s="39" t="s">
        <v>46</v>
      </c>
      <c r="D31" s="77"/>
      <c r="E31" s="78"/>
      <c r="F31" s="78"/>
      <c r="G31" s="79"/>
      <c r="H31" s="79"/>
      <c r="I31" s="79"/>
      <c r="J31" s="80">
        <v>1</v>
      </c>
      <c r="K31" s="80"/>
      <c r="L31" s="80"/>
      <c r="M31" s="81"/>
      <c r="N31" s="81">
        <v>1</v>
      </c>
      <c r="O31" s="102"/>
      <c r="P31" s="120">
        <f t="shared" si="1"/>
        <v>2</v>
      </c>
    </row>
    <row r="32" spans="1:16" ht="13.5">
      <c r="A32" s="15">
        <v>523</v>
      </c>
      <c r="B32" s="40" t="s">
        <v>230</v>
      </c>
      <c r="C32" s="39" t="s">
        <v>144</v>
      </c>
      <c r="D32" s="77"/>
      <c r="E32" s="78"/>
      <c r="F32" s="78"/>
      <c r="G32" s="79">
        <v>3</v>
      </c>
      <c r="H32" s="79">
        <v>3</v>
      </c>
      <c r="I32" s="79">
        <v>4</v>
      </c>
      <c r="J32" s="80"/>
      <c r="K32" s="80">
        <v>2</v>
      </c>
      <c r="L32" s="80">
        <v>11</v>
      </c>
      <c r="M32" s="81">
        <v>5</v>
      </c>
      <c r="N32" s="81">
        <v>39</v>
      </c>
      <c r="O32" s="102">
        <v>3</v>
      </c>
      <c r="P32" s="120">
        <f t="shared" si="1"/>
        <v>70</v>
      </c>
    </row>
    <row r="33" spans="1:16" ht="13.5">
      <c r="A33" s="15">
        <v>524</v>
      </c>
      <c r="B33" s="40" t="s">
        <v>230</v>
      </c>
      <c r="C33" s="39" t="s">
        <v>143</v>
      </c>
      <c r="D33" s="77">
        <v>1</v>
      </c>
      <c r="E33" s="78">
        <v>2</v>
      </c>
      <c r="F33" s="78"/>
      <c r="G33" s="79"/>
      <c r="H33" s="79">
        <v>2</v>
      </c>
      <c r="I33" s="79"/>
      <c r="J33" s="80">
        <v>2</v>
      </c>
      <c r="K33" s="80"/>
      <c r="L33" s="80"/>
      <c r="M33" s="81"/>
      <c r="N33" s="81"/>
      <c r="O33" s="102"/>
      <c r="P33" s="120">
        <f t="shared" si="1"/>
        <v>7</v>
      </c>
    </row>
    <row r="34" spans="1:16" ht="14.25" customHeight="1" thickBot="1">
      <c r="A34" s="105"/>
      <c r="B34" s="106"/>
      <c r="C34" s="107" t="s">
        <v>275</v>
      </c>
      <c r="D34" s="108"/>
      <c r="E34" s="109"/>
      <c r="F34" s="109"/>
      <c r="G34" s="110">
        <v>3</v>
      </c>
      <c r="H34" s="110"/>
      <c r="I34" s="110">
        <v>5</v>
      </c>
      <c r="J34" s="111">
        <v>2</v>
      </c>
      <c r="K34" s="111">
        <v>7</v>
      </c>
      <c r="L34" s="111">
        <v>2</v>
      </c>
      <c r="M34" s="112"/>
      <c r="N34" s="112">
        <v>3</v>
      </c>
      <c r="O34" s="131">
        <v>18</v>
      </c>
      <c r="P34" s="120">
        <f t="shared" si="1"/>
        <v>40</v>
      </c>
    </row>
    <row r="35" spans="2:16" ht="13.5">
      <c r="B35" s="162" t="s">
        <v>0</v>
      </c>
      <c r="C35" s="163"/>
      <c r="D35" s="114">
        <f aca="true" t="shared" si="2" ref="D35:P35">SUM(D7:D34)</f>
        <v>19</v>
      </c>
      <c r="E35" s="114">
        <f t="shared" si="2"/>
        <v>16</v>
      </c>
      <c r="F35" s="114">
        <f t="shared" si="2"/>
        <v>16</v>
      </c>
      <c r="G35" s="114">
        <f t="shared" si="2"/>
        <v>17</v>
      </c>
      <c r="H35" s="114">
        <f t="shared" si="2"/>
        <v>8</v>
      </c>
      <c r="I35" s="114">
        <f t="shared" si="2"/>
        <v>20</v>
      </c>
      <c r="J35" s="114">
        <f t="shared" si="2"/>
        <v>47</v>
      </c>
      <c r="K35" s="114">
        <f t="shared" si="2"/>
        <v>25</v>
      </c>
      <c r="L35" s="114">
        <f t="shared" si="2"/>
        <v>39</v>
      </c>
      <c r="M35" s="114">
        <f t="shared" si="2"/>
        <v>82</v>
      </c>
      <c r="N35" s="114">
        <f t="shared" si="2"/>
        <v>53</v>
      </c>
      <c r="O35" s="132">
        <f t="shared" si="2"/>
        <v>33</v>
      </c>
      <c r="P35" s="122">
        <f t="shared" si="2"/>
        <v>375</v>
      </c>
    </row>
    <row r="36" spans="2:16" ht="14.25" thickBot="1">
      <c r="B36" s="164" t="s">
        <v>202</v>
      </c>
      <c r="C36" s="161"/>
      <c r="D36" s="115">
        <f>COUNTA(D7:D34)</f>
        <v>9</v>
      </c>
      <c r="E36" s="115">
        <f aca="true" t="shared" si="3" ref="E36:P36">COUNTA(E7:E34)</f>
        <v>8</v>
      </c>
      <c r="F36" s="115">
        <f t="shared" si="3"/>
        <v>7</v>
      </c>
      <c r="G36" s="115">
        <f t="shared" si="3"/>
        <v>7</v>
      </c>
      <c r="H36" s="115">
        <f t="shared" si="3"/>
        <v>4</v>
      </c>
      <c r="I36" s="115">
        <f t="shared" si="3"/>
        <v>6</v>
      </c>
      <c r="J36" s="115">
        <f t="shared" si="3"/>
        <v>11</v>
      </c>
      <c r="K36" s="115">
        <f t="shared" si="3"/>
        <v>9</v>
      </c>
      <c r="L36" s="115">
        <f t="shared" si="3"/>
        <v>10</v>
      </c>
      <c r="M36" s="115">
        <f t="shared" si="3"/>
        <v>10</v>
      </c>
      <c r="N36" s="115">
        <f t="shared" si="3"/>
        <v>8</v>
      </c>
      <c r="O36" s="133">
        <f t="shared" si="3"/>
        <v>8</v>
      </c>
      <c r="P36" s="123">
        <f t="shared" si="3"/>
        <v>28</v>
      </c>
    </row>
  </sheetData>
  <mergeCells count="2">
    <mergeCell ref="B35:C35"/>
    <mergeCell ref="B36:C36"/>
  </mergeCells>
  <dataValidations count="1">
    <dataValidation allowBlank="1" showInputMessage="1" showErrorMessage="1" imeMode="off" sqref="D2:O34 D35:P36 L1:O1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S54"/>
  <sheetViews>
    <sheetView zoomScale="85" zoomScaleNormal="85" workbookViewId="0" topLeftCell="F1">
      <selection activeCell="N10" sqref="N10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3" width="11.59765625" style="0" customWidth="1"/>
    <col min="14" max="14" width="11.59765625" style="99" customWidth="1"/>
    <col min="15" max="17" width="10.5" style="0" bestFit="1" customWidth="1"/>
  </cols>
  <sheetData>
    <row r="1" spans="2:19" ht="13.5">
      <c r="B1" s="16"/>
      <c r="C1" s="38"/>
      <c r="D1" s="50" t="s">
        <v>198</v>
      </c>
      <c r="E1" s="51">
        <v>5</v>
      </c>
      <c r="F1" s="51" t="s">
        <v>199</v>
      </c>
      <c r="G1" s="52" t="s">
        <v>303</v>
      </c>
      <c r="H1" s="52"/>
      <c r="I1" s="53"/>
      <c r="J1" s="54"/>
      <c r="K1" s="55"/>
      <c r="L1" s="56" t="s">
        <v>312</v>
      </c>
      <c r="M1" s="56"/>
      <c r="N1" s="57" t="s">
        <v>313</v>
      </c>
      <c r="O1" s="159"/>
      <c r="P1" s="58"/>
      <c r="Q1" s="59"/>
      <c r="R1" s="27"/>
      <c r="S1" s="1"/>
    </row>
    <row r="2" spans="2:18" s="138" customFormat="1" ht="13.5">
      <c r="B2" s="139"/>
      <c r="C2" s="140" t="s">
        <v>201</v>
      </c>
      <c r="D2" s="152">
        <v>28218</v>
      </c>
      <c r="E2" s="152">
        <v>28274</v>
      </c>
      <c r="F2" s="152">
        <v>28294</v>
      </c>
      <c r="G2" s="154">
        <v>28329</v>
      </c>
      <c r="H2" s="154">
        <v>28353</v>
      </c>
      <c r="I2" s="154">
        <v>28372</v>
      </c>
      <c r="J2" s="155">
        <v>28421</v>
      </c>
      <c r="K2" s="155">
        <v>28442</v>
      </c>
      <c r="L2" s="155">
        <v>28464</v>
      </c>
      <c r="M2" s="155">
        <v>28489</v>
      </c>
      <c r="N2" s="156">
        <v>28494</v>
      </c>
      <c r="O2" s="156">
        <v>28511</v>
      </c>
      <c r="P2" s="156">
        <v>28540</v>
      </c>
      <c r="Q2" s="157">
        <v>28568</v>
      </c>
      <c r="R2" s="140"/>
    </row>
    <row r="3" spans="2:18" ht="13.5">
      <c r="B3" s="29"/>
      <c r="C3" s="28" t="s">
        <v>195</v>
      </c>
      <c r="D3" s="60" t="s">
        <v>247</v>
      </c>
      <c r="E3" s="61" t="s">
        <v>246</v>
      </c>
      <c r="F3" s="61" t="s">
        <v>247</v>
      </c>
      <c r="G3" s="62" t="s">
        <v>247</v>
      </c>
      <c r="H3" s="62" t="s">
        <v>247</v>
      </c>
      <c r="I3" s="62" t="s">
        <v>247</v>
      </c>
      <c r="J3" s="63" t="s">
        <v>247</v>
      </c>
      <c r="K3" s="63" t="s">
        <v>247</v>
      </c>
      <c r="L3" s="63" t="s">
        <v>247</v>
      </c>
      <c r="M3" s="63" t="s">
        <v>247</v>
      </c>
      <c r="N3" s="95" t="s">
        <v>254</v>
      </c>
      <c r="O3" s="64" t="s">
        <v>247</v>
      </c>
      <c r="P3" s="64" t="s">
        <v>247</v>
      </c>
      <c r="Q3" s="64" t="s">
        <v>247</v>
      </c>
      <c r="R3" s="28"/>
    </row>
    <row r="4" spans="2:18" ht="13.5">
      <c r="B4" s="29"/>
      <c r="C4" s="28" t="s">
        <v>196</v>
      </c>
      <c r="D4" s="66">
        <v>0.2916666666666667</v>
      </c>
      <c r="E4" s="67">
        <v>0.25</v>
      </c>
      <c r="F4" s="67">
        <v>0.25</v>
      </c>
      <c r="G4" s="68">
        <v>0.25</v>
      </c>
      <c r="H4" s="68">
        <v>0.291666666666667</v>
      </c>
      <c r="I4" s="68">
        <v>0.5069444444444444</v>
      </c>
      <c r="J4" s="69">
        <v>0.3333333333333333</v>
      </c>
      <c r="K4" s="69">
        <v>0.375</v>
      </c>
      <c r="L4" s="69">
        <v>0.4305555555555556</v>
      </c>
      <c r="M4" s="69">
        <v>0.3541666666666667</v>
      </c>
      <c r="N4" s="96">
        <v>0.3333333333333333</v>
      </c>
      <c r="O4" s="70">
        <v>0.4375</v>
      </c>
      <c r="P4" s="70">
        <v>0.40972222222222227</v>
      </c>
      <c r="Q4" s="71">
        <v>0.5416666666666666</v>
      </c>
      <c r="R4" s="28"/>
    </row>
    <row r="5" spans="2:18" ht="14.25" thickBot="1">
      <c r="B5" s="41"/>
      <c r="C5" s="30" t="s">
        <v>197</v>
      </c>
      <c r="D5" s="72">
        <v>0.375</v>
      </c>
      <c r="E5" s="73">
        <v>0.3541666666666667</v>
      </c>
      <c r="F5" s="73">
        <v>0.34375</v>
      </c>
      <c r="G5" s="74">
        <v>0.34375</v>
      </c>
      <c r="H5" s="74">
        <v>0.3888888888888889</v>
      </c>
      <c r="I5" s="74">
        <v>0.5833333333333334</v>
      </c>
      <c r="J5" s="75">
        <v>0.4236111111111111</v>
      </c>
      <c r="K5" s="75">
        <v>0.46875</v>
      </c>
      <c r="L5" s="75">
        <v>0.5208333333333334</v>
      </c>
      <c r="M5" s="75">
        <v>0.4444444444444444</v>
      </c>
      <c r="N5" s="97">
        <v>0.4236111111111111</v>
      </c>
      <c r="O5" s="76">
        <v>0.548611111111111</v>
      </c>
      <c r="P5" s="76">
        <v>0.5</v>
      </c>
      <c r="Q5" s="76">
        <v>0.625</v>
      </c>
      <c r="R5" s="30"/>
    </row>
    <row r="6" spans="2:18" ht="14.25" thickBot="1">
      <c r="B6" s="42" t="s">
        <v>203</v>
      </c>
      <c r="C6" s="43" t="s">
        <v>204</v>
      </c>
      <c r="D6" s="44">
        <v>1</v>
      </c>
      <c r="E6" s="45">
        <v>2</v>
      </c>
      <c r="F6" s="45">
        <v>3</v>
      </c>
      <c r="G6" s="47">
        <v>4</v>
      </c>
      <c r="H6" s="47">
        <v>5</v>
      </c>
      <c r="I6" s="47">
        <v>6</v>
      </c>
      <c r="J6" s="48">
        <v>7</v>
      </c>
      <c r="K6" s="48">
        <v>8</v>
      </c>
      <c r="L6" s="48">
        <v>9</v>
      </c>
      <c r="M6" s="48">
        <v>10</v>
      </c>
      <c r="N6" s="49">
        <v>11</v>
      </c>
      <c r="O6" s="49">
        <v>12</v>
      </c>
      <c r="P6" s="49">
        <v>13</v>
      </c>
      <c r="Q6" s="116">
        <v>14</v>
      </c>
      <c r="R6" s="119" t="s">
        <v>0</v>
      </c>
    </row>
    <row r="7" spans="1:18" ht="13.5">
      <c r="A7" s="15">
        <v>5</v>
      </c>
      <c r="B7" s="40" t="s">
        <v>213</v>
      </c>
      <c r="C7" s="39" t="s">
        <v>45</v>
      </c>
      <c r="D7" s="77">
        <v>1</v>
      </c>
      <c r="E7" s="78"/>
      <c r="F7" s="78">
        <v>8</v>
      </c>
      <c r="G7" s="79"/>
      <c r="H7" s="79"/>
      <c r="I7" s="79"/>
      <c r="J7" s="80">
        <v>1</v>
      </c>
      <c r="K7" s="80"/>
      <c r="L7" s="80">
        <v>1</v>
      </c>
      <c r="M7" s="80">
        <v>2</v>
      </c>
      <c r="N7" s="98"/>
      <c r="O7" s="81">
        <v>1</v>
      </c>
      <c r="P7" s="81"/>
      <c r="Q7" s="102"/>
      <c r="R7" s="120">
        <f aca="true" t="shared" si="0" ref="R7:R39">SUM(D7:Q7)</f>
        <v>14</v>
      </c>
    </row>
    <row r="8" spans="1:18" ht="13.5">
      <c r="A8" s="15">
        <v>60</v>
      </c>
      <c r="B8" s="40" t="s">
        <v>207</v>
      </c>
      <c r="C8" s="39" t="s">
        <v>15</v>
      </c>
      <c r="D8" s="77"/>
      <c r="E8" s="78"/>
      <c r="F8" s="78"/>
      <c r="G8" s="79"/>
      <c r="H8" s="79"/>
      <c r="I8" s="79">
        <v>5</v>
      </c>
      <c r="J8" s="80"/>
      <c r="K8" s="80"/>
      <c r="L8" s="80"/>
      <c r="M8" s="80"/>
      <c r="N8" s="98"/>
      <c r="O8" s="81"/>
      <c r="P8" s="81"/>
      <c r="Q8" s="103"/>
      <c r="R8" s="120">
        <f t="shared" si="0"/>
        <v>5</v>
      </c>
    </row>
    <row r="9" spans="1:18" ht="13.5">
      <c r="A9" s="15">
        <v>63</v>
      </c>
      <c r="B9" s="40" t="s">
        <v>207</v>
      </c>
      <c r="C9" s="39" t="s">
        <v>81</v>
      </c>
      <c r="D9" s="77">
        <v>4</v>
      </c>
      <c r="E9" s="78">
        <v>5</v>
      </c>
      <c r="F9" s="78">
        <v>8</v>
      </c>
      <c r="G9" s="79">
        <v>22</v>
      </c>
      <c r="H9" s="79">
        <v>15</v>
      </c>
      <c r="I9" s="79">
        <v>17</v>
      </c>
      <c r="J9" s="80">
        <v>8</v>
      </c>
      <c r="K9" s="80">
        <v>1</v>
      </c>
      <c r="L9" s="80">
        <v>2</v>
      </c>
      <c r="M9" s="80"/>
      <c r="N9" s="98"/>
      <c r="O9" s="81">
        <v>4</v>
      </c>
      <c r="P9" s="81"/>
      <c r="Q9" s="103">
        <v>2</v>
      </c>
      <c r="R9" s="120">
        <f t="shared" si="0"/>
        <v>88</v>
      </c>
    </row>
    <row r="10" spans="1:18" ht="13.5">
      <c r="A10" s="15">
        <v>93</v>
      </c>
      <c r="B10" s="40" t="s">
        <v>216</v>
      </c>
      <c r="C10" s="39" t="s">
        <v>78</v>
      </c>
      <c r="D10" s="77"/>
      <c r="E10" s="78"/>
      <c r="F10" s="78"/>
      <c r="G10" s="79"/>
      <c r="H10" s="79"/>
      <c r="I10" s="79"/>
      <c r="J10" s="80"/>
      <c r="K10" s="80"/>
      <c r="L10" s="80"/>
      <c r="M10" s="80"/>
      <c r="N10" s="98"/>
      <c r="O10" s="81"/>
      <c r="P10" s="81">
        <v>3</v>
      </c>
      <c r="Q10" s="103"/>
      <c r="R10" s="120">
        <f t="shared" si="0"/>
        <v>3</v>
      </c>
    </row>
    <row r="11" spans="1:18" ht="13.5">
      <c r="A11" s="15">
        <v>124</v>
      </c>
      <c r="B11" s="40" t="s">
        <v>217</v>
      </c>
      <c r="C11" s="39" t="s">
        <v>133</v>
      </c>
      <c r="D11" s="77">
        <v>2</v>
      </c>
      <c r="E11" s="78"/>
      <c r="F11" s="78">
        <v>1</v>
      </c>
      <c r="G11" s="79">
        <v>1</v>
      </c>
      <c r="H11" s="79"/>
      <c r="I11" s="79">
        <v>3</v>
      </c>
      <c r="J11" s="80">
        <v>2</v>
      </c>
      <c r="K11" s="80"/>
      <c r="L11" s="80">
        <v>1</v>
      </c>
      <c r="M11" s="80">
        <v>2</v>
      </c>
      <c r="N11" s="98">
        <v>3</v>
      </c>
      <c r="O11" s="81">
        <v>1</v>
      </c>
      <c r="P11" s="81">
        <v>3</v>
      </c>
      <c r="Q11" s="102">
        <v>6</v>
      </c>
      <c r="R11" s="120">
        <f t="shared" si="0"/>
        <v>25</v>
      </c>
    </row>
    <row r="12" spans="1:18" ht="13.5">
      <c r="A12" s="15">
        <v>134</v>
      </c>
      <c r="B12" s="40" t="s">
        <v>217</v>
      </c>
      <c r="C12" s="39" t="s">
        <v>91</v>
      </c>
      <c r="D12" s="77"/>
      <c r="E12" s="78"/>
      <c r="F12" s="78">
        <v>1</v>
      </c>
      <c r="G12" s="79"/>
      <c r="H12" s="79"/>
      <c r="I12" s="79"/>
      <c r="J12" s="80"/>
      <c r="K12" s="80"/>
      <c r="L12" s="80"/>
      <c r="M12" s="80"/>
      <c r="N12" s="98"/>
      <c r="O12" s="81"/>
      <c r="P12" s="81"/>
      <c r="Q12" s="102"/>
      <c r="R12" s="120">
        <f t="shared" si="0"/>
        <v>1</v>
      </c>
    </row>
    <row r="13" spans="1:18" ht="13.5">
      <c r="A13" s="15">
        <v>154</v>
      </c>
      <c r="B13" s="40" t="s">
        <v>226</v>
      </c>
      <c r="C13" s="39" t="s">
        <v>85</v>
      </c>
      <c r="D13" s="77"/>
      <c r="E13" s="78">
        <v>1</v>
      </c>
      <c r="F13" s="78"/>
      <c r="G13" s="79">
        <v>3</v>
      </c>
      <c r="H13" s="79"/>
      <c r="I13" s="79"/>
      <c r="J13" s="80"/>
      <c r="K13" s="80"/>
      <c r="L13" s="80"/>
      <c r="M13" s="80"/>
      <c r="N13" s="98"/>
      <c r="O13" s="81"/>
      <c r="P13" s="81"/>
      <c r="Q13" s="102"/>
      <c r="R13" s="120">
        <f t="shared" si="0"/>
        <v>4</v>
      </c>
    </row>
    <row r="14" spans="1:18" ht="13.5">
      <c r="A14" s="15">
        <v>156</v>
      </c>
      <c r="B14" s="40" t="s">
        <v>226</v>
      </c>
      <c r="C14" s="39" t="s">
        <v>61</v>
      </c>
      <c r="D14" s="77"/>
      <c r="E14" s="78">
        <v>1</v>
      </c>
      <c r="F14" s="78"/>
      <c r="G14" s="79"/>
      <c r="H14" s="79"/>
      <c r="I14" s="79"/>
      <c r="J14" s="80"/>
      <c r="K14" s="80">
        <v>3</v>
      </c>
      <c r="L14" s="80"/>
      <c r="M14" s="80">
        <v>1</v>
      </c>
      <c r="N14" s="98"/>
      <c r="O14" s="81"/>
      <c r="P14" s="81"/>
      <c r="Q14" s="102"/>
      <c r="R14" s="120">
        <f t="shared" si="0"/>
        <v>5</v>
      </c>
    </row>
    <row r="15" spans="1:18" ht="13.5">
      <c r="A15" s="15">
        <v>165</v>
      </c>
      <c r="B15" s="40" t="s">
        <v>229</v>
      </c>
      <c r="C15" s="39" t="s">
        <v>69</v>
      </c>
      <c r="D15" s="77"/>
      <c r="E15" s="78"/>
      <c r="F15" s="78"/>
      <c r="G15" s="79"/>
      <c r="H15" s="79"/>
      <c r="I15" s="79"/>
      <c r="J15" s="80"/>
      <c r="K15" s="80"/>
      <c r="L15" s="80"/>
      <c r="M15" s="80"/>
      <c r="N15" s="98"/>
      <c r="O15" s="81">
        <v>1</v>
      </c>
      <c r="P15" s="81"/>
      <c r="Q15" s="102"/>
      <c r="R15" s="120">
        <f t="shared" si="0"/>
        <v>1</v>
      </c>
    </row>
    <row r="16" spans="1:18" ht="13.5">
      <c r="A16" s="15">
        <v>183</v>
      </c>
      <c r="B16" s="40" t="s">
        <v>222</v>
      </c>
      <c r="C16" s="39" t="s">
        <v>18</v>
      </c>
      <c r="D16" s="77"/>
      <c r="E16" s="78"/>
      <c r="F16" s="78"/>
      <c r="G16" s="79">
        <v>1</v>
      </c>
      <c r="H16" s="79"/>
      <c r="I16" s="79"/>
      <c r="J16" s="80"/>
      <c r="K16" s="80"/>
      <c r="L16" s="80"/>
      <c r="M16" s="80"/>
      <c r="N16" s="98"/>
      <c r="O16" s="81"/>
      <c r="P16" s="81">
        <v>2</v>
      </c>
      <c r="Q16" s="102">
        <v>1</v>
      </c>
      <c r="R16" s="120">
        <f t="shared" si="0"/>
        <v>4</v>
      </c>
    </row>
    <row r="17" spans="1:18" ht="13.5">
      <c r="A17" s="15">
        <v>191</v>
      </c>
      <c r="B17" s="40" t="s">
        <v>222</v>
      </c>
      <c r="C17" s="39" t="s">
        <v>73</v>
      </c>
      <c r="D17" s="77">
        <v>2</v>
      </c>
      <c r="E17" s="78">
        <v>13</v>
      </c>
      <c r="F17" s="78"/>
      <c r="G17" s="79">
        <v>1</v>
      </c>
      <c r="H17" s="79"/>
      <c r="I17" s="79"/>
      <c r="J17" s="80"/>
      <c r="K17" s="80"/>
      <c r="L17" s="80">
        <v>1</v>
      </c>
      <c r="M17" s="80"/>
      <c r="N17" s="98"/>
      <c r="O17" s="81">
        <v>1</v>
      </c>
      <c r="P17" s="81">
        <v>3</v>
      </c>
      <c r="Q17" s="102">
        <v>4</v>
      </c>
      <c r="R17" s="120">
        <f t="shared" si="0"/>
        <v>25</v>
      </c>
    </row>
    <row r="18" spans="1:18" ht="13.5">
      <c r="A18" s="15">
        <v>223</v>
      </c>
      <c r="B18" s="40" t="s">
        <v>205</v>
      </c>
      <c r="C18" s="39" t="s">
        <v>70</v>
      </c>
      <c r="D18" s="77"/>
      <c r="E18" s="78"/>
      <c r="F18" s="78"/>
      <c r="G18" s="79"/>
      <c r="H18" s="79"/>
      <c r="I18" s="79"/>
      <c r="J18" s="80"/>
      <c r="K18" s="80"/>
      <c r="L18" s="80"/>
      <c r="M18" s="80"/>
      <c r="N18" s="98"/>
      <c r="O18" s="81"/>
      <c r="P18" s="81">
        <v>3</v>
      </c>
      <c r="Q18" s="102"/>
      <c r="R18" s="120">
        <f t="shared" si="0"/>
        <v>3</v>
      </c>
    </row>
    <row r="19" spans="1:18" ht="13.5">
      <c r="A19" s="15">
        <v>239</v>
      </c>
      <c r="B19" s="40" t="s">
        <v>205</v>
      </c>
      <c r="C19" s="39" t="s">
        <v>118</v>
      </c>
      <c r="D19" s="77"/>
      <c r="E19" s="78"/>
      <c r="F19" s="78"/>
      <c r="G19" s="79"/>
      <c r="H19" s="79"/>
      <c r="I19" s="79"/>
      <c r="J19" s="80"/>
      <c r="K19" s="80"/>
      <c r="L19" s="80"/>
      <c r="M19" s="80"/>
      <c r="N19" s="98"/>
      <c r="O19" s="81"/>
      <c r="P19" s="81">
        <v>8</v>
      </c>
      <c r="Q19" s="102">
        <v>2</v>
      </c>
      <c r="R19" s="120">
        <f t="shared" si="0"/>
        <v>10</v>
      </c>
    </row>
    <row r="20" spans="1:18" ht="13.5">
      <c r="A20" s="15">
        <v>307</v>
      </c>
      <c r="B20" s="40" t="s">
        <v>210</v>
      </c>
      <c r="C20" s="39" t="s">
        <v>62</v>
      </c>
      <c r="D20" s="77">
        <v>6</v>
      </c>
      <c r="E20" s="78">
        <v>5</v>
      </c>
      <c r="F20" s="78">
        <v>9</v>
      </c>
      <c r="G20" s="79">
        <v>10</v>
      </c>
      <c r="H20" s="79">
        <v>5</v>
      </c>
      <c r="I20" s="79">
        <v>4</v>
      </c>
      <c r="J20" s="80">
        <v>10</v>
      </c>
      <c r="K20" s="80">
        <v>1</v>
      </c>
      <c r="L20" s="80">
        <v>6</v>
      </c>
      <c r="M20" s="80">
        <v>5</v>
      </c>
      <c r="N20" s="98">
        <v>3</v>
      </c>
      <c r="O20" s="81">
        <v>6</v>
      </c>
      <c r="P20" s="81">
        <v>1</v>
      </c>
      <c r="Q20" s="102">
        <v>3</v>
      </c>
      <c r="R20" s="120">
        <f t="shared" si="0"/>
        <v>74</v>
      </c>
    </row>
    <row r="21" spans="1:18" ht="13.5">
      <c r="A21" s="15">
        <v>337</v>
      </c>
      <c r="B21" s="40" t="s">
        <v>215</v>
      </c>
      <c r="C21" s="39" t="s">
        <v>56</v>
      </c>
      <c r="D21" s="77"/>
      <c r="E21" s="78">
        <v>1</v>
      </c>
      <c r="F21" s="78">
        <v>1</v>
      </c>
      <c r="G21" s="79">
        <v>1</v>
      </c>
      <c r="H21" s="79"/>
      <c r="I21" s="79">
        <v>1</v>
      </c>
      <c r="J21" s="80"/>
      <c r="K21" s="80"/>
      <c r="L21" s="80"/>
      <c r="M21" s="80"/>
      <c r="N21" s="98"/>
      <c r="O21" s="81">
        <v>1</v>
      </c>
      <c r="P21" s="81">
        <v>1</v>
      </c>
      <c r="Q21" s="102"/>
      <c r="R21" s="120">
        <f t="shared" si="0"/>
        <v>6</v>
      </c>
    </row>
    <row r="22" spans="1:18" ht="13.5">
      <c r="A22" s="15">
        <v>356</v>
      </c>
      <c r="B22" s="40" t="s">
        <v>235</v>
      </c>
      <c r="C22" s="39" t="s">
        <v>154</v>
      </c>
      <c r="D22" s="77">
        <v>8</v>
      </c>
      <c r="E22" s="78">
        <v>6</v>
      </c>
      <c r="F22" s="78"/>
      <c r="G22" s="79">
        <v>6</v>
      </c>
      <c r="H22" s="79">
        <v>2</v>
      </c>
      <c r="I22" s="79">
        <v>3</v>
      </c>
      <c r="J22" s="80">
        <v>2</v>
      </c>
      <c r="K22" s="80">
        <v>8</v>
      </c>
      <c r="L22" s="80">
        <v>3</v>
      </c>
      <c r="M22" s="80">
        <v>6</v>
      </c>
      <c r="N22" s="98">
        <v>3</v>
      </c>
      <c r="O22" s="81">
        <v>5</v>
      </c>
      <c r="P22" s="81">
        <v>3</v>
      </c>
      <c r="Q22" s="102">
        <v>2</v>
      </c>
      <c r="R22" s="120">
        <f t="shared" si="0"/>
        <v>57</v>
      </c>
    </row>
    <row r="23" spans="1:18" ht="13.5">
      <c r="A23" s="15">
        <v>359</v>
      </c>
      <c r="B23" s="40" t="s">
        <v>223</v>
      </c>
      <c r="C23" s="39" t="s">
        <v>127</v>
      </c>
      <c r="D23" s="77"/>
      <c r="E23" s="78">
        <v>8</v>
      </c>
      <c r="F23" s="78">
        <v>23</v>
      </c>
      <c r="G23" s="79">
        <v>11</v>
      </c>
      <c r="H23" s="79">
        <v>14</v>
      </c>
      <c r="I23" s="79">
        <v>18</v>
      </c>
      <c r="J23" s="80">
        <v>4</v>
      </c>
      <c r="K23" s="80"/>
      <c r="L23" s="80"/>
      <c r="M23" s="80"/>
      <c r="N23" s="98"/>
      <c r="O23" s="81"/>
      <c r="P23" s="81"/>
      <c r="Q23" s="102"/>
      <c r="R23" s="120">
        <f t="shared" si="0"/>
        <v>78</v>
      </c>
    </row>
    <row r="24" spans="1:18" ht="13.5">
      <c r="A24" s="15">
        <v>361</v>
      </c>
      <c r="B24" s="40" t="s">
        <v>223</v>
      </c>
      <c r="C24" s="39" t="s">
        <v>83</v>
      </c>
      <c r="D24" s="77"/>
      <c r="E24" s="78"/>
      <c r="F24" s="78"/>
      <c r="G24" s="79"/>
      <c r="H24" s="79">
        <v>6</v>
      </c>
      <c r="I24" s="79">
        <v>3</v>
      </c>
      <c r="J24" s="80"/>
      <c r="K24" s="80"/>
      <c r="L24" s="80"/>
      <c r="M24" s="80"/>
      <c r="N24" s="98"/>
      <c r="O24" s="81"/>
      <c r="P24" s="81"/>
      <c r="Q24" s="102"/>
      <c r="R24" s="120">
        <f t="shared" si="0"/>
        <v>9</v>
      </c>
    </row>
    <row r="25" spans="1:18" ht="13.5">
      <c r="A25" s="15">
        <v>366</v>
      </c>
      <c r="B25" s="40" t="s">
        <v>225</v>
      </c>
      <c r="C25" s="39" t="s">
        <v>63</v>
      </c>
      <c r="D25" s="77"/>
      <c r="E25" s="78"/>
      <c r="F25" s="78"/>
      <c r="G25" s="79"/>
      <c r="H25" s="79"/>
      <c r="I25" s="79"/>
      <c r="J25" s="80"/>
      <c r="K25" s="80"/>
      <c r="L25" s="80"/>
      <c r="M25" s="80"/>
      <c r="N25" s="98">
        <v>1</v>
      </c>
      <c r="O25" s="81"/>
      <c r="P25" s="81"/>
      <c r="Q25" s="102">
        <v>1</v>
      </c>
      <c r="R25" s="120">
        <f t="shared" si="0"/>
        <v>2</v>
      </c>
    </row>
    <row r="26" spans="1:18" ht="13.5">
      <c r="A26" s="15">
        <v>367</v>
      </c>
      <c r="B26" s="40" t="s">
        <v>225</v>
      </c>
      <c r="C26" s="39" t="s">
        <v>141</v>
      </c>
      <c r="D26" s="77">
        <v>1</v>
      </c>
      <c r="E26" s="78"/>
      <c r="F26" s="78"/>
      <c r="G26" s="79"/>
      <c r="H26" s="79"/>
      <c r="I26" s="79"/>
      <c r="J26" s="80">
        <v>1</v>
      </c>
      <c r="K26" s="80"/>
      <c r="L26" s="80">
        <v>2</v>
      </c>
      <c r="M26" s="80">
        <v>1</v>
      </c>
      <c r="N26" s="98">
        <v>1</v>
      </c>
      <c r="O26" s="81">
        <v>2</v>
      </c>
      <c r="P26" s="81">
        <v>2</v>
      </c>
      <c r="Q26" s="102">
        <v>1</v>
      </c>
      <c r="R26" s="120">
        <f t="shared" si="0"/>
        <v>11</v>
      </c>
    </row>
    <row r="27" spans="1:18" ht="13.5">
      <c r="A27" s="15">
        <v>368</v>
      </c>
      <c r="B27" s="40" t="s">
        <v>225</v>
      </c>
      <c r="C27" s="39" t="s">
        <v>109</v>
      </c>
      <c r="D27" s="77">
        <v>1</v>
      </c>
      <c r="E27" s="78"/>
      <c r="F27" s="78"/>
      <c r="G27" s="79"/>
      <c r="H27" s="79"/>
      <c r="I27" s="79">
        <v>1</v>
      </c>
      <c r="J27" s="80"/>
      <c r="K27" s="80"/>
      <c r="L27" s="80">
        <v>1</v>
      </c>
      <c r="M27" s="80"/>
      <c r="N27" s="98"/>
      <c r="O27" s="81">
        <v>2</v>
      </c>
      <c r="P27" s="81">
        <v>1</v>
      </c>
      <c r="Q27" s="102"/>
      <c r="R27" s="120">
        <f t="shared" si="0"/>
        <v>6</v>
      </c>
    </row>
    <row r="28" spans="1:18" ht="13.5">
      <c r="A28" s="15">
        <v>375</v>
      </c>
      <c r="B28" s="40" t="s">
        <v>225</v>
      </c>
      <c r="C28" s="39" t="s">
        <v>119</v>
      </c>
      <c r="D28" s="77"/>
      <c r="E28" s="78"/>
      <c r="F28" s="78"/>
      <c r="G28" s="79"/>
      <c r="H28" s="79"/>
      <c r="I28" s="79"/>
      <c r="J28" s="80"/>
      <c r="K28" s="80"/>
      <c r="L28" s="80"/>
      <c r="M28" s="80">
        <v>2</v>
      </c>
      <c r="N28" s="98">
        <v>1</v>
      </c>
      <c r="O28" s="81">
        <v>2</v>
      </c>
      <c r="P28" s="81"/>
      <c r="Q28" s="102"/>
      <c r="R28" s="120">
        <f t="shared" si="0"/>
        <v>5</v>
      </c>
    </row>
    <row r="29" spans="1:18" ht="13.5">
      <c r="A29" s="15">
        <v>379</v>
      </c>
      <c r="B29" s="40" t="s">
        <v>238</v>
      </c>
      <c r="C29" s="39" t="s">
        <v>156</v>
      </c>
      <c r="D29" s="77">
        <v>10</v>
      </c>
      <c r="E29" s="78">
        <v>7</v>
      </c>
      <c r="F29" s="78">
        <v>6</v>
      </c>
      <c r="G29" s="79">
        <v>6</v>
      </c>
      <c r="H29" s="79">
        <v>2</v>
      </c>
      <c r="I29" s="79">
        <v>4</v>
      </c>
      <c r="J29" s="80">
        <v>16</v>
      </c>
      <c r="K29" s="80">
        <v>7</v>
      </c>
      <c r="L29" s="80">
        <v>12</v>
      </c>
      <c r="M29" s="80">
        <v>11</v>
      </c>
      <c r="N29" s="98">
        <v>8</v>
      </c>
      <c r="O29" s="81">
        <v>9</v>
      </c>
      <c r="P29" s="81">
        <v>5</v>
      </c>
      <c r="Q29" s="102">
        <v>2</v>
      </c>
      <c r="R29" s="120">
        <f t="shared" si="0"/>
        <v>105</v>
      </c>
    </row>
    <row r="30" spans="1:18" ht="13.5">
      <c r="A30" s="15">
        <v>381</v>
      </c>
      <c r="B30" s="40" t="s">
        <v>219</v>
      </c>
      <c r="C30" s="39" t="s">
        <v>180</v>
      </c>
      <c r="D30" s="77">
        <v>1</v>
      </c>
      <c r="E30" s="78">
        <v>2</v>
      </c>
      <c r="F30" s="78"/>
      <c r="G30" s="79">
        <v>5</v>
      </c>
      <c r="H30" s="79">
        <v>3</v>
      </c>
      <c r="I30" s="79">
        <v>1</v>
      </c>
      <c r="J30" s="80">
        <v>4</v>
      </c>
      <c r="K30" s="80"/>
      <c r="L30" s="80">
        <v>3</v>
      </c>
      <c r="M30" s="80">
        <v>1</v>
      </c>
      <c r="N30" s="98"/>
      <c r="O30" s="81">
        <v>4</v>
      </c>
      <c r="P30" s="81"/>
      <c r="Q30" s="102">
        <v>1</v>
      </c>
      <c r="R30" s="120">
        <f t="shared" si="0"/>
        <v>25</v>
      </c>
    </row>
    <row r="31" spans="1:18" ht="13.5">
      <c r="A31" s="15">
        <v>398</v>
      </c>
      <c r="B31" s="40" t="s">
        <v>191</v>
      </c>
      <c r="C31" s="39" t="s">
        <v>190</v>
      </c>
      <c r="D31" s="77"/>
      <c r="E31" s="78"/>
      <c r="F31" s="78"/>
      <c r="G31" s="79"/>
      <c r="H31" s="79"/>
      <c r="I31" s="79"/>
      <c r="J31" s="80"/>
      <c r="K31" s="80"/>
      <c r="L31" s="80"/>
      <c r="M31" s="80"/>
      <c r="N31" s="98"/>
      <c r="O31" s="81"/>
      <c r="P31" s="81">
        <v>1</v>
      </c>
      <c r="Q31" s="102"/>
      <c r="R31" s="120">
        <f t="shared" si="0"/>
        <v>1</v>
      </c>
    </row>
    <row r="32" spans="1:18" ht="13.5">
      <c r="A32" s="15">
        <v>399</v>
      </c>
      <c r="B32" s="40" t="s">
        <v>191</v>
      </c>
      <c r="C32" s="39" t="s">
        <v>103</v>
      </c>
      <c r="D32" s="77"/>
      <c r="E32" s="78"/>
      <c r="F32" s="78"/>
      <c r="G32" s="79"/>
      <c r="H32" s="79"/>
      <c r="I32" s="79"/>
      <c r="J32" s="80"/>
      <c r="K32" s="80"/>
      <c r="L32" s="80">
        <v>1</v>
      </c>
      <c r="M32" s="80">
        <v>2</v>
      </c>
      <c r="N32" s="98">
        <v>1</v>
      </c>
      <c r="O32" s="81"/>
      <c r="P32" s="81">
        <v>1</v>
      </c>
      <c r="Q32" s="102"/>
      <c r="R32" s="120">
        <f t="shared" si="0"/>
        <v>5</v>
      </c>
    </row>
    <row r="33" spans="1:18" ht="13.5">
      <c r="A33" s="15">
        <v>417</v>
      </c>
      <c r="B33" s="40" t="s">
        <v>191</v>
      </c>
      <c r="C33" s="39" t="s">
        <v>105</v>
      </c>
      <c r="D33" s="77"/>
      <c r="E33" s="78"/>
      <c r="F33" s="78"/>
      <c r="G33" s="79"/>
      <c r="H33" s="79"/>
      <c r="I33" s="79"/>
      <c r="J33" s="80"/>
      <c r="K33" s="80"/>
      <c r="L33" s="80"/>
      <c r="M33" s="80"/>
      <c r="N33" s="98"/>
      <c r="O33" s="81">
        <v>2</v>
      </c>
      <c r="P33" s="81">
        <v>1</v>
      </c>
      <c r="Q33" s="102"/>
      <c r="R33" s="120">
        <f t="shared" si="0"/>
        <v>3</v>
      </c>
    </row>
    <row r="34" spans="1:18" ht="13.5">
      <c r="A34" s="15">
        <v>420</v>
      </c>
      <c r="B34" s="40" t="s">
        <v>191</v>
      </c>
      <c r="C34" s="39" t="s">
        <v>125</v>
      </c>
      <c r="D34" s="77">
        <v>6</v>
      </c>
      <c r="E34" s="78"/>
      <c r="F34" s="78"/>
      <c r="G34" s="79"/>
      <c r="H34" s="79"/>
      <c r="I34" s="79"/>
      <c r="J34" s="80"/>
      <c r="K34" s="80">
        <v>5</v>
      </c>
      <c r="L34" s="80">
        <v>3</v>
      </c>
      <c r="M34" s="80">
        <v>10</v>
      </c>
      <c r="N34" s="98">
        <v>15</v>
      </c>
      <c r="O34" s="81">
        <v>12</v>
      </c>
      <c r="P34" s="81">
        <v>5</v>
      </c>
      <c r="Q34" s="102">
        <v>4</v>
      </c>
      <c r="R34" s="120">
        <f t="shared" si="0"/>
        <v>60</v>
      </c>
    </row>
    <row r="35" spans="1:18" ht="13.5">
      <c r="A35" s="15">
        <v>425</v>
      </c>
      <c r="B35" s="40" t="s">
        <v>192</v>
      </c>
      <c r="C35" s="39" t="s">
        <v>22</v>
      </c>
      <c r="D35" s="77"/>
      <c r="E35" s="78"/>
      <c r="F35" s="78"/>
      <c r="G35" s="79"/>
      <c r="H35" s="79">
        <v>2</v>
      </c>
      <c r="I35" s="79"/>
      <c r="J35" s="80">
        <v>2</v>
      </c>
      <c r="K35" s="80"/>
      <c r="L35" s="80"/>
      <c r="M35" s="80"/>
      <c r="N35" s="98"/>
      <c r="O35" s="81"/>
      <c r="P35" s="81"/>
      <c r="Q35" s="102"/>
      <c r="R35" s="120">
        <f t="shared" si="0"/>
        <v>4</v>
      </c>
    </row>
    <row r="36" spans="1:18" ht="13.5">
      <c r="A36" s="15">
        <v>431</v>
      </c>
      <c r="B36" s="40" t="s">
        <v>192</v>
      </c>
      <c r="C36" s="39" t="s">
        <v>38</v>
      </c>
      <c r="D36" s="77"/>
      <c r="E36" s="78">
        <v>1</v>
      </c>
      <c r="F36" s="78"/>
      <c r="G36" s="79"/>
      <c r="H36" s="79"/>
      <c r="I36" s="79"/>
      <c r="J36" s="80"/>
      <c r="K36" s="80"/>
      <c r="L36" s="80"/>
      <c r="M36" s="80"/>
      <c r="N36" s="98"/>
      <c r="O36" s="81"/>
      <c r="P36" s="81"/>
      <c r="Q36" s="102"/>
      <c r="R36" s="120">
        <f t="shared" si="0"/>
        <v>1</v>
      </c>
    </row>
    <row r="37" spans="1:18" ht="13.5">
      <c r="A37" s="15">
        <v>440</v>
      </c>
      <c r="B37" s="40" t="s">
        <v>192</v>
      </c>
      <c r="C37" s="39" t="s">
        <v>110</v>
      </c>
      <c r="D37" s="77"/>
      <c r="E37" s="78"/>
      <c r="F37" s="78"/>
      <c r="G37" s="79">
        <v>4</v>
      </c>
      <c r="H37" s="79"/>
      <c r="I37" s="79">
        <v>1</v>
      </c>
      <c r="J37" s="80"/>
      <c r="K37" s="80"/>
      <c r="L37" s="80"/>
      <c r="M37" s="80"/>
      <c r="N37" s="98"/>
      <c r="O37" s="81"/>
      <c r="P37" s="81"/>
      <c r="Q37" s="102"/>
      <c r="R37" s="120">
        <f t="shared" si="0"/>
        <v>5</v>
      </c>
    </row>
    <row r="38" spans="1:18" ht="13.5">
      <c r="A38" s="15">
        <v>451</v>
      </c>
      <c r="B38" s="40" t="s">
        <v>228</v>
      </c>
      <c r="C38" s="39" t="s">
        <v>29</v>
      </c>
      <c r="D38" s="77"/>
      <c r="E38" s="78"/>
      <c r="F38" s="78">
        <v>6</v>
      </c>
      <c r="G38" s="79">
        <v>10</v>
      </c>
      <c r="H38" s="79"/>
      <c r="I38" s="79"/>
      <c r="J38" s="80"/>
      <c r="K38" s="80"/>
      <c r="L38" s="80"/>
      <c r="M38" s="80"/>
      <c r="N38" s="98"/>
      <c r="O38" s="81">
        <v>30</v>
      </c>
      <c r="P38" s="81"/>
      <c r="Q38" s="102">
        <v>1</v>
      </c>
      <c r="R38" s="120">
        <f t="shared" si="0"/>
        <v>47</v>
      </c>
    </row>
    <row r="39" spans="1:18" ht="13.5">
      <c r="A39" s="15">
        <v>456</v>
      </c>
      <c r="B39" s="40" t="s">
        <v>236</v>
      </c>
      <c r="C39" s="39" t="s">
        <v>182</v>
      </c>
      <c r="D39" s="77"/>
      <c r="E39" s="78"/>
      <c r="F39" s="78"/>
      <c r="G39" s="79"/>
      <c r="H39" s="79"/>
      <c r="I39" s="79"/>
      <c r="J39" s="80"/>
      <c r="K39" s="80"/>
      <c r="L39" s="80"/>
      <c r="M39" s="80">
        <v>3</v>
      </c>
      <c r="N39" s="98">
        <v>1</v>
      </c>
      <c r="O39" s="81"/>
      <c r="P39" s="81"/>
      <c r="Q39" s="102"/>
      <c r="R39" s="120">
        <f t="shared" si="0"/>
        <v>4</v>
      </c>
    </row>
    <row r="40" spans="1:18" ht="13.5">
      <c r="A40" s="15">
        <v>457</v>
      </c>
      <c r="B40" s="40" t="s">
        <v>236</v>
      </c>
      <c r="C40" s="39" t="s">
        <v>96</v>
      </c>
      <c r="D40" s="77"/>
      <c r="E40" s="78"/>
      <c r="F40" s="78"/>
      <c r="G40" s="79"/>
      <c r="H40" s="79"/>
      <c r="I40" s="79"/>
      <c r="J40" s="80"/>
      <c r="K40" s="80"/>
      <c r="L40" s="80"/>
      <c r="M40" s="80">
        <v>8</v>
      </c>
      <c r="N40" s="98"/>
      <c r="O40" s="81">
        <v>20</v>
      </c>
      <c r="P40" s="81"/>
      <c r="Q40" s="102">
        <v>1</v>
      </c>
      <c r="R40" s="120">
        <f aca="true" t="shared" si="1" ref="R40:R52">SUM(D40:Q40)</f>
        <v>29</v>
      </c>
    </row>
    <row r="41" spans="1:18" ht="13.5">
      <c r="A41" s="15">
        <v>460</v>
      </c>
      <c r="B41" s="40" t="s">
        <v>240</v>
      </c>
      <c r="C41" s="39" t="s">
        <v>177</v>
      </c>
      <c r="D41" s="77"/>
      <c r="E41" s="78"/>
      <c r="F41" s="78"/>
      <c r="G41" s="79"/>
      <c r="H41" s="79"/>
      <c r="I41" s="79"/>
      <c r="J41" s="80"/>
      <c r="K41" s="80"/>
      <c r="L41" s="80"/>
      <c r="M41" s="80"/>
      <c r="N41" s="98"/>
      <c r="O41" s="81">
        <v>3</v>
      </c>
      <c r="P41" s="81"/>
      <c r="Q41" s="102"/>
      <c r="R41" s="120">
        <f t="shared" si="1"/>
        <v>3</v>
      </c>
    </row>
    <row r="42" spans="1:18" ht="13.5">
      <c r="A42" s="15">
        <v>465</v>
      </c>
      <c r="B42" s="40" t="s">
        <v>208</v>
      </c>
      <c r="C42" s="39" t="s">
        <v>163</v>
      </c>
      <c r="D42" s="77">
        <v>3</v>
      </c>
      <c r="E42" s="78">
        <v>5</v>
      </c>
      <c r="F42" s="78">
        <v>2</v>
      </c>
      <c r="G42" s="79">
        <v>6</v>
      </c>
      <c r="H42" s="79">
        <v>5</v>
      </c>
      <c r="I42" s="79">
        <v>1</v>
      </c>
      <c r="J42" s="80">
        <v>19</v>
      </c>
      <c r="K42" s="80">
        <v>1</v>
      </c>
      <c r="L42" s="80">
        <v>4</v>
      </c>
      <c r="M42" s="80">
        <v>8</v>
      </c>
      <c r="N42" s="98">
        <v>7</v>
      </c>
      <c r="O42" s="81">
        <v>4</v>
      </c>
      <c r="P42" s="81"/>
      <c r="Q42" s="102">
        <v>4</v>
      </c>
      <c r="R42" s="120">
        <f t="shared" si="1"/>
        <v>69</v>
      </c>
    </row>
    <row r="43" spans="1:18" ht="13.5">
      <c r="A43" s="15">
        <v>471</v>
      </c>
      <c r="B43" s="40" t="s">
        <v>208</v>
      </c>
      <c r="C43" s="39" t="s">
        <v>47</v>
      </c>
      <c r="D43" s="77"/>
      <c r="E43" s="78"/>
      <c r="F43" s="78"/>
      <c r="G43" s="79"/>
      <c r="H43" s="79"/>
      <c r="I43" s="79"/>
      <c r="J43" s="80"/>
      <c r="K43" s="80"/>
      <c r="L43" s="80"/>
      <c r="M43" s="80"/>
      <c r="N43" s="98"/>
      <c r="O43" s="81">
        <v>52</v>
      </c>
      <c r="P43" s="81">
        <v>165</v>
      </c>
      <c r="Q43" s="102">
        <v>11</v>
      </c>
      <c r="R43" s="120">
        <f t="shared" si="1"/>
        <v>228</v>
      </c>
    </row>
    <row r="44" spans="1:18" ht="13.5">
      <c r="A44" s="15">
        <v>477</v>
      </c>
      <c r="B44" s="40" t="s">
        <v>208</v>
      </c>
      <c r="C44" s="39" t="s">
        <v>4</v>
      </c>
      <c r="D44" s="77"/>
      <c r="E44" s="78"/>
      <c r="F44" s="78"/>
      <c r="G44" s="79"/>
      <c r="H44" s="79"/>
      <c r="I44" s="79"/>
      <c r="J44" s="80"/>
      <c r="K44" s="80"/>
      <c r="L44" s="80"/>
      <c r="M44" s="80"/>
      <c r="N44" s="98"/>
      <c r="O44" s="81">
        <v>3</v>
      </c>
      <c r="P44" s="81">
        <v>3</v>
      </c>
      <c r="Q44" s="102"/>
      <c r="R44" s="120">
        <f t="shared" si="1"/>
        <v>6</v>
      </c>
    </row>
    <row r="45" spans="1:18" ht="13.5">
      <c r="A45" s="15">
        <v>488</v>
      </c>
      <c r="B45" s="40" t="s">
        <v>218</v>
      </c>
      <c r="C45" s="39" t="s">
        <v>57</v>
      </c>
      <c r="D45" s="77"/>
      <c r="E45" s="78">
        <v>2</v>
      </c>
      <c r="F45" s="78"/>
      <c r="G45" s="79">
        <v>1</v>
      </c>
      <c r="H45" s="79">
        <v>4</v>
      </c>
      <c r="I45" s="79"/>
      <c r="J45" s="80"/>
      <c r="K45" s="80">
        <v>3</v>
      </c>
      <c r="L45" s="80">
        <v>1</v>
      </c>
      <c r="M45" s="80">
        <v>4</v>
      </c>
      <c r="N45" s="98">
        <v>1</v>
      </c>
      <c r="O45" s="81">
        <v>1</v>
      </c>
      <c r="P45" s="81">
        <v>6</v>
      </c>
      <c r="Q45" s="102"/>
      <c r="R45" s="120">
        <f t="shared" si="1"/>
        <v>23</v>
      </c>
    </row>
    <row r="46" spans="1:18" ht="13.5">
      <c r="A46" s="15">
        <v>502</v>
      </c>
      <c r="B46" s="40" t="s">
        <v>218</v>
      </c>
      <c r="C46" s="39" t="s">
        <v>17</v>
      </c>
      <c r="D46" s="77"/>
      <c r="E46" s="78"/>
      <c r="F46" s="78"/>
      <c r="G46" s="79"/>
      <c r="H46" s="79"/>
      <c r="I46" s="79"/>
      <c r="J46" s="80">
        <v>13</v>
      </c>
      <c r="K46" s="80"/>
      <c r="L46" s="80"/>
      <c r="M46" s="80"/>
      <c r="N46" s="98"/>
      <c r="O46" s="81"/>
      <c r="P46" s="81">
        <v>1</v>
      </c>
      <c r="Q46" s="102"/>
      <c r="R46" s="120">
        <f t="shared" si="1"/>
        <v>14</v>
      </c>
    </row>
    <row r="47" spans="1:18" ht="13.5">
      <c r="A47" s="15">
        <v>503</v>
      </c>
      <c r="B47" s="40" t="s">
        <v>218</v>
      </c>
      <c r="C47" s="39" t="s">
        <v>100</v>
      </c>
      <c r="D47" s="77"/>
      <c r="E47" s="78"/>
      <c r="F47" s="78"/>
      <c r="G47" s="79"/>
      <c r="H47" s="79"/>
      <c r="I47" s="79"/>
      <c r="J47" s="80"/>
      <c r="K47" s="80">
        <v>1</v>
      </c>
      <c r="L47" s="80"/>
      <c r="M47" s="80"/>
      <c r="N47" s="98"/>
      <c r="O47" s="81"/>
      <c r="P47" s="81"/>
      <c r="Q47" s="102"/>
      <c r="R47" s="120">
        <f t="shared" si="1"/>
        <v>1</v>
      </c>
    </row>
    <row r="48" spans="1:18" ht="13.5">
      <c r="A48" s="15">
        <v>505</v>
      </c>
      <c r="B48" s="40" t="s">
        <v>310</v>
      </c>
      <c r="C48" s="39" t="s">
        <v>107</v>
      </c>
      <c r="D48" s="77">
        <v>11</v>
      </c>
      <c r="E48" s="78">
        <v>23</v>
      </c>
      <c r="F48" s="78">
        <v>5</v>
      </c>
      <c r="G48" s="79">
        <v>21</v>
      </c>
      <c r="H48" s="79">
        <v>14</v>
      </c>
      <c r="I48" s="79">
        <v>20</v>
      </c>
      <c r="J48" s="80">
        <v>50</v>
      </c>
      <c r="K48" s="80">
        <v>10</v>
      </c>
      <c r="L48" s="80">
        <v>20</v>
      </c>
      <c r="M48" s="80">
        <v>15</v>
      </c>
      <c r="N48" s="98">
        <v>11</v>
      </c>
      <c r="O48" s="81">
        <v>20</v>
      </c>
      <c r="P48" s="81">
        <v>20</v>
      </c>
      <c r="Q48" s="102">
        <v>10</v>
      </c>
      <c r="R48" s="120">
        <f t="shared" si="1"/>
        <v>250</v>
      </c>
    </row>
    <row r="49" spans="1:18" ht="13.5">
      <c r="A49" s="15">
        <v>511</v>
      </c>
      <c r="B49" s="40" t="s">
        <v>232</v>
      </c>
      <c r="C49" s="39" t="s">
        <v>175</v>
      </c>
      <c r="D49" s="77">
        <v>4</v>
      </c>
      <c r="E49" s="78">
        <v>3</v>
      </c>
      <c r="F49" s="78"/>
      <c r="G49" s="79"/>
      <c r="H49" s="79">
        <v>2</v>
      </c>
      <c r="I49" s="79"/>
      <c r="J49" s="80">
        <v>10</v>
      </c>
      <c r="K49" s="80">
        <v>4</v>
      </c>
      <c r="L49" s="80">
        <v>2</v>
      </c>
      <c r="M49" s="80"/>
      <c r="N49" s="98">
        <v>8</v>
      </c>
      <c r="O49" s="81">
        <v>45</v>
      </c>
      <c r="P49" s="81">
        <v>3</v>
      </c>
      <c r="Q49" s="102">
        <v>3</v>
      </c>
      <c r="R49" s="120">
        <f t="shared" si="1"/>
        <v>84</v>
      </c>
    </row>
    <row r="50" spans="1:18" ht="13.5">
      <c r="A50" s="15">
        <v>516</v>
      </c>
      <c r="B50" s="40" t="s">
        <v>230</v>
      </c>
      <c r="C50" s="39" t="s">
        <v>46</v>
      </c>
      <c r="D50" s="77">
        <v>2</v>
      </c>
      <c r="E50" s="78"/>
      <c r="F50" s="78"/>
      <c r="G50" s="79"/>
      <c r="H50" s="79"/>
      <c r="I50" s="79"/>
      <c r="J50" s="80">
        <v>15</v>
      </c>
      <c r="K50" s="80">
        <v>10</v>
      </c>
      <c r="L50" s="80">
        <v>8</v>
      </c>
      <c r="M50" s="80">
        <v>4</v>
      </c>
      <c r="N50" s="98">
        <v>4</v>
      </c>
      <c r="O50" s="81">
        <v>4</v>
      </c>
      <c r="P50" s="81">
        <v>3</v>
      </c>
      <c r="Q50" s="102"/>
      <c r="R50" s="120">
        <f t="shared" si="1"/>
        <v>50</v>
      </c>
    </row>
    <row r="51" spans="1:18" ht="13.5">
      <c r="A51" s="15">
        <v>523</v>
      </c>
      <c r="B51" s="40" t="s">
        <v>230</v>
      </c>
      <c r="C51" s="39" t="s">
        <v>144</v>
      </c>
      <c r="D51" s="77">
        <v>1</v>
      </c>
      <c r="E51" s="78">
        <v>1</v>
      </c>
      <c r="F51" s="78">
        <v>3</v>
      </c>
      <c r="G51" s="79">
        <v>2</v>
      </c>
      <c r="H51" s="79">
        <v>3</v>
      </c>
      <c r="I51" s="79"/>
      <c r="J51" s="80">
        <v>17</v>
      </c>
      <c r="K51" s="80">
        <v>2</v>
      </c>
      <c r="L51" s="80">
        <v>8</v>
      </c>
      <c r="M51" s="80">
        <v>11</v>
      </c>
      <c r="N51" s="98">
        <v>10</v>
      </c>
      <c r="O51" s="81">
        <v>4</v>
      </c>
      <c r="P51" s="81">
        <v>5</v>
      </c>
      <c r="Q51" s="102">
        <v>2</v>
      </c>
      <c r="R51" s="120">
        <f t="shared" si="1"/>
        <v>69</v>
      </c>
    </row>
    <row r="52" spans="1:18" ht="14.25" thickBot="1">
      <c r="A52" s="15">
        <v>524</v>
      </c>
      <c r="B52" s="40" t="s">
        <v>230</v>
      </c>
      <c r="C52" s="39" t="s">
        <v>143</v>
      </c>
      <c r="D52" s="77"/>
      <c r="E52" s="78"/>
      <c r="F52" s="78"/>
      <c r="G52" s="79"/>
      <c r="H52" s="79"/>
      <c r="I52" s="79"/>
      <c r="J52" s="80"/>
      <c r="K52" s="80"/>
      <c r="L52" s="80"/>
      <c r="M52" s="80"/>
      <c r="N52" s="98">
        <v>1</v>
      </c>
      <c r="O52" s="81"/>
      <c r="P52" s="81"/>
      <c r="Q52" s="102">
        <v>1</v>
      </c>
      <c r="R52" s="120">
        <f t="shared" si="1"/>
        <v>2</v>
      </c>
    </row>
    <row r="53" spans="2:18" ht="13.5">
      <c r="B53" s="162" t="s">
        <v>0</v>
      </c>
      <c r="C53" s="163"/>
      <c r="D53" s="114">
        <f aca="true" t="shared" si="2" ref="D53:R53">SUM(D7:D52)</f>
        <v>63</v>
      </c>
      <c r="E53" s="85">
        <f t="shared" si="2"/>
        <v>84</v>
      </c>
      <c r="F53" s="85">
        <f t="shared" si="2"/>
        <v>73</v>
      </c>
      <c r="G53" s="85">
        <f t="shared" si="2"/>
        <v>111</v>
      </c>
      <c r="H53" s="85">
        <f t="shared" si="2"/>
        <v>77</v>
      </c>
      <c r="I53" s="85">
        <f t="shared" si="2"/>
        <v>82</v>
      </c>
      <c r="J53" s="85">
        <f t="shared" si="2"/>
        <v>174</v>
      </c>
      <c r="K53" s="85">
        <f t="shared" si="2"/>
        <v>56</v>
      </c>
      <c r="L53" s="85">
        <f t="shared" si="2"/>
        <v>79</v>
      </c>
      <c r="M53" s="85">
        <f t="shared" si="2"/>
        <v>96</v>
      </c>
      <c r="N53" s="85">
        <f t="shared" si="2"/>
        <v>79</v>
      </c>
      <c r="O53" s="85">
        <f t="shared" si="2"/>
        <v>239</v>
      </c>
      <c r="P53" s="85">
        <f t="shared" si="2"/>
        <v>249</v>
      </c>
      <c r="Q53" s="117">
        <f t="shared" si="2"/>
        <v>62</v>
      </c>
      <c r="R53" s="122">
        <f t="shared" si="2"/>
        <v>1524</v>
      </c>
    </row>
    <row r="54" spans="2:18" ht="14.25" thickBot="1">
      <c r="B54" s="164" t="s">
        <v>202</v>
      </c>
      <c r="C54" s="161"/>
      <c r="D54" s="115">
        <f aca="true" t="shared" si="3" ref="D54:L54">COUNTA(D7:D52)</f>
        <v>16</v>
      </c>
      <c r="E54" s="87">
        <f t="shared" si="3"/>
        <v>16</v>
      </c>
      <c r="F54" s="87">
        <f t="shared" si="3"/>
        <v>12</v>
      </c>
      <c r="G54" s="87">
        <f t="shared" si="3"/>
        <v>17</v>
      </c>
      <c r="H54" s="87">
        <f t="shared" si="3"/>
        <v>13</v>
      </c>
      <c r="I54" s="87">
        <f t="shared" si="3"/>
        <v>14</v>
      </c>
      <c r="J54" s="87">
        <f t="shared" si="3"/>
        <v>16</v>
      </c>
      <c r="K54" s="87">
        <f t="shared" si="3"/>
        <v>13</v>
      </c>
      <c r="L54" s="87">
        <f t="shared" si="3"/>
        <v>18</v>
      </c>
      <c r="M54" s="87">
        <f aca="true" t="shared" si="4" ref="M54:R54">COUNTA(M7:M52)</f>
        <v>18</v>
      </c>
      <c r="N54" s="87">
        <f t="shared" si="4"/>
        <v>17</v>
      </c>
      <c r="O54" s="87">
        <f t="shared" si="4"/>
        <v>26</v>
      </c>
      <c r="P54" s="87">
        <f t="shared" si="4"/>
        <v>24</v>
      </c>
      <c r="Q54" s="118">
        <f t="shared" si="4"/>
        <v>20</v>
      </c>
      <c r="R54" s="123">
        <f t="shared" si="4"/>
        <v>46</v>
      </c>
    </row>
  </sheetData>
  <mergeCells count="2">
    <mergeCell ref="B53:C53"/>
    <mergeCell ref="B54:C54"/>
  </mergeCells>
  <dataValidations count="1">
    <dataValidation allowBlank="1" showInputMessage="1" showErrorMessage="1" imeMode="off" sqref="D2:Q52 L1:N1 D1:H1 P1:Q1 D53:R54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R56"/>
  <sheetViews>
    <sheetView zoomScale="85" zoomScaleNormal="85" workbookViewId="0" topLeftCell="E1">
      <selection activeCell="M11" sqref="M1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8" width="10.5" style="0" bestFit="1" customWidth="1"/>
    <col min="9" max="9" width="10.09765625" style="0" customWidth="1"/>
    <col min="10" max="10" width="11.09765625" style="0" customWidth="1"/>
    <col min="11" max="13" width="11.59765625" style="0" bestFit="1" customWidth="1"/>
    <col min="14" max="15" width="10.5" style="0" bestFit="1" customWidth="1"/>
    <col min="16" max="16" width="10.5" style="0" customWidth="1"/>
  </cols>
  <sheetData>
    <row r="1" spans="2:18" ht="13.5">
      <c r="B1" s="16"/>
      <c r="C1" s="38"/>
      <c r="D1" s="50" t="s">
        <v>198</v>
      </c>
      <c r="E1" s="51">
        <v>6</v>
      </c>
      <c r="F1" s="51" t="s">
        <v>199</v>
      </c>
      <c r="G1" s="52" t="s">
        <v>302</v>
      </c>
      <c r="H1" s="52"/>
      <c r="I1" s="53"/>
      <c r="J1" s="54"/>
      <c r="K1" s="55"/>
      <c r="L1" s="56" t="s">
        <v>313</v>
      </c>
      <c r="M1" s="57" t="s">
        <v>313</v>
      </c>
      <c r="N1" s="58"/>
      <c r="O1" s="59"/>
      <c r="P1" s="59"/>
      <c r="Q1" s="27"/>
      <c r="R1" s="1"/>
    </row>
    <row r="2" spans="2:17" s="138" customFormat="1" ht="13.5">
      <c r="B2" s="139"/>
      <c r="C2" s="140" t="s">
        <v>201</v>
      </c>
      <c r="D2" s="152">
        <v>28236</v>
      </c>
      <c r="E2" s="152">
        <v>28248</v>
      </c>
      <c r="F2" s="152">
        <v>28263</v>
      </c>
      <c r="G2" s="154">
        <v>28288</v>
      </c>
      <c r="H2" s="154">
        <v>28329</v>
      </c>
      <c r="I2" s="154">
        <v>28368</v>
      </c>
      <c r="J2" s="155">
        <v>28398</v>
      </c>
      <c r="K2" s="155">
        <v>28414</v>
      </c>
      <c r="L2" s="155">
        <v>28458</v>
      </c>
      <c r="M2" s="156">
        <v>28477</v>
      </c>
      <c r="N2" s="156">
        <v>28495</v>
      </c>
      <c r="O2" s="156">
        <v>28174</v>
      </c>
      <c r="P2" s="157">
        <v>28196</v>
      </c>
      <c r="Q2" s="140"/>
    </row>
    <row r="3" spans="2:17" ht="13.5">
      <c r="B3" s="29"/>
      <c r="C3" s="28" t="s">
        <v>195</v>
      </c>
      <c r="D3" s="60" t="s">
        <v>244</v>
      </c>
      <c r="E3" s="60" t="s">
        <v>244</v>
      </c>
      <c r="F3" s="60" t="s">
        <v>244</v>
      </c>
      <c r="G3" s="62" t="s">
        <v>244</v>
      </c>
      <c r="H3" s="62" t="s">
        <v>244</v>
      </c>
      <c r="I3" s="62" t="s">
        <v>246</v>
      </c>
      <c r="J3" s="63" t="s">
        <v>246</v>
      </c>
      <c r="K3" s="63" t="s">
        <v>244</v>
      </c>
      <c r="L3" s="63" t="s">
        <v>244</v>
      </c>
      <c r="M3" s="64" t="s">
        <v>244</v>
      </c>
      <c r="N3" s="64" t="s">
        <v>244</v>
      </c>
      <c r="O3" s="65" t="s">
        <v>246</v>
      </c>
      <c r="P3" s="65" t="s">
        <v>246</v>
      </c>
      <c r="Q3" s="28"/>
    </row>
    <row r="4" spans="2:17" ht="13.5">
      <c r="B4" s="29"/>
      <c r="C4" s="28" t="s">
        <v>196</v>
      </c>
      <c r="D4" s="66">
        <v>0.2708333333333333</v>
      </c>
      <c r="E4" s="67">
        <v>0.3125</v>
      </c>
      <c r="F4" s="67">
        <v>0.2916666666666667</v>
      </c>
      <c r="G4" s="68">
        <v>0.4166666666666667</v>
      </c>
      <c r="H4" s="68">
        <v>0.2916666666666667</v>
      </c>
      <c r="I4" s="68">
        <v>0.2916666666666667</v>
      </c>
      <c r="J4" s="69">
        <v>0.2916666666666667</v>
      </c>
      <c r="K4" s="69">
        <v>0.3958333333333333</v>
      </c>
      <c r="L4" s="69">
        <v>0.2916666666666667</v>
      </c>
      <c r="M4" s="70">
        <v>0.4166666666666667</v>
      </c>
      <c r="N4" s="70">
        <v>0.3333333333333333</v>
      </c>
      <c r="O4" s="71">
        <v>0.3125</v>
      </c>
      <c r="P4" s="100">
        <v>0.3541666666666667</v>
      </c>
      <c r="Q4" s="28"/>
    </row>
    <row r="5" spans="2:17" ht="14.25" thickBot="1">
      <c r="B5" s="41"/>
      <c r="C5" s="30" t="s">
        <v>197</v>
      </c>
      <c r="D5" s="72">
        <v>0.3541666666666667</v>
      </c>
      <c r="E5" s="73">
        <v>0.3958333333333333</v>
      </c>
      <c r="F5" s="73">
        <v>0.375</v>
      </c>
      <c r="G5" s="74">
        <v>0.5</v>
      </c>
      <c r="H5" s="74">
        <v>0.375</v>
      </c>
      <c r="I5" s="74">
        <v>0.3541666666666667</v>
      </c>
      <c r="J5" s="75">
        <v>0.3680555555555556</v>
      </c>
      <c r="K5" s="75">
        <v>0.4791666666666667</v>
      </c>
      <c r="L5" s="75">
        <v>0.375</v>
      </c>
      <c r="M5" s="76">
        <v>0.5</v>
      </c>
      <c r="N5" s="76">
        <v>0.4166666666666667</v>
      </c>
      <c r="O5" s="76">
        <v>0.375</v>
      </c>
      <c r="P5" s="101">
        <v>0.4375</v>
      </c>
      <c r="Q5" s="30"/>
    </row>
    <row r="6" spans="2:17" ht="14.25" thickBot="1">
      <c r="B6" s="42" t="s">
        <v>203</v>
      </c>
      <c r="C6" s="43" t="s">
        <v>204</v>
      </c>
      <c r="D6" s="44">
        <v>1</v>
      </c>
      <c r="E6" s="45">
        <v>2</v>
      </c>
      <c r="F6" s="45">
        <v>3</v>
      </c>
      <c r="G6" s="47">
        <v>4</v>
      </c>
      <c r="H6" s="47">
        <v>5</v>
      </c>
      <c r="I6" s="47">
        <v>6</v>
      </c>
      <c r="J6" s="48">
        <v>7</v>
      </c>
      <c r="K6" s="48">
        <v>8</v>
      </c>
      <c r="L6" s="48">
        <v>9</v>
      </c>
      <c r="M6" s="49">
        <v>10</v>
      </c>
      <c r="N6" s="49">
        <v>11</v>
      </c>
      <c r="O6" s="49">
        <v>12</v>
      </c>
      <c r="P6" s="116">
        <v>13</v>
      </c>
      <c r="Q6" s="119" t="s">
        <v>0</v>
      </c>
    </row>
    <row r="7" spans="1:17" ht="13.5">
      <c r="A7" s="15">
        <v>92</v>
      </c>
      <c r="B7" s="40" t="s">
        <v>216</v>
      </c>
      <c r="C7" s="39" t="s">
        <v>52</v>
      </c>
      <c r="D7" s="77"/>
      <c r="E7" s="78"/>
      <c r="F7" s="78"/>
      <c r="G7" s="79"/>
      <c r="H7" s="79"/>
      <c r="I7" s="79"/>
      <c r="J7" s="80"/>
      <c r="K7" s="80"/>
      <c r="L7" s="80">
        <v>2</v>
      </c>
      <c r="M7" s="81"/>
      <c r="N7" s="81"/>
      <c r="O7" s="81"/>
      <c r="P7" s="103"/>
      <c r="Q7" s="134">
        <f aca="true" t="shared" si="0" ref="Q7:Q41">SUM(D7:P7)</f>
        <v>2</v>
      </c>
    </row>
    <row r="8" spans="1:17" ht="13.5">
      <c r="A8" s="15">
        <v>124</v>
      </c>
      <c r="B8" s="40" t="s">
        <v>217</v>
      </c>
      <c r="C8" s="39" t="s">
        <v>133</v>
      </c>
      <c r="D8" s="77">
        <v>1</v>
      </c>
      <c r="E8" s="78">
        <v>1</v>
      </c>
      <c r="F8" s="78"/>
      <c r="G8" s="79">
        <v>1</v>
      </c>
      <c r="H8" s="79">
        <v>1</v>
      </c>
      <c r="I8" s="79">
        <v>2</v>
      </c>
      <c r="J8" s="80"/>
      <c r="K8" s="80">
        <v>1</v>
      </c>
      <c r="L8" s="80"/>
      <c r="M8" s="81"/>
      <c r="N8" s="81"/>
      <c r="O8" s="82">
        <v>2</v>
      </c>
      <c r="P8" s="102"/>
      <c r="Q8" s="134">
        <f t="shared" si="0"/>
        <v>9</v>
      </c>
    </row>
    <row r="9" spans="1:17" ht="13.5">
      <c r="A9" s="15">
        <v>154</v>
      </c>
      <c r="B9" s="40" t="s">
        <v>226</v>
      </c>
      <c r="C9" s="39" t="s">
        <v>85</v>
      </c>
      <c r="D9" s="77">
        <v>2</v>
      </c>
      <c r="E9" s="78"/>
      <c r="F9" s="78">
        <v>1</v>
      </c>
      <c r="G9" s="79">
        <v>1</v>
      </c>
      <c r="H9" s="79">
        <v>1</v>
      </c>
      <c r="I9" s="79">
        <v>2</v>
      </c>
      <c r="J9" s="80"/>
      <c r="K9" s="80"/>
      <c r="L9" s="80"/>
      <c r="M9" s="81"/>
      <c r="N9" s="81"/>
      <c r="O9" s="82"/>
      <c r="P9" s="102"/>
      <c r="Q9" s="134">
        <f t="shared" si="0"/>
        <v>7</v>
      </c>
    </row>
    <row r="10" spans="1:17" ht="13.5">
      <c r="A10" s="15">
        <v>307</v>
      </c>
      <c r="B10" s="40" t="s">
        <v>210</v>
      </c>
      <c r="C10" s="39" t="s">
        <v>62</v>
      </c>
      <c r="D10" s="77">
        <v>1</v>
      </c>
      <c r="E10" s="78">
        <v>2</v>
      </c>
      <c r="F10" s="78"/>
      <c r="G10" s="79">
        <v>2</v>
      </c>
      <c r="H10" s="79"/>
      <c r="I10" s="79">
        <v>2</v>
      </c>
      <c r="J10" s="80">
        <v>1</v>
      </c>
      <c r="K10" s="80">
        <v>1</v>
      </c>
      <c r="L10" s="80">
        <v>3</v>
      </c>
      <c r="M10" s="81">
        <v>2</v>
      </c>
      <c r="N10" s="81">
        <v>1</v>
      </c>
      <c r="O10" s="82">
        <v>1</v>
      </c>
      <c r="P10" s="102"/>
      <c r="Q10" s="134">
        <f t="shared" si="0"/>
        <v>16</v>
      </c>
    </row>
    <row r="11" spans="1:17" ht="13.5">
      <c r="A11" s="15">
        <v>309</v>
      </c>
      <c r="B11" s="40" t="s">
        <v>210</v>
      </c>
      <c r="C11" s="39" t="s">
        <v>6</v>
      </c>
      <c r="D11" s="77"/>
      <c r="E11" s="78"/>
      <c r="F11" s="78"/>
      <c r="G11" s="79"/>
      <c r="H11" s="79"/>
      <c r="I11" s="79"/>
      <c r="J11" s="80"/>
      <c r="K11" s="80"/>
      <c r="L11" s="80">
        <v>3</v>
      </c>
      <c r="M11" s="81"/>
      <c r="N11" s="81"/>
      <c r="O11" s="82"/>
      <c r="P11" s="102"/>
      <c r="Q11" s="134">
        <f t="shared" si="0"/>
        <v>3</v>
      </c>
    </row>
    <row r="12" spans="1:17" ht="13.5">
      <c r="A12" s="15">
        <v>314</v>
      </c>
      <c r="B12" s="40" t="s">
        <v>231</v>
      </c>
      <c r="C12" s="39" t="s">
        <v>126</v>
      </c>
      <c r="D12" s="77"/>
      <c r="E12" s="78"/>
      <c r="F12" s="78">
        <v>1</v>
      </c>
      <c r="G12" s="79"/>
      <c r="H12" s="79"/>
      <c r="I12" s="79"/>
      <c r="J12" s="80"/>
      <c r="K12" s="80"/>
      <c r="L12" s="80"/>
      <c r="M12" s="81"/>
      <c r="N12" s="81"/>
      <c r="O12" s="82"/>
      <c r="P12" s="102"/>
      <c r="Q12" s="134">
        <f t="shared" si="0"/>
        <v>1</v>
      </c>
    </row>
    <row r="13" spans="1:17" ht="13.5">
      <c r="A13" s="15">
        <v>315</v>
      </c>
      <c r="B13" s="40" t="s">
        <v>231</v>
      </c>
      <c r="C13" s="39" t="s">
        <v>166</v>
      </c>
      <c r="D13" s="77"/>
      <c r="E13" s="78"/>
      <c r="F13" s="78">
        <v>1</v>
      </c>
      <c r="G13" s="79"/>
      <c r="H13" s="79"/>
      <c r="I13" s="79"/>
      <c r="J13" s="80"/>
      <c r="K13" s="80"/>
      <c r="L13" s="80"/>
      <c r="M13" s="81"/>
      <c r="N13" s="81"/>
      <c r="O13" s="82"/>
      <c r="P13" s="102"/>
      <c r="Q13" s="134">
        <f t="shared" si="0"/>
        <v>1</v>
      </c>
    </row>
    <row r="14" spans="1:17" ht="13.5">
      <c r="A14" s="15">
        <v>332</v>
      </c>
      <c r="B14" s="40" t="s">
        <v>215</v>
      </c>
      <c r="C14" s="39" t="s">
        <v>184</v>
      </c>
      <c r="D14" s="77"/>
      <c r="E14" s="78">
        <v>1</v>
      </c>
      <c r="F14" s="78"/>
      <c r="G14" s="79"/>
      <c r="H14" s="79"/>
      <c r="I14" s="79"/>
      <c r="J14" s="80"/>
      <c r="K14" s="80"/>
      <c r="L14" s="80"/>
      <c r="M14" s="81"/>
      <c r="N14" s="81"/>
      <c r="O14" s="82"/>
      <c r="P14" s="102"/>
      <c r="Q14" s="134">
        <f t="shared" si="0"/>
        <v>1</v>
      </c>
    </row>
    <row r="15" spans="1:17" ht="13.5">
      <c r="A15" s="15">
        <v>342</v>
      </c>
      <c r="B15" s="40" t="s">
        <v>206</v>
      </c>
      <c r="C15" s="39" t="s">
        <v>2</v>
      </c>
      <c r="D15" s="77"/>
      <c r="E15" s="78"/>
      <c r="F15" s="78">
        <v>1</v>
      </c>
      <c r="G15" s="79"/>
      <c r="H15" s="79"/>
      <c r="I15" s="79"/>
      <c r="J15" s="80">
        <v>1</v>
      </c>
      <c r="K15" s="80"/>
      <c r="L15" s="80"/>
      <c r="M15" s="81"/>
      <c r="N15" s="81"/>
      <c r="O15" s="82">
        <v>1</v>
      </c>
      <c r="P15" s="102"/>
      <c r="Q15" s="134">
        <f t="shared" si="0"/>
        <v>3</v>
      </c>
    </row>
    <row r="16" spans="1:17" ht="13.5">
      <c r="A16" s="15">
        <v>350</v>
      </c>
      <c r="B16" s="40" t="s">
        <v>206</v>
      </c>
      <c r="C16" s="39" t="s">
        <v>80</v>
      </c>
      <c r="D16" s="77">
        <v>1</v>
      </c>
      <c r="E16" s="78">
        <v>1</v>
      </c>
      <c r="F16" s="78">
        <v>2</v>
      </c>
      <c r="G16" s="79"/>
      <c r="H16" s="79"/>
      <c r="I16" s="79"/>
      <c r="J16" s="80">
        <v>1</v>
      </c>
      <c r="K16" s="80">
        <v>2</v>
      </c>
      <c r="L16" s="80">
        <v>1</v>
      </c>
      <c r="M16" s="81"/>
      <c r="N16" s="81">
        <v>1</v>
      </c>
      <c r="O16" s="82"/>
      <c r="P16" s="102"/>
      <c r="Q16" s="134">
        <f t="shared" si="0"/>
        <v>9</v>
      </c>
    </row>
    <row r="17" spans="1:17" ht="13.5">
      <c r="A17" s="15">
        <v>359</v>
      </c>
      <c r="B17" s="40" t="s">
        <v>223</v>
      </c>
      <c r="C17" s="39" t="s">
        <v>127</v>
      </c>
      <c r="D17" s="77"/>
      <c r="E17" s="78"/>
      <c r="F17" s="78"/>
      <c r="G17" s="79">
        <v>3</v>
      </c>
      <c r="H17" s="79"/>
      <c r="I17" s="79"/>
      <c r="J17" s="80"/>
      <c r="K17" s="80"/>
      <c r="L17" s="80"/>
      <c r="M17" s="81"/>
      <c r="N17" s="81"/>
      <c r="O17" s="82"/>
      <c r="P17" s="102"/>
      <c r="Q17" s="134">
        <f t="shared" si="0"/>
        <v>3</v>
      </c>
    </row>
    <row r="18" spans="1:17" ht="13.5">
      <c r="A18" s="15">
        <v>366</v>
      </c>
      <c r="B18" s="40" t="s">
        <v>225</v>
      </c>
      <c r="C18" s="39" t="s">
        <v>63</v>
      </c>
      <c r="D18" s="77">
        <v>1</v>
      </c>
      <c r="E18" s="78">
        <v>2</v>
      </c>
      <c r="F18" s="78">
        <v>2</v>
      </c>
      <c r="G18" s="79">
        <v>2</v>
      </c>
      <c r="H18" s="79">
        <v>5</v>
      </c>
      <c r="I18" s="79">
        <v>3</v>
      </c>
      <c r="J18" s="80">
        <v>1</v>
      </c>
      <c r="K18" s="80">
        <v>2</v>
      </c>
      <c r="L18" s="80">
        <v>2</v>
      </c>
      <c r="M18" s="81"/>
      <c r="N18" s="81">
        <v>2</v>
      </c>
      <c r="O18" s="82"/>
      <c r="P18" s="102">
        <v>2</v>
      </c>
      <c r="Q18" s="134">
        <f t="shared" si="0"/>
        <v>24</v>
      </c>
    </row>
    <row r="19" spans="1:17" ht="13.5">
      <c r="A19" s="15">
        <v>367</v>
      </c>
      <c r="B19" s="40" t="s">
        <v>225</v>
      </c>
      <c r="C19" s="39" t="s">
        <v>141</v>
      </c>
      <c r="D19" s="77"/>
      <c r="E19" s="78"/>
      <c r="F19" s="78"/>
      <c r="G19" s="79"/>
      <c r="H19" s="79"/>
      <c r="I19" s="79"/>
      <c r="J19" s="80"/>
      <c r="K19" s="80"/>
      <c r="L19" s="80"/>
      <c r="M19" s="81"/>
      <c r="N19" s="81">
        <v>2</v>
      </c>
      <c r="O19" s="82"/>
      <c r="P19" s="102"/>
      <c r="Q19" s="134">
        <f t="shared" si="0"/>
        <v>2</v>
      </c>
    </row>
    <row r="20" spans="1:17" ht="13.5">
      <c r="A20" s="15">
        <v>368</v>
      </c>
      <c r="B20" s="40" t="s">
        <v>225</v>
      </c>
      <c r="C20" s="39" t="s">
        <v>109</v>
      </c>
      <c r="D20" s="77"/>
      <c r="E20" s="78"/>
      <c r="F20" s="78">
        <v>1</v>
      </c>
      <c r="G20" s="79"/>
      <c r="H20" s="79"/>
      <c r="I20" s="79"/>
      <c r="J20" s="80"/>
      <c r="K20" s="80"/>
      <c r="L20" s="80"/>
      <c r="M20" s="81"/>
      <c r="N20" s="81"/>
      <c r="O20" s="82">
        <v>1</v>
      </c>
      <c r="P20" s="102"/>
      <c r="Q20" s="134">
        <f t="shared" si="0"/>
        <v>2</v>
      </c>
    </row>
    <row r="21" spans="1:17" ht="13.5">
      <c r="A21" s="15">
        <v>372</v>
      </c>
      <c r="B21" s="40" t="s">
        <v>225</v>
      </c>
      <c r="C21" s="39" t="s">
        <v>159</v>
      </c>
      <c r="D21" s="77"/>
      <c r="E21" s="78"/>
      <c r="F21" s="78"/>
      <c r="G21" s="79"/>
      <c r="H21" s="79"/>
      <c r="I21" s="79"/>
      <c r="J21" s="80"/>
      <c r="K21" s="80">
        <v>2</v>
      </c>
      <c r="L21" s="80"/>
      <c r="M21" s="81">
        <v>2</v>
      </c>
      <c r="N21" s="81">
        <v>2</v>
      </c>
      <c r="O21" s="82"/>
      <c r="P21" s="102"/>
      <c r="Q21" s="134">
        <f t="shared" si="0"/>
        <v>6</v>
      </c>
    </row>
    <row r="22" spans="1:17" ht="13.5">
      <c r="A22" s="15">
        <v>377</v>
      </c>
      <c r="B22" s="40" t="s">
        <v>220</v>
      </c>
      <c r="C22" s="39" t="s">
        <v>95</v>
      </c>
      <c r="D22" s="77">
        <v>2</v>
      </c>
      <c r="E22" s="78">
        <v>1</v>
      </c>
      <c r="F22" s="78">
        <v>1</v>
      </c>
      <c r="G22" s="79">
        <v>1</v>
      </c>
      <c r="H22" s="79"/>
      <c r="I22" s="79">
        <v>3</v>
      </c>
      <c r="J22" s="80"/>
      <c r="K22" s="80"/>
      <c r="L22" s="80"/>
      <c r="M22" s="81"/>
      <c r="N22" s="81"/>
      <c r="O22" s="82"/>
      <c r="P22" s="102"/>
      <c r="Q22" s="134">
        <f t="shared" si="0"/>
        <v>8</v>
      </c>
    </row>
    <row r="23" spans="1:17" ht="13.5">
      <c r="A23" s="15">
        <v>379</v>
      </c>
      <c r="B23" s="40" t="s">
        <v>238</v>
      </c>
      <c r="C23" s="39" t="s">
        <v>156</v>
      </c>
      <c r="D23" s="77">
        <v>6</v>
      </c>
      <c r="E23" s="78">
        <v>4</v>
      </c>
      <c r="F23" s="78"/>
      <c r="G23" s="79">
        <v>5</v>
      </c>
      <c r="H23" s="79">
        <v>4</v>
      </c>
      <c r="I23" s="79">
        <v>2</v>
      </c>
      <c r="J23" s="80">
        <v>3</v>
      </c>
      <c r="K23" s="80">
        <v>9</v>
      </c>
      <c r="L23" s="80">
        <v>7</v>
      </c>
      <c r="M23" s="81">
        <v>5</v>
      </c>
      <c r="N23" s="81">
        <v>5</v>
      </c>
      <c r="O23" s="82">
        <v>5</v>
      </c>
      <c r="P23" s="102">
        <v>2</v>
      </c>
      <c r="Q23" s="134">
        <f t="shared" si="0"/>
        <v>57</v>
      </c>
    </row>
    <row r="24" spans="1:17" ht="13.5">
      <c r="A24" s="15">
        <v>387</v>
      </c>
      <c r="B24" s="40" t="s">
        <v>233</v>
      </c>
      <c r="C24" s="39" t="s">
        <v>55</v>
      </c>
      <c r="D24" s="77">
        <v>1</v>
      </c>
      <c r="E24" s="78"/>
      <c r="F24" s="78"/>
      <c r="G24" s="79"/>
      <c r="H24" s="79">
        <v>2</v>
      </c>
      <c r="I24" s="79">
        <v>2</v>
      </c>
      <c r="J24" s="80">
        <v>2</v>
      </c>
      <c r="K24" s="80">
        <v>2</v>
      </c>
      <c r="L24" s="80">
        <v>2</v>
      </c>
      <c r="M24" s="81">
        <v>2</v>
      </c>
      <c r="N24" s="81">
        <v>1</v>
      </c>
      <c r="O24" s="82">
        <v>3</v>
      </c>
      <c r="P24" s="102">
        <v>1</v>
      </c>
      <c r="Q24" s="134">
        <f t="shared" si="0"/>
        <v>18</v>
      </c>
    </row>
    <row r="25" spans="1:17" ht="13.5">
      <c r="A25" s="15">
        <v>388</v>
      </c>
      <c r="B25" s="40" t="s">
        <v>173</v>
      </c>
      <c r="C25" s="39" t="s">
        <v>173</v>
      </c>
      <c r="D25" s="77"/>
      <c r="E25" s="78"/>
      <c r="F25" s="78"/>
      <c r="G25" s="79"/>
      <c r="H25" s="79"/>
      <c r="I25" s="79"/>
      <c r="J25" s="80"/>
      <c r="K25" s="80"/>
      <c r="L25" s="80"/>
      <c r="M25" s="81"/>
      <c r="N25" s="81"/>
      <c r="O25" s="82">
        <v>1</v>
      </c>
      <c r="P25" s="102">
        <v>3</v>
      </c>
      <c r="Q25" s="134">
        <f t="shared" si="0"/>
        <v>4</v>
      </c>
    </row>
    <row r="26" spans="1:17" ht="13.5">
      <c r="A26" s="15">
        <v>391</v>
      </c>
      <c r="B26" s="40" t="s">
        <v>224</v>
      </c>
      <c r="C26" s="39" t="s">
        <v>50</v>
      </c>
      <c r="D26" s="77"/>
      <c r="E26" s="78"/>
      <c r="F26" s="78"/>
      <c r="G26" s="79"/>
      <c r="H26" s="79"/>
      <c r="I26" s="79"/>
      <c r="J26" s="80"/>
      <c r="K26" s="80"/>
      <c r="L26" s="80">
        <v>4</v>
      </c>
      <c r="M26" s="81">
        <v>1</v>
      </c>
      <c r="N26" s="81">
        <v>1</v>
      </c>
      <c r="O26" s="82">
        <v>2</v>
      </c>
      <c r="P26" s="102"/>
      <c r="Q26" s="134">
        <f t="shared" si="0"/>
        <v>8</v>
      </c>
    </row>
    <row r="27" spans="1:17" ht="13.5">
      <c r="A27" s="15">
        <v>398</v>
      </c>
      <c r="B27" s="40" t="s">
        <v>191</v>
      </c>
      <c r="C27" s="39" t="s">
        <v>190</v>
      </c>
      <c r="D27" s="77"/>
      <c r="E27" s="78"/>
      <c r="F27" s="78"/>
      <c r="G27" s="79"/>
      <c r="H27" s="79"/>
      <c r="I27" s="79"/>
      <c r="J27" s="80"/>
      <c r="K27" s="80"/>
      <c r="L27" s="80">
        <v>5</v>
      </c>
      <c r="M27" s="81">
        <v>1</v>
      </c>
      <c r="N27" s="81">
        <v>2</v>
      </c>
      <c r="O27" s="82"/>
      <c r="P27" s="102"/>
      <c r="Q27" s="134">
        <f t="shared" si="0"/>
        <v>8</v>
      </c>
    </row>
    <row r="28" spans="1:17" ht="13.5">
      <c r="A28" s="15">
        <v>417</v>
      </c>
      <c r="B28" s="40" t="s">
        <v>191</v>
      </c>
      <c r="C28" s="39" t="s">
        <v>105</v>
      </c>
      <c r="D28" s="77">
        <v>1</v>
      </c>
      <c r="E28" s="78"/>
      <c r="F28" s="78"/>
      <c r="G28" s="79"/>
      <c r="H28" s="79"/>
      <c r="I28" s="79"/>
      <c r="J28" s="80"/>
      <c r="K28" s="80"/>
      <c r="L28" s="80">
        <v>4</v>
      </c>
      <c r="M28" s="81">
        <v>1</v>
      </c>
      <c r="N28" s="81">
        <v>5</v>
      </c>
      <c r="O28" s="82">
        <v>5</v>
      </c>
      <c r="P28" s="102"/>
      <c r="Q28" s="134">
        <f t="shared" si="0"/>
        <v>16</v>
      </c>
    </row>
    <row r="29" spans="1:17" ht="13.5">
      <c r="A29" s="15">
        <v>460</v>
      </c>
      <c r="B29" s="40" t="s">
        <v>177</v>
      </c>
      <c r="C29" s="39" t="s">
        <v>177</v>
      </c>
      <c r="D29" s="77">
        <v>1</v>
      </c>
      <c r="E29" s="78"/>
      <c r="F29" s="78"/>
      <c r="G29" s="79">
        <v>5</v>
      </c>
      <c r="H29" s="79"/>
      <c r="I29" s="79"/>
      <c r="J29" s="80">
        <v>2</v>
      </c>
      <c r="K29" s="80">
        <v>4</v>
      </c>
      <c r="L29" s="80">
        <v>4</v>
      </c>
      <c r="M29" s="81">
        <v>2</v>
      </c>
      <c r="N29" s="81">
        <v>20</v>
      </c>
      <c r="O29" s="82">
        <v>2</v>
      </c>
      <c r="P29" s="102">
        <v>6</v>
      </c>
      <c r="Q29" s="134">
        <f t="shared" si="0"/>
        <v>46</v>
      </c>
    </row>
    <row r="30" spans="1:17" ht="13.5">
      <c r="A30" s="15">
        <v>420</v>
      </c>
      <c r="B30" s="40" t="s">
        <v>191</v>
      </c>
      <c r="C30" s="39" t="s">
        <v>125</v>
      </c>
      <c r="D30" s="77"/>
      <c r="E30" s="78"/>
      <c r="F30" s="78"/>
      <c r="G30" s="79"/>
      <c r="H30" s="79"/>
      <c r="I30" s="79"/>
      <c r="J30" s="80"/>
      <c r="K30" s="80"/>
      <c r="L30" s="80">
        <v>5</v>
      </c>
      <c r="M30" s="81"/>
      <c r="N30" s="81"/>
      <c r="O30" s="82"/>
      <c r="P30" s="102"/>
      <c r="Q30" s="134">
        <f t="shared" si="0"/>
        <v>5</v>
      </c>
    </row>
    <row r="31" spans="1:17" ht="13.5">
      <c r="A31" s="15">
        <v>424</v>
      </c>
      <c r="B31" s="40" t="s">
        <v>192</v>
      </c>
      <c r="C31" s="39" t="s">
        <v>181</v>
      </c>
      <c r="D31" s="77">
        <v>3</v>
      </c>
      <c r="E31" s="78">
        <v>4</v>
      </c>
      <c r="F31" s="78">
        <v>2</v>
      </c>
      <c r="G31" s="79">
        <v>2</v>
      </c>
      <c r="H31" s="79"/>
      <c r="I31" s="79"/>
      <c r="J31" s="80"/>
      <c r="K31" s="80"/>
      <c r="L31" s="80"/>
      <c r="M31" s="81"/>
      <c r="N31" s="81"/>
      <c r="O31" s="82"/>
      <c r="P31" s="102"/>
      <c r="Q31" s="134">
        <f t="shared" si="0"/>
        <v>11</v>
      </c>
    </row>
    <row r="32" spans="1:17" ht="13.5">
      <c r="A32" s="15">
        <v>425</v>
      </c>
      <c r="B32" s="40" t="s">
        <v>192</v>
      </c>
      <c r="C32" s="39" t="s">
        <v>22</v>
      </c>
      <c r="D32" s="77">
        <v>1</v>
      </c>
      <c r="E32" s="78">
        <v>2</v>
      </c>
      <c r="F32" s="78">
        <v>3</v>
      </c>
      <c r="G32" s="79"/>
      <c r="H32" s="79"/>
      <c r="I32" s="79"/>
      <c r="J32" s="80"/>
      <c r="K32" s="80">
        <v>1</v>
      </c>
      <c r="L32" s="80">
        <v>1</v>
      </c>
      <c r="M32" s="81">
        <v>1</v>
      </c>
      <c r="N32" s="81">
        <v>2</v>
      </c>
      <c r="O32" s="82"/>
      <c r="P32" s="102"/>
      <c r="Q32" s="134">
        <f t="shared" si="0"/>
        <v>11</v>
      </c>
    </row>
    <row r="33" spans="1:17" ht="13.5">
      <c r="A33" s="15">
        <v>437</v>
      </c>
      <c r="B33" s="40" t="s">
        <v>192</v>
      </c>
      <c r="C33" s="39" t="s">
        <v>111</v>
      </c>
      <c r="D33" s="77">
        <v>4</v>
      </c>
      <c r="E33" s="78">
        <v>2</v>
      </c>
      <c r="F33" s="78">
        <v>2</v>
      </c>
      <c r="G33" s="79">
        <v>2</v>
      </c>
      <c r="H33" s="79">
        <v>1</v>
      </c>
      <c r="I33" s="79"/>
      <c r="J33" s="80"/>
      <c r="K33" s="80"/>
      <c r="L33" s="80"/>
      <c r="M33" s="81"/>
      <c r="N33" s="81"/>
      <c r="O33" s="82"/>
      <c r="P33" s="102"/>
      <c r="Q33" s="134">
        <f t="shared" si="0"/>
        <v>11</v>
      </c>
    </row>
    <row r="34" spans="1:17" ht="13.5">
      <c r="A34" s="15">
        <v>442</v>
      </c>
      <c r="B34" s="40" t="s">
        <v>193</v>
      </c>
      <c r="C34" s="39" t="s">
        <v>64</v>
      </c>
      <c r="D34" s="77"/>
      <c r="E34" s="78"/>
      <c r="F34" s="78">
        <v>2</v>
      </c>
      <c r="G34" s="79"/>
      <c r="H34" s="79"/>
      <c r="I34" s="79"/>
      <c r="J34" s="80"/>
      <c r="K34" s="80">
        <v>1</v>
      </c>
      <c r="L34" s="80"/>
      <c r="M34" s="81"/>
      <c r="N34" s="81"/>
      <c r="O34" s="82"/>
      <c r="P34" s="102"/>
      <c r="Q34" s="134">
        <f t="shared" si="0"/>
        <v>3</v>
      </c>
    </row>
    <row r="35" spans="1:17" ht="13.5">
      <c r="A35" s="15">
        <v>445</v>
      </c>
      <c r="B35" s="40" t="s">
        <v>193</v>
      </c>
      <c r="C35" s="39" t="s">
        <v>39</v>
      </c>
      <c r="D35" s="77">
        <v>2</v>
      </c>
      <c r="E35" s="78">
        <v>3</v>
      </c>
      <c r="F35" s="78">
        <v>2</v>
      </c>
      <c r="G35" s="79">
        <v>3</v>
      </c>
      <c r="H35" s="79"/>
      <c r="I35" s="79"/>
      <c r="J35" s="80"/>
      <c r="K35" s="80"/>
      <c r="L35" s="80"/>
      <c r="M35" s="81"/>
      <c r="N35" s="81"/>
      <c r="O35" s="82"/>
      <c r="P35" s="102"/>
      <c r="Q35" s="134">
        <f t="shared" si="0"/>
        <v>10</v>
      </c>
    </row>
    <row r="36" spans="1:17" ht="13.5">
      <c r="A36" s="15">
        <v>448</v>
      </c>
      <c r="B36" s="40" t="s">
        <v>193</v>
      </c>
      <c r="C36" s="39" t="s">
        <v>82</v>
      </c>
      <c r="D36" s="77">
        <v>1</v>
      </c>
      <c r="E36" s="78">
        <v>2</v>
      </c>
      <c r="F36" s="78">
        <v>2</v>
      </c>
      <c r="G36" s="79"/>
      <c r="H36" s="79"/>
      <c r="I36" s="79"/>
      <c r="J36" s="80"/>
      <c r="K36" s="80"/>
      <c r="L36" s="80"/>
      <c r="M36" s="81"/>
      <c r="N36" s="81"/>
      <c r="O36" s="82"/>
      <c r="P36" s="102"/>
      <c r="Q36" s="134">
        <f t="shared" si="0"/>
        <v>5</v>
      </c>
    </row>
    <row r="37" spans="1:17" ht="13.5">
      <c r="A37" s="15">
        <v>450</v>
      </c>
      <c r="B37" s="40" t="s">
        <v>194</v>
      </c>
      <c r="C37" s="39" t="s">
        <v>94</v>
      </c>
      <c r="D37" s="77"/>
      <c r="E37" s="78"/>
      <c r="F37" s="78">
        <v>1</v>
      </c>
      <c r="G37" s="79">
        <v>1</v>
      </c>
      <c r="H37" s="79">
        <v>1</v>
      </c>
      <c r="I37" s="79"/>
      <c r="J37" s="80"/>
      <c r="K37" s="80"/>
      <c r="L37" s="80"/>
      <c r="M37" s="81"/>
      <c r="N37" s="81"/>
      <c r="O37" s="82"/>
      <c r="P37" s="102"/>
      <c r="Q37" s="134">
        <f t="shared" si="0"/>
        <v>3</v>
      </c>
    </row>
    <row r="38" spans="1:17" ht="13.5">
      <c r="A38" s="15">
        <v>451</v>
      </c>
      <c r="B38" s="40" t="s">
        <v>228</v>
      </c>
      <c r="C38" s="39" t="s">
        <v>29</v>
      </c>
      <c r="D38" s="77">
        <v>1</v>
      </c>
      <c r="E38" s="78">
        <v>3</v>
      </c>
      <c r="F38" s="78">
        <v>2</v>
      </c>
      <c r="G38" s="79"/>
      <c r="H38" s="79">
        <v>5</v>
      </c>
      <c r="I38" s="79">
        <v>8</v>
      </c>
      <c r="J38" s="80">
        <v>5</v>
      </c>
      <c r="K38" s="80">
        <v>3</v>
      </c>
      <c r="L38" s="80">
        <v>13</v>
      </c>
      <c r="M38" s="81">
        <v>6</v>
      </c>
      <c r="N38" s="81">
        <v>15</v>
      </c>
      <c r="O38" s="82">
        <v>10</v>
      </c>
      <c r="P38" s="102">
        <v>10</v>
      </c>
      <c r="Q38" s="134">
        <f t="shared" si="0"/>
        <v>81</v>
      </c>
    </row>
    <row r="39" spans="1:17" ht="13.5">
      <c r="A39" s="15">
        <v>455</v>
      </c>
      <c r="B39" s="40" t="s">
        <v>236</v>
      </c>
      <c r="C39" s="39" t="s">
        <v>151</v>
      </c>
      <c r="D39" s="77"/>
      <c r="E39" s="78"/>
      <c r="F39" s="78"/>
      <c r="G39" s="79"/>
      <c r="H39" s="79"/>
      <c r="I39" s="79"/>
      <c r="J39" s="80"/>
      <c r="K39" s="80"/>
      <c r="L39" s="80">
        <v>1</v>
      </c>
      <c r="M39" s="81"/>
      <c r="N39" s="81">
        <v>4</v>
      </c>
      <c r="O39" s="82">
        <v>2</v>
      </c>
      <c r="P39" s="102">
        <v>10</v>
      </c>
      <c r="Q39" s="134">
        <f t="shared" si="0"/>
        <v>17</v>
      </c>
    </row>
    <row r="40" spans="1:17" ht="13.5">
      <c r="A40" s="15">
        <v>456</v>
      </c>
      <c r="B40" s="40" t="s">
        <v>236</v>
      </c>
      <c r="C40" s="39" t="s">
        <v>182</v>
      </c>
      <c r="D40" s="77">
        <v>1</v>
      </c>
      <c r="E40" s="78">
        <v>2</v>
      </c>
      <c r="F40" s="78">
        <v>2</v>
      </c>
      <c r="G40" s="79">
        <v>2</v>
      </c>
      <c r="H40" s="79">
        <v>1</v>
      </c>
      <c r="I40" s="79">
        <v>3</v>
      </c>
      <c r="J40" s="80">
        <v>3</v>
      </c>
      <c r="K40" s="80">
        <v>2</v>
      </c>
      <c r="L40" s="80">
        <v>5</v>
      </c>
      <c r="M40" s="81">
        <v>1</v>
      </c>
      <c r="N40" s="81">
        <v>5</v>
      </c>
      <c r="O40" s="82">
        <v>2</v>
      </c>
      <c r="P40" s="102">
        <v>2</v>
      </c>
      <c r="Q40" s="134">
        <f t="shared" si="0"/>
        <v>31</v>
      </c>
    </row>
    <row r="41" spans="1:17" ht="13.5">
      <c r="A41" s="15">
        <v>457</v>
      </c>
      <c r="B41" s="40" t="s">
        <v>236</v>
      </c>
      <c r="C41" s="39" t="s">
        <v>96</v>
      </c>
      <c r="D41" s="77">
        <v>2</v>
      </c>
      <c r="E41" s="78">
        <v>2</v>
      </c>
      <c r="F41" s="78">
        <v>2</v>
      </c>
      <c r="G41" s="79"/>
      <c r="H41" s="79"/>
      <c r="I41" s="79"/>
      <c r="J41" s="80">
        <v>2</v>
      </c>
      <c r="K41" s="80">
        <v>5</v>
      </c>
      <c r="L41" s="80">
        <v>5</v>
      </c>
      <c r="M41" s="81">
        <v>8</v>
      </c>
      <c r="N41" s="81">
        <v>50</v>
      </c>
      <c r="O41" s="82">
        <v>6</v>
      </c>
      <c r="P41" s="102">
        <v>5</v>
      </c>
      <c r="Q41" s="134">
        <f t="shared" si="0"/>
        <v>87</v>
      </c>
    </row>
    <row r="42" spans="1:17" ht="13.5">
      <c r="A42" s="15">
        <v>458</v>
      </c>
      <c r="B42" s="40" t="s">
        <v>237</v>
      </c>
      <c r="C42" s="39" t="s">
        <v>84</v>
      </c>
      <c r="D42" s="77"/>
      <c r="E42" s="78"/>
      <c r="F42" s="78"/>
      <c r="G42" s="79"/>
      <c r="H42" s="79"/>
      <c r="I42" s="79"/>
      <c r="J42" s="80"/>
      <c r="K42" s="80"/>
      <c r="L42" s="80"/>
      <c r="M42" s="81"/>
      <c r="N42" s="81"/>
      <c r="O42" s="82"/>
      <c r="P42" s="102">
        <v>1</v>
      </c>
      <c r="Q42" s="134">
        <f aca="true" t="shared" si="1" ref="Q42:Q54">SUM(D42:P42)</f>
        <v>1</v>
      </c>
    </row>
    <row r="43" spans="1:17" ht="13.5">
      <c r="A43" s="15">
        <v>465</v>
      </c>
      <c r="B43" s="40" t="s">
        <v>208</v>
      </c>
      <c r="C43" s="39" t="s">
        <v>163</v>
      </c>
      <c r="D43" s="77">
        <v>2</v>
      </c>
      <c r="E43" s="78">
        <v>3</v>
      </c>
      <c r="F43" s="78">
        <v>1</v>
      </c>
      <c r="G43" s="79">
        <v>4</v>
      </c>
      <c r="H43" s="79">
        <v>2</v>
      </c>
      <c r="I43" s="79"/>
      <c r="J43" s="80">
        <v>1</v>
      </c>
      <c r="K43" s="80">
        <v>2</v>
      </c>
      <c r="L43" s="80">
        <v>1</v>
      </c>
      <c r="M43" s="81"/>
      <c r="N43" s="81"/>
      <c r="O43" s="82">
        <v>5</v>
      </c>
      <c r="P43" s="102">
        <v>2</v>
      </c>
      <c r="Q43" s="134">
        <f t="shared" si="1"/>
        <v>23</v>
      </c>
    </row>
    <row r="44" spans="1:17" ht="13.5">
      <c r="A44" s="15">
        <v>471</v>
      </c>
      <c r="B44" s="40" t="s">
        <v>208</v>
      </c>
      <c r="C44" s="39" t="s">
        <v>47</v>
      </c>
      <c r="D44" s="77"/>
      <c r="E44" s="78"/>
      <c r="F44" s="78"/>
      <c r="G44" s="79"/>
      <c r="H44" s="79"/>
      <c r="I44" s="79"/>
      <c r="J44" s="80"/>
      <c r="K44" s="80"/>
      <c r="L44" s="80">
        <v>10</v>
      </c>
      <c r="M44" s="81">
        <v>3</v>
      </c>
      <c r="N44" s="81">
        <v>10</v>
      </c>
      <c r="O44" s="82"/>
      <c r="P44" s="102"/>
      <c r="Q44" s="134">
        <f t="shared" si="1"/>
        <v>23</v>
      </c>
    </row>
    <row r="45" spans="1:17" ht="13.5">
      <c r="A45" s="15">
        <v>472</v>
      </c>
      <c r="B45" s="40" t="s">
        <v>208</v>
      </c>
      <c r="C45" s="39" t="s">
        <v>174</v>
      </c>
      <c r="D45" s="77"/>
      <c r="E45" s="78"/>
      <c r="F45" s="78"/>
      <c r="G45" s="79"/>
      <c r="H45" s="79"/>
      <c r="I45" s="79"/>
      <c r="J45" s="80"/>
      <c r="K45" s="80"/>
      <c r="L45" s="80"/>
      <c r="M45" s="81"/>
      <c r="N45" s="81"/>
      <c r="O45" s="82">
        <v>2</v>
      </c>
      <c r="P45" s="102"/>
      <c r="Q45" s="134">
        <f t="shared" si="1"/>
        <v>2</v>
      </c>
    </row>
    <row r="46" spans="1:17" ht="13.5">
      <c r="A46" s="15">
        <v>477</v>
      </c>
      <c r="B46" s="40" t="s">
        <v>208</v>
      </c>
      <c r="C46" s="39" t="s">
        <v>4</v>
      </c>
      <c r="D46" s="77">
        <v>3</v>
      </c>
      <c r="E46" s="78"/>
      <c r="F46" s="78"/>
      <c r="G46" s="79"/>
      <c r="H46" s="79"/>
      <c r="I46" s="79"/>
      <c r="J46" s="80"/>
      <c r="K46" s="80"/>
      <c r="L46" s="80">
        <v>5</v>
      </c>
      <c r="M46" s="81">
        <v>1</v>
      </c>
      <c r="N46" s="81"/>
      <c r="O46" s="82">
        <v>4</v>
      </c>
      <c r="P46" s="102">
        <v>5</v>
      </c>
      <c r="Q46" s="134">
        <f t="shared" si="1"/>
        <v>18</v>
      </c>
    </row>
    <row r="47" spans="1:17" ht="13.5">
      <c r="A47" s="15">
        <v>488</v>
      </c>
      <c r="B47" s="40" t="s">
        <v>218</v>
      </c>
      <c r="C47" s="39" t="s">
        <v>57</v>
      </c>
      <c r="D47" s="77"/>
      <c r="E47" s="78"/>
      <c r="F47" s="78"/>
      <c r="G47" s="79"/>
      <c r="H47" s="79"/>
      <c r="I47" s="79"/>
      <c r="J47" s="80"/>
      <c r="K47" s="80">
        <v>1</v>
      </c>
      <c r="L47" s="80">
        <v>1</v>
      </c>
      <c r="M47" s="81"/>
      <c r="N47" s="81"/>
      <c r="O47" s="82"/>
      <c r="P47" s="102"/>
      <c r="Q47" s="134">
        <f t="shared" si="1"/>
        <v>2</v>
      </c>
    </row>
    <row r="48" spans="1:17" ht="13.5">
      <c r="A48" s="15">
        <v>489</v>
      </c>
      <c r="B48" s="40" t="s">
        <v>218</v>
      </c>
      <c r="C48" s="39" t="s">
        <v>168</v>
      </c>
      <c r="D48" s="77"/>
      <c r="E48" s="78"/>
      <c r="F48" s="78"/>
      <c r="G48" s="79"/>
      <c r="H48" s="79"/>
      <c r="I48" s="79"/>
      <c r="J48" s="80"/>
      <c r="K48" s="80"/>
      <c r="L48" s="80">
        <v>70</v>
      </c>
      <c r="M48" s="81">
        <v>2</v>
      </c>
      <c r="N48" s="81">
        <v>10</v>
      </c>
      <c r="O48" s="82">
        <v>50</v>
      </c>
      <c r="P48" s="102"/>
      <c r="Q48" s="134">
        <f t="shared" si="1"/>
        <v>132</v>
      </c>
    </row>
    <row r="49" spans="1:17" ht="13.5">
      <c r="A49" s="15">
        <v>500</v>
      </c>
      <c r="B49" s="40" t="s">
        <v>218</v>
      </c>
      <c r="C49" s="39" t="s">
        <v>24</v>
      </c>
      <c r="D49" s="77"/>
      <c r="E49" s="78"/>
      <c r="F49" s="78"/>
      <c r="G49" s="79"/>
      <c r="H49" s="79"/>
      <c r="I49" s="79"/>
      <c r="J49" s="80"/>
      <c r="K49" s="80"/>
      <c r="L49" s="80"/>
      <c r="M49" s="81"/>
      <c r="N49" s="81"/>
      <c r="O49" s="82">
        <v>3</v>
      </c>
      <c r="P49" s="102">
        <v>2</v>
      </c>
      <c r="Q49" s="134">
        <f t="shared" si="1"/>
        <v>5</v>
      </c>
    </row>
    <row r="50" spans="1:17" ht="13.5">
      <c r="A50" s="15">
        <v>505</v>
      </c>
      <c r="B50" s="40" t="s">
        <v>310</v>
      </c>
      <c r="C50" s="39" t="s">
        <v>107</v>
      </c>
      <c r="D50" s="77"/>
      <c r="E50" s="78">
        <v>2</v>
      </c>
      <c r="F50" s="78"/>
      <c r="G50" s="79">
        <v>3</v>
      </c>
      <c r="H50" s="79">
        <v>4</v>
      </c>
      <c r="I50" s="79"/>
      <c r="J50" s="80"/>
      <c r="K50" s="80"/>
      <c r="L50" s="80"/>
      <c r="M50" s="81"/>
      <c r="N50" s="81"/>
      <c r="O50" s="82"/>
      <c r="P50" s="102"/>
      <c r="Q50" s="134">
        <f t="shared" si="1"/>
        <v>9</v>
      </c>
    </row>
    <row r="51" spans="1:17" ht="13.5">
      <c r="A51" s="15">
        <v>516</v>
      </c>
      <c r="B51" s="40" t="s">
        <v>230</v>
      </c>
      <c r="C51" s="39" t="s">
        <v>46</v>
      </c>
      <c r="D51" s="77">
        <v>3</v>
      </c>
      <c r="E51" s="78">
        <v>3</v>
      </c>
      <c r="F51" s="78"/>
      <c r="G51" s="79"/>
      <c r="H51" s="79"/>
      <c r="I51" s="79">
        <v>2</v>
      </c>
      <c r="J51" s="80">
        <v>6</v>
      </c>
      <c r="K51" s="80">
        <v>3</v>
      </c>
      <c r="L51" s="80">
        <v>3</v>
      </c>
      <c r="M51" s="81"/>
      <c r="N51" s="81">
        <v>1</v>
      </c>
      <c r="O51" s="82">
        <v>4</v>
      </c>
      <c r="P51" s="102"/>
      <c r="Q51" s="134">
        <f t="shared" si="1"/>
        <v>25</v>
      </c>
    </row>
    <row r="52" spans="1:17" ht="13.5">
      <c r="A52" s="15">
        <v>523</v>
      </c>
      <c r="B52" s="40" t="s">
        <v>230</v>
      </c>
      <c r="C52" s="39" t="s">
        <v>144</v>
      </c>
      <c r="D52" s="77"/>
      <c r="E52" s="78">
        <v>1</v>
      </c>
      <c r="F52" s="78"/>
      <c r="G52" s="79">
        <v>1</v>
      </c>
      <c r="H52" s="79"/>
      <c r="I52" s="79"/>
      <c r="J52" s="80">
        <v>3</v>
      </c>
      <c r="K52" s="80">
        <v>3</v>
      </c>
      <c r="L52" s="80">
        <v>3</v>
      </c>
      <c r="M52" s="81">
        <v>2</v>
      </c>
      <c r="N52" s="81">
        <v>2</v>
      </c>
      <c r="O52" s="82">
        <v>1</v>
      </c>
      <c r="P52" s="102">
        <v>2</v>
      </c>
      <c r="Q52" s="134">
        <f t="shared" si="1"/>
        <v>18</v>
      </c>
    </row>
    <row r="53" spans="1:17" ht="13.5">
      <c r="A53" s="15">
        <v>524</v>
      </c>
      <c r="B53" s="40" t="s">
        <v>230</v>
      </c>
      <c r="C53" s="39" t="s">
        <v>143</v>
      </c>
      <c r="D53" s="77">
        <v>1</v>
      </c>
      <c r="E53" s="78"/>
      <c r="F53" s="78">
        <v>1</v>
      </c>
      <c r="G53" s="79"/>
      <c r="H53" s="79">
        <v>2</v>
      </c>
      <c r="I53" s="79">
        <v>2</v>
      </c>
      <c r="J53" s="80"/>
      <c r="K53" s="80"/>
      <c r="L53" s="80">
        <v>2</v>
      </c>
      <c r="M53" s="81"/>
      <c r="N53" s="81"/>
      <c r="O53" s="82"/>
      <c r="P53" s="102"/>
      <c r="Q53" s="134">
        <f t="shared" si="1"/>
        <v>8</v>
      </c>
    </row>
    <row r="54" spans="2:17" ht="14.25" thickBot="1">
      <c r="B54" s="160" t="s">
        <v>200</v>
      </c>
      <c r="C54" s="161"/>
      <c r="D54" s="83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04"/>
      <c r="Q54" s="134">
        <f t="shared" si="1"/>
        <v>0</v>
      </c>
    </row>
    <row r="55" spans="2:17" ht="13.5">
      <c r="B55" s="162" t="s">
        <v>0</v>
      </c>
      <c r="C55" s="163"/>
      <c r="D55" s="114">
        <f aca="true" t="shared" si="2" ref="D55:Q55">SUM(D7:D54)</f>
        <v>41</v>
      </c>
      <c r="E55" s="85">
        <f t="shared" si="2"/>
        <v>41</v>
      </c>
      <c r="F55" s="85">
        <f t="shared" si="2"/>
        <v>32</v>
      </c>
      <c r="G55" s="85">
        <f t="shared" si="2"/>
        <v>38</v>
      </c>
      <c r="H55" s="85">
        <f t="shared" si="2"/>
        <v>29</v>
      </c>
      <c r="I55" s="85">
        <f t="shared" si="2"/>
        <v>31</v>
      </c>
      <c r="J55" s="85">
        <f t="shared" si="2"/>
        <v>31</v>
      </c>
      <c r="K55" s="85">
        <f t="shared" si="2"/>
        <v>44</v>
      </c>
      <c r="L55" s="85">
        <f t="shared" si="2"/>
        <v>162</v>
      </c>
      <c r="M55" s="85">
        <f t="shared" si="2"/>
        <v>40</v>
      </c>
      <c r="N55" s="85">
        <f t="shared" si="2"/>
        <v>141</v>
      </c>
      <c r="O55" s="85">
        <f t="shared" si="2"/>
        <v>112</v>
      </c>
      <c r="P55" s="117">
        <f t="shared" si="2"/>
        <v>53</v>
      </c>
      <c r="Q55" s="122">
        <f t="shared" si="2"/>
        <v>795</v>
      </c>
    </row>
    <row r="56" spans="2:17" ht="14.25" thickBot="1">
      <c r="B56" s="164" t="s">
        <v>202</v>
      </c>
      <c r="C56" s="161"/>
      <c r="D56" s="115">
        <f aca="true" t="shared" si="3" ref="D56:Q56">COUNTA(D7:D53)</f>
        <v>22</v>
      </c>
      <c r="E56" s="87">
        <f t="shared" si="3"/>
        <v>19</v>
      </c>
      <c r="F56" s="87">
        <f t="shared" si="3"/>
        <v>20</v>
      </c>
      <c r="G56" s="87">
        <f t="shared" si="3"/>
        <v>16</v>
      </c>
      <c r="H56" s="87">
        <f t="shared" si="3"/>
        <v>12</v>
      </c>
      <c r="I56" s="87">
        <f t="shared" si="3"/>
        <v>11</v>
      </c>
      <c r="J56" s="87">
        <f t="shared" si="3"/>
        <v>13</v>
      </c>
      <c r="K56" s="87">
        <f t="shared" si="3"/>
        <v>17</v>
      </c>
      <c r="L56" s="87">
        <f t="shared" si="3"/>
        <v>25</v>
      </c>
      <c r="M56" s="87">
        <f t="shared" si="3"/>
        <v>16</v>
      </c>
      <c r="N56" s="87">
        <f t="shared" si="3"/>
        <v>20</v>
      </c>
      <c r="O56" s="87">
        <f t="shared" si="3"/>
        <v>21</v>
      </c>
      <c r="P56" s="118">
        <f t="shared" si="3"/>
        <v>14</v>
      </c>
      <c r="Q56" s="123">
        <f t="shared" si="3"/>
        <v>47</v>
      </c>
    </row>
  </sheetData>
  <mergeCells count="3">
    <mergeCell ref="B54:C54"/>
    <mergeCell ref="B55:C55"/>
    <mergeCell ref="B56:C56"/>
  </mergeCells>
  <dataValidations count="1">
    <dataValidation allowBlank="1" showInputMessage="1" showErrorMessage="1" imeMode="off" sqref="D2:P53 D54:D56 E54:P54 L1:P1 D1:H1 E55:Q56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Q67"/>
  <sheetViews>
    <sheetView zoomScale="85" zoomScaleNormal="85" workbookViewId="0" topLeftCell="D1">
      <selection activeCell="M8" sqref="M8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8" width="10.0976562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ht="13.5">
      <c r="B1" s="16"/>
      <c r="C1" s="38"/>
      <c r="D1" s="50" t="s">
        <v>198</v>
      </c>
      <c r="E1" s="51">
        <v>7</v>
      </c>
      <c r="F1" s="51" t="s">
        <v>199</v>
      </c>
      <c r="G1" s="52" t="s">
        <v>306</v>
      </c>
      <c r="H1" s="52"/>
      <c r="I1" s="53"/>
      <c r="J1" s="54"/>
      <c r="K1" s="55"/>
      <c r="L1" s="56" t="s">
        <v>313</v>
      </c>
      <c r="M1" s="57" t="s">
        <v>313</v>
      </c>
      <c r="N1" s="58"/>
      <c r="O1" s="59"/>
      <c r="P1" s="27"/>
      <c r="Q1" s="1"/>
    </row>
    <row r="2" spans="2:16" s="138" customFormat="1" ht="13.5">
      <c r="B2" s="139"/>
      <c r="C2" s="140" t="s">
        <v>201</v>
      </c>
      <c r="D2" s="152">
        <v>28238</v>
      </c>
      <c r="E2" s="152">
        <v>28266</v>
      </c>
      <c r="F2" s="152">
        <v>28277</v>
      </c>
      <c r="G2" s="154">
        <v>28314</v>
      </c>
      <c r="H2" s="154">
        <v>28346</v>
      </c>
      <c r="I2" s="154">
        <v>28382</v>
      </c>
      <c r="J2" s="155">
        <v>28417</v>
      </c>
      <c r="K2" s="155" t="s">
        <v>255</v>
      </c>
      <c r="L2" s="155">
        <v>28471</v>
      </c>
      <c r="M2" s="156">
        <v>28501</v>
      </c>
      <c r="N2" s="156">
        <v>28171</v>
      </c>
      <c r="O2" s="157">
        <v>28187</v>
      </c>
      <c r="P2" s="140"/>
    </row>
    <row r="3" spans="2:16" ht="13.5">
      <c r="B3" s="29"/>
      <c r="C3" s="28" t="s">
        <v>195</v>
      </c>
      <c r="D3" s="60" t="s">
        <v>244</v>
      </c>
      <c r="E3" s="61" t="s">
        <v>246</v>
      </c>
      <c r="F3" s="61" t="s">
        <v>246</v>
      </c>
      <c r="G3" s="62" t="s">
        <v>244</v>
      </c>
      <c r="H3" s="62" t="s">
        <v>250</v>
      </c>
      <c r="I3" s="62" t="s">
        <v>250</v>
      </c>
      <c r="J3" s="63" t="s">
        <v>250</v>
      </c>
      <c r="K3" s="63" t="s">
        <v>250</v>
      </c>
      <c r="L3" s="63" t="s">
        <v>244</v>
      </c>
      <c r="M3" s="64" t="s">
        <v>250</v>
      </c>
      <c r="N3" s="64" t="s">
        <v>250</v>
      </c>
      <c r="O3" s="64" t="s">
        <v>247</v>
      </c>
      <c r="P3" s="28"/>
    </row>
    <row r="4" spans="2:16" ht="13.5">
      <c r="B4" s="29"/>
      <c r="C4" s="28" t="s">
        <v>196</v>
      </c>
      <c r="D4" s="66">
        <v>0.5833333333333334</v>
      </c>
      <c r="E4" s="66">
        <v>0.5833333333333334</v>
      </c>
      <c r="F4" s="66">
        <v>0.5833333333333334</v>
      </c>
      <c r="G4" s="68">
        <v>0.5833333333333334</v>
      </c>
      <c r="H4" s="68">
        <v>0.4375</v>
      </c>
      <c r="I4" s="68">
        <v>0.5833333333333334</v>
      </c>
      <c r="J4" s="69">
        <v>0.5833333333333334</v>
      </c>
      <c r="K4" s="69">
        <v>0.5833333333333334</v>
      </c>
      <c r="L4" s="69">
        <v>0.5694444444444444</v>
      </c>
      <c r="M4" s="70">
        <v>0.5694444444444444</v>
      </c>
      <c r="N4" s="70">
        <v>0.576388888888889</v>
      </c>
      <c r="O4" s="71">
        <v>0.5694444444444444</v>
      </c>
      <c r="P4" s="28"/>
    </row>
    <row r="5" spans="2:16" ht="14.25" thickBot="1">
      <c r="B5" s="41"/>
      <c r="C5" s="30" t="s">
        <v>197</v>
      </c>
      <c r="D5" s="72">
        <v>0.7083333333333334</v>
      </c>
      <c r="E5" s="72">
        <v>0.7083333333333334</v>
      </c>
      <c r="F5" s="72">
        <v>0.7083333333333334</v>
      </c>
      <c r="G5" s="74">
        <v>0.7083333333333334</v>
      </c>
      <c r="H5" s="74">
        <v>0.625</v>
      </c>
      <c r="I5" s="74">
        <v>0.7083333333333334</v>
      </c>
      <c r="J5" s="75">
        <v>0.7083333333333334</v>
      </c>
      <c r="K5" s="75">
        <v>0.7083333333333334</v>
      </c>
      <c r="L5" s="75">
        <v>0.6944444444444445</v>
      </c>
      <c r="M5" s="76">
        <v>0.6944444444444445</v>
      </c>
      <c r="N5" s="76">
        <v>0.7013888888888888</v>
      </c>
      <c r="O5" s="76">
        <v>0.6944444444444445</v>
      </c>
      <c r="P5" s="30"/>
    </row>
    <row r="6" spans="2:16" ht="14.25" thickBot="1">
      <c r="B6" s="42" t="s">
        <v>203</v>
      </c>
      <c r="C6" s="43" t="s">
        <v>204</v>
      </c>
      <c r="D6" s="44">
        <v>1</v>
      </c>
      <c r="E6" s="45">
        <v>2</v>
      </c>
      <c r="F6" s="45">
        <v>3</v>
      </c>
      <c r="G6" s="47">
        <v>4</v>
      </c>
      <c r="H6" s="47">
        <v>5</v>
      </c>
      <c r="I6" s="47">
        <v>6</v>
      </c>
      <c r="J6" s="48">
        <v>7</v>
      </c>
      <c r="K6" s="48">
        <v>8</v>
      </c>
      <c r="L6" s="48">
        <v>9</v>
      </c>
      <c r="M6" s="49">
        <v>10</v>
      </c>
      <c r="N6" s="49">
        <v>11</v>
      </c>
      <c r="O6" s="116">
        <v>12</v>
      </c>
      <c r="P6" s="119" t="s">
        <v>0</v>
      </c>
    </row>
    <row r="7" spans="1:16" ht="13.5">
      <c r="A7" s="15">
        <v>5</v>
      </c>
      <c r="B7" s="40" t="s">
        <v>213</v>
      </c>
      <c r="C7" s="39" t="s">
        <v>45</v>
      </c>
      <c r="D7" s="77">
        <v>1</v>
      </c>
      <c r="E7" s="78"/>
      <c r="F7" s="78"/>
      <c r="G7" s="79"/>
      <c r="H7" s="79">
        <v>2</v>
      </c>
      <c r="I7" s="79">
        <v>1</v>
      </c>
      <c r="J7" s="80">
        <v>2</v>
      </c>
      <c r="K7" s="80">
        <v>3</v>
      </c>
      <c r="L7" s="80"/>
      <c r="M7" s="81">
        <v>2</v>
      </c>
      <c r="N7" s="81">
        <v>1</v>
      </c>
      <c r="O7" s="102">
        <v>3</v>
      </c>
      <c r="P7" s="120">
        <f aca="true" t="shared" si="0" ref="P7:P52">SUM(D7:O7)</f>
        <v>15</v>
      </c>
    </row>
    <row r="8" spans="1:16" ht="13.5">
      <c r="A8" s="15">
        <v>43</v>
      </c>
      <c r="B8" s="40" t="s">
        <v>227</v>
      </c>
      <c r="C8" s="39" t="s">
        <v>54</v>
      </c>
      <c r="D8" s="77">
        <v>880</v>
      </c>
      <c r="E8" s="78">
        <v>1100</v>
      </c>
      <c r="F8" s="78">
        <v>1200</v>
      </c>
      <c r="G8" s="79">
        <v>1100</v>
      </c>
      <c r="H8" s="79">
        <v>860</v>
      </c>
      <c r="I8" s="79">
        <v>950</v>
      </c>
      <c r="J8" s="80">
        <v>900</v>
      </c>
      <c r="K8" s="80">
        <v>820</v>
      </c>
      <c r="L8" s="80">
        <v>780</v>
      </c>
      <c r="M8" s="81">
        <v>740</v>
      </c>
      <c r="N8" s="81">
        <v>930</v>
      </c>
      <c r="O8" s="102">
        <v>960</v>
      </c>
      <c r="P8" s="120">
        <f t="shared" si="0"/>
        <v>11220</v>
      </c>
    </row>
    <row r="9" spans="1:16" ht="13.5">
      <c r="A9" s="15">
        <v>56</v>
      </c>
      <c r="B9" s="40" t="s">
        <v>207</v>
      </c>
      <c r="C9" s="39" t="s">
        <v>76</v>
      </c>
      <c r="D9" s="77">
        <v>56</v>
      </c>
      <c r="E9" s="78">
        <v>120</v>
      </c>
      <c r="F9" s="78">
        <v>360</v>
      </c>
      <c r="G9" s="79">
        <v>410</v>
      </c>
      <c r="H9" s="79">
        <v>270</v>
      </c>
      <c r="I9" s="79">
        <v>110</v>
      </c>
      <c r="J9" s="80">
        <v>48</v>
      </c>
      <c r="K9" s="80">
        <v>21</v>
      </c>
      <c r="L9" s="80">
        <v>37</v>
      </c>
      <c r="M9" s="81">
        <v>16</v>
      </c>
      <c r="N9" s="81">
        <v>70</v>
      </c>
      <c r="O9" s="103">
        <v>240</v>
      </c>
      <c r="P9" s="120">
        <f t="shared" si="0"/>
        <v>1758</v>
      </c>
    </row>
    <row r="10" spans="1:16" ht="13.5">
      <c r="A10" s="15">
        <v>60</v>
      </c>
      <c r="B10" s="40" t="s">
        <v>207</v>
      </c>
      <c r="C10" s="39" t="s">
        <v>15</v>
      </c>
      <c r="D10" s="77"/>
      <c r="E10" s="78">
        <v>14</v>
      </c>
      <c r="F10" s="78">
        <v>16</v>
      </c>
      <c r="G10" s="79">
        <v>27</v>
      </c>
      <c r="H10" s="79">
        <v>23</v>
      </c>
      <c r="I10" s="79">
        <v>9</v>
      </c>
      <c r="J10" s="80"/>
      <c r="K10" s="80"/>
      <c r="L10" s="80"/>
      <c r="M10" s="81"/>
      <c r="N10" s="81"/>
      <c r="O10" s="103"/>
      <c r="P10" s="120">
        <f t="shared" si="0"/>
        <v>89</v>
      </c>
    </row>
    <row r="11" spans="1:16" ht="13.5">
      <c r="A11" s="15">
        <v>61</v>
      </c>
      <c r="B11" s="40" t="s">
        <v>207</v>
      </c>
      <c r="C11" s="39" t="s">
        <v>113</v>
      </c>
      <c r="D11" s="77"/>
      <c r="E11" s="78">
        <v>3</v>
      </c>
      <c r="F11" s="78">
        <v>5</v>
      </c>
      <c r="G11" s="79">
        <v>9</v>
      </c>
      <c r="H11" s="79">
        <v>13</v>
      </c>
      <c r="I11" s="79">
        <v>2</v>
      </c>
      <c r="J11" s="80"/>
      <c r="K11" s="80"/>
      <c r="L11" s="80"/>
      <c r="M11" s="81"/>
      <c r="N11" s="81"/>
      <c r="O11" s="103"/>
      <c r="P11" s="120">
        <f t="shared" si="0"/>
        <v>32</v>
      </c>
    </row>
    <row r="12" spans="1:16" ht="13.5">
      <c r="A12" s="15">
        <v>62</v>
      </c>
      <c r="B12" s="40" t="s">
        <v>207</v>
      </c>
      <c r="C12" s="39" t="s">
        <v>121</v>
      </c>
      <c r="D12" s="77"/>
      <c r="E12" s="78">
        <v>6</v>
      </c>
      <c r="F12" s="78">
        <v>10</v>
      </c>
      <c r="G12" s="79">
        <v>15</v>
      </c>
      <c r="H12" s="79">
        <v>7</v>
      </c>
      <c r="I12" s="79"/>
      <c r="J12" s="80"/>
      <c r="K12" s="80"/>
      <c r="L12" s="80"/>
      <c r="M12" s="81"/>
      <c r="N12" s="81"/>
      <c r="O12" s="103"/>
      <c r="P12" s="120">
        <f t="shared" si="0"/>
        <v>38</v>
      </c>
    </row>
    <row r="13" spans="1:16" ht="13.5">
      <c r="A13" s="15">
        <v>63</v>
      </c>
      <c r="B13" s="40" t="s">
        <v>207</v>
      </c>
      <c r="C13" s="39" t="s">
        <v>81</v>
      </c>
      <c r="D13" s="77">
        <v>270</v>
      </c>
      <c r="E13" s="78">
        <v>130</v>
      </c>
      <c r="F13" s="78">
        <v>320</v>
      </c>
      <c r="G13" s="79">
        <v>390</v>
      </c>
      <c r="H13" s="79">
        <v>220</v>
      </c>
      <c r="I13" s="79">
        <v>44</v>
      </c>
      <c r="J13" s="80">
        <v>10</v>
      </c>
      <c r="K13" s="80">
        <v>6</v>
      </c>
      <c r="L13" s="80">
        <v>9</v>
      </c>
      <c r="M13" s="81">
        <v>3</v>
      </c>
      <c r="N13" s="81">
        <v>5</v>
      </c>
      <c r="O13" s="103">
        <v>2</v>
      </c>
      <c r="P13" s="120">
        <f t="shared" si="0"/>
        <v>1409</v>
      </c>
    </row>
    <row r="14" spans="1:16" ht="13.5">
      <c r="A14" s="15">
        <v>91</v>
      </c>
      <c r="B14" s="40" t="s">
        <v>216</v>
      </c>
      <c r="C14" s="39" t="s">
        <v>167</v>
      </c>
      <c r="D14" s="77"/>
      <c r="E14" s="78"/>
      <c r="F14" s="78"/>
      <c r="G14" s="79"/>
      <c r="H14" s="79"/>
      <c r="I14" s="79"/>
      <c r="J14" s="80"/>
      <c r="K14" s="80"/>
      <c r="L14" s="80"/>
      <c r="M14" s="81"/>
      <c r="N14" s="81">
        <v>2</v>
      </c>
      <c r="O14" s="103"/>
      <c r="P14" s="120">
        <f t="shared" si="0"/>
        <v>2</v>
      </c>
    </row>
    <row r="15" spans="1:16" ht="13.5">
      <c r="A15" s="15">
        <v>92</v>
      </c>
      <c r="B15" s="40" t="s">
        <v>216</v>
      </c>
      <c r="C15" s="39" t="s">
        <v>52</v>
      </c>
      <c r="D15" s="77"/>
      <c r="E15" s="78"/>
      <c r="F15" s="78"/>
      <c r="G15" s="79"/>
      <c r="H15" s="79"/>
      <c r="I15" s="79"/>
      <c r="J15" s="80"/>
      <c r="K15" s="80"/>
      <c r="L15" s="80">
        <v>2</v>
      </c>
      <c r="M15" s="81">
        <v>2</v>
      </c>
      <c r="N15" s="81"/>
      <c r="O15" s="103"/>
      <c r="P15" s="120">
        <f t="shared" si="0"/>
        <v>4</v>
      </c>
    </row>
    <row r="16" spans="1:16" ht="13.5">
      <c r="A16" s="15">
        <v>93</v>
      </c>
      <c r="B16" s="40" t="s">
        <v>216</v>
      </c>
      <c r="C16" s="39" t="s">
        <v>78</v>
      </c>
      <c r="D16" s="77"/>
      <c r="E16" s="78"/>
      <c r="F16" s="78"/>
      <c r="G16" s="79"/>
      <c r="H16" s="79"/>
      <c r="I16" s="79"/>
      <c r="J16" s="80"/>
      <c r="K16" s="80">
        <v>13</v>
      </c>
      <c r="L16" s="80">
        <v>7</v>
      </c>
      <c r="M16" s="81">
        <v>24</v>
      </c>
      <c r="N16" s="81">
        <v>8</v>
      </c>
      <c r="O16" s="103">
        <v>18</v>
      </c>
      <c r="P16" s="120">
        <f t="shared" si="0"/>
        <v>70</v>
      </c>
    </row>
    <row r="17" spans="1:16" ht="13.5">
      <c r="A17" s="15">
        <v>99</v>
      </c>
      <c r="B17" s="40" t="s">
        <v>216</v>
      </c>
      <c r="C17" s="39" t="s">
        <v>43</v>
      </c>
      <c r="D17" s="77"/>
      <c r="E17" s="78"/>
      <c r="F17" s="78"/>
      <c r="G17" s="79"/>
      <c r="H17" s="79"/>
      <c r="I17" s="79"/>
      <c r="J17" s="80"/>
      <c r="K17" s="80">
        <v>2</v>
      </c>
      <c r="L17" s="80">
        <v>13</v>
      </c>
      <c r="M17" s="81"/>
      <c r="N17" s="81"/>
      <c r="O17" s="103">
        <v>5</v>
      </c>
      <c r="P17" s="120">
        <f t="shared" si="0"/>
        <v>20</v>
      </c>
    </row>
    <row r="18" spans="1:16" ht="13.5">
      <c r="A18" s="15">
        <v>103</v>
      </c>
      <c r="B18" s="40" t="s">
        <v>216</v>
      </c>
      <c r="C18" s="39" t="s">
        <v>165</v>
      </c>
      <c r="D18" s="77"/>
      <c r="E18" s="78"/>
      <c r="F18" s="78"/>
      <c r="G18" s="79"/>
      <c r="H18" s="79"/>
      <c r="I18" s="79"/>
      <c r="J18" s="80"/>
      <c r="K18" s="80"/>
      <c r="L18" s="80">
        <v>10</v>
      </c>
      <c r="M18" s="81">
        <v>7</v>
      </c>
      <c r="N18" s="81">
        <v>30</v>
      </c>
      <c r="O18" s="103">
        <v>29</v>
      </c>
      <c r="P18" s="120">
        <f t="shared" si="0"/>
        <v>76</v>
      </c>
    </row>
    <row r="19" spans="1:16" ht="13.5">
      <c r="A19" s="15">
        <v>108</v>
      </c>
      <c r="B19" s="40" t="s">
        <v>216</v>
      </c>
      <c r="C19" s="39" t="s">
        <v>67</v>
      </c>
      <c r="D19" s="77"/>
      <c r="E19" s="78"/>
      <c r="F19" s="78"/>
      <c r="G19" s="79"/>
      <c r="H19" s="79"/>
      <c r="I19" s="79"/>
      <c r="J19" s="80"/>
      <c r="K19" s="80"/>
      <c r="L19" s="80"/>
      <c r="M19" s="81">
        <v>4</v>
      </c>
      <c r="N19" s="81"/>
      <c r="O19" s="103">
        <v>2</v>
      </c>
      <c r="P19" s="120">
        <f t="shared" si="0"/>
        <v>6</v>
      </c>
    </row>
    <row r="20" spans="1:16" ht="13.5">
      <c r="A20" s="15">
        <v>124</v>
      </c>
      <c r="B20" s="40" t="s">
        <v>217</v>
      </c>
      <c r="C20" s="39" t="s">
        <v>133</v>
      </c>
      <c r="D20" s="77">
        <v>1</v>
      </c>
      <c r="E20" s="78">
        <v>2</v>
      </c>
      <c r="F20" s="78">
        <v>1</v>
      </c>
      <c r="G20" s="79"/>
      <c r="H20" s="79">
        <v>1</v>
      </c>
      <c r="I20" s="79">
        <v>1</v>
      </c>
      <c r="J20" s="80">
        <v>3</v>
      </c>
      <c r="K20" s="80"/>
      <c r="L20" s="80"/>
      <c r="M20" s="81"/>
      <c r="N20" s="81">
        <v>3</v>
      </c>
      <c r="O20" s="102">
        <v>1</v>
      </c>
      <c r="P20" s="120">
        <f t="shared" si="0"/>
        <v>13</v>
      </c>
    </row>
    <row r="21" spans="1:16" ht="13.5">
      <c r="A21" s="15">
        <v>133</v>
      </c>
      <c r="B21" s="40" t="s">
        <v>217</v>
      </c>
      <c r="C21" s="39" t="s">
        <v>137</v>
      </c>
      <c r="D21" s="77"/>
      <c r="E21" s="78"/>
      <c r="F21" s="78"/>
      <c r="G21" s="79"/>
      <c r="H21" s="79"/>
      <c r="I21" s="79"/>
      <c r="J21" s="80"/>
      <c r="K21" s="80"/>
      <c r="L21" s="80">
        <v>1</v>
      </c>
      <c r="M21" s="81"/>
      <c r="N21" s="81"/>
      <c r="O21" s="102"/>
      <c r="P21" s="120">
        <f t="shared" si="0"/>
        <v>1</v>
      </c>
    </row>
    <row r="22" spans="1:16" ht="13.5">
      <c r="A22" s="15">
        <v>154</v>
      </c>
      <c r="B22" s="40" t="s">
        <v>226</v>
      </c>
      <c r="C22" s="39" t="s">
        <v>85</v>
      </c>
      <c r="D22" s="77">
        <v>1</v>
      </c>
      <c r="E22" s="78">
        <v>2</v>
      </c>
      <c r="F22" s="78">
        <v>3</v>
      </c>
      <c r="G22" s="79">
        <v>1</v>
      </c>
      <c r="H22" s="79"/>
      <c r="I22" s="79"/>
      <c r="J22" s="80">
        <v>2</v>
      </c>
      <c r="K22" s="80">
        <v>3</v>
      </c>
      <c r="L22" s="80">
        <v>1</v>
      </c>
      <c r="M22" s="81"/>
      <c r="N22" s="81">
        <v>2</v>
      </c>
      <c r="O22" s="102">
        <v>2</v>
      </c>
      <c r="P22" s="120">
        <f t="shared" si="0"/>
        <v>17</v>
      </c>
    </row>
    <row r="23" spans="1:16" ht="13.5">
      <c r="A23" s="15">
        <v>156</v>
      </c>
      <c r="B23" s="40" t="s">
        <v>226</v>
      </c>
      <c r="C23" s="39" t="s">
        <v>61</v>
      </c>
      <c r="D23" s="77">
        <v>3</v>
      </c>
      <c r="E23" s="78">
        <v>1</v>
      </c>
      <c r="F23" s="78">
        <v>1</v>
      </c>
      <c r="G23" s="79"/>
      <c r="H23" s="79"/>
      <c r="I23" s="79">
        <v>2</v>
      </c>
      <c r="J23" s="80">
        <v>1</v>
      </c>
      <c r="K23" s="80">
        <v>1</v>
      </c>
      <c r="L23" s="80"/>
      <c r="M23" s="81">
        <v>2</v>
      </c>
      <c r="N23" s="81">
        <v>5</v>
      </c>
      <c r="O23" s="102">
        <v>3</v>
      </c>
      <c r="P23" s="120">
        <f t="shared" si="0"/>
        <v>19</v>
      </c>
    </row>
    <row r="24" spans="1:16" ht="13.5">
      <c r="A24" s="15">
        <v>179</v>
      </c>
      <c r="B24" s="40" t="s">
        <v>239</v>
      </c>
      <c r="C24" s="39" t="s">
        <v>120</v>
      </c>
      <c r="D24" s="77"/>
      <c r="E24" s="78"/>
      <c r="F24" s="78"/>
      <c r="G24" s="79"/>
      <c r="H24" s="79"/>
      <c r="I24" s="79">
        <v>1</v>
      </c>
      <c r="J24" s="80"/>
      <c r="K24" s="80"/>
      <c r="L24" s="80"/>
      <c r="M24" s="81"/>
      <c r="N24" s="81"/>
      <c r="O24" s="102"/>
      <c r="P24" s="120">
        <f t="shared" si="0"/>
        <v>1</v>
      </c>
    </row>
    <row r="25" spans="1:16" ht="13.5">
      <c r="A25" s="15">
        <v>182</v>
      </c>
      <c r="B25" s="40" t="s">
        <v>222</v>
      </c>
      <c r="C25" s="39" t="s">
        <v>86</v>
      </c>
      <c r="D25" s="77">
        <v>1</v>
      </c>
      <c r="E25" s="78">
        <v>1</v>
      </c>
      <c r="F25" s="78">
        <v>2</v>
      </c>
      <c r="G25" s="79"/>
      <c r="H25" s="79"/>
      <c r="I25" s="79"/>
      <c r="J25" s="80"/>
      <c r="K25" s="80"/>
      <c r="L25" s="80"/>
      <c r="M25" s="81"/>
      <c r="N25" s="81"/>
      <c r="O25" s="102"/>
      <c r="P25" s="120">
        <f t="shared" si="0"/>
        <v>4</v>
      </c>
    </row>
    <row r="26" spans="1:16" ht="13.5">
      <c r="A26" s="15">
        <v>191</v>
      </c>
      <c r="B26" s="40" t="s">
        <v>222</v>
      </c>
      <c r="C26" s="39" t="s">
        <v>73</v>
      </c>
      <c r="D26" s="77">
        <v>3</v>
      </c>
      <c r="E26" s="78">
        <v>9</v>
      </c>
      <c r="F26" s="78">
        <v>3</v>
      </c>
      <c r="G26" s="79"/>
      <c r="H26" s="79">
        <v>1</v>
      </c>
      <c r="I26" s="79"/>
      <c r="J26" s="80">
        <v>1</v>
      </c>
      <c r="K26" s="80"/>
      <c r="L26" s="80"/>
      <c r="M26" s="81"/>
      <c r="N26" s="81">
        <v>2</v>
      </c>
      <c r="O26" s="102"/>
      <c r="P26" s="120">
        <f t="shared" si="0"/>
        <v>19</v>
      </c>
    </row>
    <row r="27" spans="1:16" ht="13.5">
      <c r="A27" s="15">
        <v>192</v>
      </c>
      <c r="B27" s="40" t="s">
        <v>222</v>
      </c>
      <c r="C27" s="39" t="s">
        <v>117</v>
      </c>
      <c r="D27" s="77"/>
      <c r="E27" s="78"/>
      <c r="F27" s="78"/>
      <c r="G27" s="79"/>
      <c r="H27" s="79"/>
      <c r="I27" s="79"/>
      <c r="J27" s="80"/>
      <c r="K27" s="80"/>
      <c r="L27" s="80"/>
      <c r="M27" s="81"/>
      <c r="N27" s="81">
        <v>1</v>
      </c>
      <c r="O27" s="102"/>
      <c r="P27" s="120">
        <f t="shared" si="0"/>
        <v>1</v>
      </c>
    </row>
    <row r="28" spans="1:16" ht="13.5">
      <c r="A28" s="15">
        <v>234</v>
      </c>
      <c r="B28" s="40" t="s">
        <v>300</v>
      </c>
      <c r="C28" s="39" t="s">
        <v>122</v>
      </c>
      <c r="D28" s="77"/>
      <c r="E28" s="78">
        <v>5</v>
      </c>
      <c r="F28" s="78"/>
      <c r="G28" s="79"/>
      <c r="H28" s="79"/>
      <c r="I28" s="79"/>
      <c r="J28" s="80"/>
      <c r="K28" s="80"/>
      <c r="L28" s="80"/>
      <c r="M28" s="81"/>
      <c r="N28" s="81"/>
      <c r="O28" s="102"/>
      <c r="P28" s="120">
        <f t="shared" si="0"/>
        <v>5</v>
      </c>
    </row>
    <row r="29" spans="1:16" ht="13.5">
      <c r="A29" s="15">
        <v>237</v>
      </c>
      <c r="B29" s="40" t="s">
        <v>205</v>
      </c>
      <c r="C29" s="39" t="s">
        <v>183</v>
      </c>
      <c r="D29" s="77"/>
      <c r="E29" s="78"/>
      <c r="F29" s="78"/>
      <c r="G29" s="79"/>
      <c r="H29" s="79"/>
      <c r="I29" s="79"/>
      <c r="J29" s="80"/>
      <c r="K29" s="80"/>
      <c r="L29" s="80"/>
      <c r="M29" s="81">
        <v>1</v>
      </c>
      <c r="N29" s="81"/>
      <c r="O29" s="102"/>
      <c r="P29" s="120">
        <f t="shared" si="0"/>
        <v>1</v>
      </c>
    </row>
    <row r="30" spans="1:16" ht="13.5">
      <c r="A30" s="15">
        <v>282</v>
      </c>
      <c r="B30" s="40" t="s">
        <v>212</v>
      </c>
      <c r="C30" s="39" t="s">
        <v>75</v>
      </c>
      <c r="D30" s="77"/>
      <c r="E30" s="78">
        <v>3</v>
      </c>
      <c r="F30" s="78">
        <v>1</v>
      </c>
      <c r="G30" s="79"/>
      <c r="H30" s="79"/>
      <c r="I30" s="79"/>
      <c r="J30" s="80"/>
      <c r="K30" s="80"/>
      <c r="L30" s="80"/>
      <c r="M30" s="81"/>
      <c r="N30" s="81"/>
      <c r="O30" s="102"/>
      <c r="P30" s="120">
        <f t="shared" si="0"/>
        <v>4</v>
      </c>
    </row>
    <row r="31" spans="1:16" ht="13.5">
      <c r="A31" s="15">
        <v>307</v>
      </c>
      <c r="B31" s="40" t="s">
        <v>210</v>
      </c>
      <c r="C31" s="39" t="s">
        <v>62</v>
      </c>
      <c r="D31" s="77">
        <v>4</v>
      </c>
      <c r="E31" s="78">
        <v>5</v>
      </c>
      <c r="F31" s="78">
        <v>2</v>
      </c>
      <c r="G31" s="79">
        <v>2</v>
      </c>
      <c r="H31" s="79">
        <v>2</v>
      </c>
      <c r="I31" s="79">
        <v>7</v>
      </c>
      <c r="J31" s="80">
        <v>3</v>
      </c>
      <c r="K31" s="80">
        <v>5</v>
      </c>
      <c r="L31" s="80">
        <v>11</v>
      </c>
      <c r="M31" s="81">
        <v>3</v>
      </c>
      <c r="N31" s="81">
        <v>8</v>
      </c>
      <c r="O31" s="102">
        <v>5</v>
      </c>
      <c r="P31" s="120">
        <f t="shared" si="0"/>
        <v>57</v>
      </c>
    </row>
    <row r="32" spans="1:16" ht="13.5">
      <c r="A32" s="15">
        <v>314</v>
      </c>
      <c r="B32" s="40" t="s">
        <v>231</v>
      </c>
      <c r="C32" s="39" t="s">
        <v>126</v>
      </c>
      <c r="D32" s="77"/>
      <c r="E32" s="78">
        <v>1</v>
      </c>
      <c r="F32" s="78"/>
      <c r="G32" s="79"/>
      <c r="H32" s="79"/>
      <c r="I32" s="79"/>
      <c r="J32" s="80"/>
      <c r="K32" s="80"/>
      <c r="L32" s="80"/>
      <c r="M32" s="81"/>
      <c r="N32" s="81"/>
      <c r="O32" s="102"/>
      <c r="P32" s="120">
        <f t="shared" si="0"/>
        <v>1</v>
      </c>
    </row>
    <row r="33" spans="1:16" ht="13.5">
      <c r="A33" s="15">
        <v>331</v>
      </c>
      <c r="B33" s="40" t="s">
        <v>221</v>
      </c>
      <c r="C33" s="39" t="s">
        <v>16</v>
      </c>
      <c r="D33" s="77"/>
      <c r="E33" s="78"/>
      <c r="F33" s="78"/>
      <c r="G33" s="79"/>
      <c r="H33" s="79"/>
      <c r="I33" s="79"/>
      <c r="J33" s="80">
        <v>3</v>
      </c>
      <c r="K33" s="80"/>
      <c r="L33" s="80"/>
      <c r="M33" s="81"/>
      <c r="N33" s="81"/>
      <c r="O33" s="102"/>
      <c r="P33" s="120">
        <f t="shared" si="0"/>
        <v>3</v>
      </c>
    </row>
    <row r="34" spans="1:16" ht="13.5">
      <c r="A34" s="15">
        <v>347</v>
      </c>
      <c r="B34" s="40" t="s">
        <v>206</v>
      </c>
      <c r="C34" s="39" t="s">
        <v>9</v>
      </c>
      <c r="D34" s="77"/>
      <c r="E34" s="78"/>
      <c r="F34" s="78"/>
      <c r="G34" s="79"/>
      <c r="H34" s="79"/>
      <c r="I34" s="79"/>
      <c r="J34" s="80"/>
      <c r="K34" s="80"/>
      <c r="L34" s="80"/>
      <c r="M34" s="81">
        <v>1</v>
      </c>
      <c r="N34" s="81"/>
      <c r="O34" s="102"/>
      <c r="P34" s="120">
        <f t="shared" si="0"/>
        <v>1</v>
      </c>
    </row>
    <row r="35" spans="1:16" ht="13.5">
      <c r="A35" s="15">
        <v>359</v>
      </c>
      <c r="B35" s="40" t="s">
        <v>127</v>
      </c>
      <c r="C35" s="39" t="s">
        <v>127</v>
      </c>
      <c r="D35" s="77"/>
      <c r="E35" s="78">
        <v>2</v>
      </c>
      <c r="F35" s="78">
        <v>3</v>
      </c>
      <c r="G35" s="79"/>
      <c r="H35" s="79"/>
      <c r="I35" s="79"/>
      <c r="J35" s="80">
        <v>1</v>
      </c>
      <c r="K35" s="80"/>
      <c r="L35" s="80"/>
      <c r="M35" s="81"/>
      <c r="N35" s="81"/>
      <c r="O35" s="102"/>
      <c r="P35" s="120">
        <f t="shared" si="0"/>
        <v>6</v>
      </c>
    </row>
    <row r="36" spans="1:16" ht="13.5">
      <c r="A36" s="15">
        <v>356</v>
      </c>
      <c r="B36" s="40" t="s">
        <v>154</v>
      </c>
      <c r="C36" s="39" t="s">
        <v>154</v>
      </c>
      <c r="D36" s="77">
        <v>4</v>
      </c>
      <c r="E36" s="78"/>
      <c r="F36" s="78">
        <v>1</v>
      </c>
      <c r="G36" s="79"/>
      <c r="H36" s="79"/>
      <c r="I36" s="79"/>
      <c r="J36" s="80"/>
      <c r="K36" s="80"/>
      <c r="L36" s="80"/>
      <c r="M36" s="81"/>
      <c r="N36" s="81">
        <v>4</v>
      </c>
      <c r="O36" s="102"/>
      <c r="P36" s="120">
        <f t="shared" si="0"/>
        <v>9</v>
      </c>
    </row>
    <row r="37" spans="1:16" ht="13.5">
      <c r="A37" s="15">
        <v>366</v>
      </c>
      <c r="B37" s="40" t="s">
        <v>225</v>
      </c>
      <c r="C37" s="39" t="s">
        <v>63</v>
      </c>
      <c r="D37" s="77"/>
      <c r="E37" s="78"/>
      <c r="F37" s="78"/>
      <c r="G37" s="79"/>
      <c r="H37" s="79"/>
      <c r="I37" s="79"/>
      <c r="J37" s="80"/>
      <c r="K37" s="80"/>
      <c r="L37" s="80">
        <v>2</v>
      </c>
      <c r="M37" s="81"/>
      <c r="N37" s="81"/>
      <c r="O37" s="102">
        <v>1</v>
      </c>
      <c r="P37" s="120">
        <f t="shared" si="0"/>
        <v>3</v>
      </c>
    </row>
    <row r="38" spans="1:16" ht="13.5">
      <c r="A38" s="15">
        <v>367</v>
      </c>
      <c r="B38" s="40" t="s">
        <v>225</v>
      </c>
      <c r="C38" s="39" t="s">
        <v>141</v>
      </c>
      <c r="D38" s="77">
        <v>1</v>
      </c>
      <c r="E38" s="78"/>
      <c r="F38" s="78"/>
      <c r="G38" s="79"/>
      <c r="H38" s="79"/>
      <c r="I38" s="79"/>
      <c r="J38" s="80">
        <v>5</v>
      </c>
      <c r="K38" s="80"/>
      <c r="L38" s="80">
        <v>1</v>
      </c>
      <c r="M38" s="81">
        <v>2</v>
      </c>
      <c r="N38" s="81">
        <v>2</v>
      </c>
      <c r="O38" s="102">
        <v>1</v>
      </c>
      <c r="P38" s="120">
        <f t="shared" si="0"/>
        <v>12</v>
      </c>
    </row>
    <row r="39" spans="1:16" ht="13.5">
      <c r="A39" s="15">
        <v>368</v>
      </c>
      <c r="B39" s="40" t="s">
        <v>225</v>
      </c>
      <c r="C39" s="39" t="s">
        <v>109</v>
      </c>
      <c r="D39" s="77">
        <v>3</v>
      </c>
      <c r="E39" s="78"/>
      <c r="F39" s="78"/>
      <c r="G39" s="79">
        <v>2</v>
      </c>
      <c r="H39" s="79"/>
      <c r="I39" s="79"/>
      <c r="J39" s="80"/>
      <c r="K39" s="80">
        <v>2</v>
      </c>
      <c r="L39" s="80">
        <v>2</v>
      </c>
      <c r="M39" s="81"/>
      <c r="N39" s="81"/>
      <c r="O39" s="102"/>
      <c r="P39" s="120">
        <f t="shared" si="0"/>
        <v>9</v>
      </c>
    </row>
    <row r="40" spans="1:16" ht="13.5">
      <c r="A40" s="15">
        <v>372</v>
      </c>
      <c r="B40" s="40" t="s">
        <v>225</v>
      </c>
      <c r="C40" s="39" t="s">
        <v>159</v>
      </c>
      <c r="D40" s="77"/>
      <c r="E40" s="78"/>
      <c r="F40" s="78"/>
      <c r="G40" s="79"/>
      <c r="H40" s="79"/>
      <c r="I40" s="79"/>
      <c r="J40" s="80"/>
      <c r="K40" s="80"/>
      <c r="L40" s="80"/>
      <c r="M40" s="81">
        <v>1</v>
      </c>
      <c r="N40" s="81"/>
      <c r="O40" s="102"/>
      <c r="P40" s="120">
        <f t="shared" si="0"/>
        <v>1</v>
      </c>
    </row>
    <row r="41" spans="1:16" ht="13.5">
      <c r="A41" s="15">
        <v>375</v>
      </c>
      <c r="B41" s="40" t="s">
        <v>225</v>
      </c>
      <c r="C41" s="39" t="s">
        <v>119</v>
      </c>
      <c r="D41" s="77"/>
      <c r="E41" s="78"/>
      <c r="F41" s="78"/>
      <c r="G41" s="79"/>
      <c r="H41" s="79"/>
      <c r="I41" s="79"/>
      <c r="J41" s="80"/>
      <c r="K41" s="80"/>
      <c r="L41" s="80"/>
      <c r="M41" s="81"/>
      <c r="N41" s="81">
        <v>7</v>
      </c>
      <c r="O41" s="102"/>
      <c r="P41" s="120">
        <f t="shared" si="0"/>
        <v>7</v>
      </c>
    </row>
    <row r="42" spans="1:16" ht="13.5">
      <c r="A42" s="15">
        <v>379</v>
      </c>
      <c r="B42" s="40" t="s">
        <v>238</v>
      </c>
      <c r="C42" s="39" t="s">
        <v>156</v>
      </c>
      <c r="D42" s="77">
        <v>7</v>
      </c>
      <c r="E42" s="78">
        <v>6</v>
      </c>
      <c r="F42" s="78">
        <v>6</v>
      </c>
      <c r="G42" s="79">
        <v>5</v>
      </c>
      <c r="H42" s="79">
        <v>3</v>
      </c>
      <c r="I42" s="79">
        <v>10</v>
      </c>
      <c r="J42" s="80">
        <v>37</v>
      </c>
      <c r="K42" s="80">
        <v>8</v>
      </c>
      <c r="L42" s="80">
        <v>21</v>
      </c>
      <c r="M42" s="81">
        <v>17</v>
      </c>
      <c r="N42" s="81">
        <v>12</v>
      </c>
      <c r="O42" s="102">
        <v>11</v>
      </c>
      <c r="P42" s="120">
        <f t="shared" si="0"/>
        <v>143</v>
      </c>
    </row>
    <row r="43" spans="1:16" ht="13.5">
      <c r="A43" s="15">
        <v>381</v>
      </c>
      <c r="B43" s="40" t="s">
        <v>219</v>
      </c>
      <c r="C43" s="39" t="s">
        <v>180</v>
      </c>
      <c r="D43" s="77">
        <v>3</v>
      </c>
      <c r="E43" s="78"/>
      <c r="F43" s="78">
        <v>2</v>
      </c>
      <c r="G43" s="79">
        <v>2</v>
      </c>
      <c r="H43" s="79"/>
      <c r="I43" s="79">
        <v>5</v>
      </c>
      <c r="J43" s="80">
        <v>5</v>
      </c>
      <c r="K43" s="80">
        <v>6</v>
      </c>
      <c r="L43" s="80">
        <v>1</v>
      </c>
      <c r="M43" s="81">
        <v>3</v>
      </c>
      <c r="N43" s="81">
        <v>2</v>
      </c>
      <c r="O43" s="102">
        <v>3</v>
      </c>
      <c r="P43" s="120">
        <f t="shared" si="0"/>
        <v>32</v>
      </c>
    </row>
    <row r="44" spans="1:16" ht="13.5">
      <c r="A44" s="15">
        <v>399</v>
      </c>
      <c r="B44" s="40" t="s">
        <v>191</v>
      </c>
      <c r="C44" s="39" t="s">
        <v>103</v>
      </c>
      <c r="D44" s="77"/>
      <c r="E44" s="78"/>
      <c r="F44" s="78"/>
      <c r="G44" s="79"/>
      <c r="H44" s="79"/>
      <c r="I44" s="79"/>
      <c r="J44" s="80"/>
      <c r="K44" s="80">
        <v>1</v>
      </c>
      <c r="L44" s="80">
        <v>3</v>
      </c>
      <c r="M44" s="81"/>
      <c r="N44" s="81">
        <v>1</v>
      </c>
      <c r="O44" s="102">
        <v>2</v>
      </c>
      <c r="P44" s="120">
        <f t="shared" si="0"/>
        <v>7</v>
      </c>
    </row>
    <row r="45" spans="1:16" ht="13.5">
      <c r="A45" s="15">
        <v>417</v>
      </c>
      <c r="B45" s="40" t="s">
        <v>191</v>
      </c>
      <c r="C45" s="39" t="s">
        <v>105</v>
      </c>
      <c r="D45" s="77">
        <v>1</v>
      </c>
      <c r="E45" s="78"/>
      <c r="F45" s="78"/>
      <c r="G45" s="79"/>
      <c r="H45" s="79"/>
      <c r="I45" s="79"/>
      <c r="J45" s="80"/>
      <c r="K45" s="80"/>
      <c r="L45" s="80">
        <v>3</v>
      </c>
      <c r="M45" s="81">
        <v>2</v>
      </c>
      <c r="N45" s="81">
        <v>4</v>
      </c>
      <c r="O45" s="102">
        <v>7</v>
      </c>
      <c r="P45" s="120">
        <f t="shared" si="0"/>
        <v>17</v>
      </c>
    </row>
    <row r="46" spans="1:16" ht="13.5">
      <c r="A46" s="15">
        <v>420</v>
      </c>
      <c r="B46" s="40" t="s">
        <v>191</v>
      </c>
      <c r="C46" s="39" t="s">
        <v>125</v>
      </c>
      <c r="D46" s="77">
        <v>2</v>
      </c>
      <c r="E46" s="78"/>
      <c r="F46" s="78"/>
      <c r="G46" s="79"/>
      <c r="H46" s="79"/>
      <c r="I46" s="79"/>
      <c r="J46" s="80"/>
      <c r="K46" s="80"/>
      <c r="L46" s="80">
        <v>5</v>
      </c>
      <c r="M46" s="81">
        <v>11</v>
      </c>
      <c r="N46" s="81">
        <v>15</v>
      </c>
      <c r="O46" s="102">
        <v>9</v>
      </c>
      <c r="P46" s="120">
        <f t="shared" si="0"/>
        <v>42</v>
      </c>
    </row>
    <row r="47" spans="1:16" ht="13.5">
      <c r="A47" s="15">
        <v>425</v>
      </c>
      <c r="B47" s="40" t="s">
        <v>192</v>
      </c>
      <c r="C47" s="39" t="s">
        <v>22</v>
      </c>
      <c r="D47" s="77"/>
      <c r="E47" s="78"/>
      <c r="F47" s="78"/>
      <c r="G47" s="79"/>
      <c r="H47" s="79"/>
      <c r="I47" s="79"/>
      <c r="J47" s="80"/>
      <c r="K47" s="80">
        <v>2</v>
      </c>
      <c r="L47" s="80">
        <v>4</v>
      </c>
      <c r="M47" s="81">
        <v>1</v>
      </c>
      <c r="N47" s="81">
        <v>5</v>
      </c>
      <c r="O47" s="102">
        <v>3</v>
      </c>
      <c r="P47" s="120">
        <f t="shared" si="0"/>
        <v>15</v>
      </c>
    </row>
    <row r="48" spans="1:16" ht="13.5">
      <c r="A48" s="15">
        <v>431</v>
      </c>
      <c r="B48" s="40" t="s">
        <v>192</v>
      </c>
      <c r="C48" s="39" t="s">
        <v>38</v>
      </c>
      <c r="D48" s="77"/>
      <c r="E48" s="78">
        <v>1</v>
      </c>
      <c r="F48" s="78"/>
      <c r="G48" s="79"/>
      <c r="H48" s="79"/>
      <c r="I48" s="79"/>
      <c r="J48" s="80"/>
      <c r="K48" s="80"/>
      <c r="L48" s="80"/>
      <c r="M48" s="81"/>
      <c r="N48" s="81"/>
      <c r="O48" s="102"/>
      <c r="P48" s="120">
        <f t="shared" si="0"/>
        <v>1</v>
      </c>
    </row>
    <row r="49" spans="1:16" ht="13.5">
      <c r="A49" s="15">
        <v>437</v>
      </c>
      <c r="B49" s="40" t="s">
        <v>192</v>
      </c>
      <c r="C49" s="39" t="s">
        <v>111</v>
      </c>
      <c r="D49" s="77">
        <v>2</v>
      </c>
      <c r="E49" s="78"/>
      <c r="F49" s="78"/>
      <c r="G49" s="79"/>
      <c r="H49" s="79"/>
      <c r="I49" s="79"/>
      <c r="J49" s="80"/>
      <c r="K49" s="80"/>
      <c r="L49" s="80"/>
      <c r="M49" s="81"/>
      <c r="N49" s="81"/>
      <c r="O49" s="102"/>
      <c r="P49" s="120">
        <f t="shared" si="0"/>
        <v>2</v>
      </c>
    </row>
    <row r="50" spans="1:16" ht="13.5">
      <c r="A50" s="15">
        <v>440</v>
      </c>
      <c r="B50" s="40" t="s">
        <v>192</v>
      </c>
      <c r="C50" s="39" t="s">
        <v>110</v>
      </c>
      <c r="D50" s="77"/>
      <c r="E50" s="78">
        <v>2</v>
      </c>
      <c r="F50" s="78">
        <v>3</v>
      </c>
      <c r="G50" s="79"/>
      <c r="H50" s="79"/>
      <c r="I50" s="79"/>
      <c r="J50" s="80"/>
      <c r="K50" s="80"/>
      <c r="L50" s="80"/>
      <c r="M50" s="81"/>
      <c r="N50" s="81"/>
      <c r="O50" s="102"/>
      <c r="P50" s="120">
        <f t="shared" si="0"/>
        <v>5</v>
      </c>
    </row>
    <row r="51" spans="1:16" ht="13.5">
      <c r="A51" s="15">
        <v>451</v>
      </c>
      <c r="B51" s="40" t="s">
        <v>228</v>
      </c>
      <c r="C51" s="39" t="s">
        <v>29</v>
      </c>
      <c r="D51" s="77"/>
      <c r="E51" s="78"/>
      <c r="F51" s="78"/>
      <c r="G51" s="79"/>
      <c r="H51" s="79"/>
      <c r="I51" s="79"/>
      <c r="J51" s="80"/>
      <c r="K51" s="80"/>
      <c r="L51" s="80">
        <v>7</v>
      </c>
      <c r="M51" s="81"/>
      <c r="N51" s="81">
        <v>3</v>
      </c>
      <c r="O51" s="102"/>
      <c r="P51" s="120">
        <f t="shared" si="0"/>
        <v>10</v>
      </c>
    </row>
    <row r="52" spans="1:16" ht="13.5">
      <c r="A52" s="15">
        <v>457</v>
      </c>
      <c r="B52" s="40" t="s">
        <v>236</v>
      </c>
      <c r="C52" s="39" t="s">
        <v>96</v>
      </c>
      <c r="D52" s="77"/>
      <c r="E52" s="78"/>
      <c r="F52" s="78"/>
      <c r="G52" s="79"/>
      <c r="H52" s="79"/>
      <c r="I52" s="79">
        <v>3</v>
      </c>
      <c r="J52" s="80"/>
      <c r="K52" s="80">
        <v>4</v>
      </c>
      <c r="L52" s="80"/>
      <c r="M52" s="81">
        <v>2</v>
      </c>
      <c r="N52" s="81"/>
      <c r="O52" s="102">
        <v>2</v>
      </c>
      <c r="P52" s="120">
        <f t="shared" si="0"/>
        <v>11</v>
      </c>
    </row>
    <row r="53" spans="1:16" ht="13.5">
      <c r="A53" s="15">
        <v>460</v>
      </c>
      <c r="B53" s="40" t="s">
        <v>240</v>
      </c>
      <c r="C53" s="39" t="s">
        <v>177</v>
      </c>
      <c r="D53" s="77"/>
      <c r="E53" s="78"/>
      <c r="F53" s="78"/>
      <c r="G53" s="79"/>
      <c r="H53" s="79"/>
      <c r="I53" s="79"/>
      <c r="J53" s="80"/>
      <c r="K53" s="80">
        <v>6</v>
      </c>
      <c r="L53" s="80">
        <v>3</v>
      </c>
      <c r="M53" s="81">
        <v>5</v>
      </c>
      <c r="N53" s="81">
        <v>4</v>
      </c>
      <c r="O53" s="102"/>
      <c r="P53" s="120">
        <f aca="true" t="shared" si="1" ref="P53:P65">SUM(D53:O53)</f>
        <v>18</v>
      </c>
    </row>
    <row r="54" spans="1:16" ht="13.5">
      <c r="A54" s="15">
        <v>465</v>
      </c>
      <c r="B54" s="40" t="s">
        <v>208</v>
      </c>
      <c r="C54" s="39" t="s">
        <v>163</v>
      </c>
      <c r="D54" s="77">
        <v>4</v>
      </c>
      <c r="E54" s="78">
        <v>3</v>
      </c>
      <c r="F54" s="78">
        <v>3</v>
      </c>
      <c r="G54" s="79">
        <v>1</v>
      </c>
      <c r="H54" s="79"/>
      <c r="I54" s="79"/>
      <c r="J54" s="80">
        <v>3</v>
      </c>
      <c r="K54" s="80">
        <v>1</v>
      </c>
      <c r="L54" s="80"/>
      <c r="M54" s="81"/>
      <c r="N54" s="81">
        <v>4</v>
      </c>
      <c r="O54" s="102">
        <v>3</v>
      </c>
      <c r="P54" s="120">
        <f t="shared" si="1"/>
        <v>22</v>
      </c>
    </row>
    <row r="55" spans="1:16" ht="13.5">
      <c r="A55" s="15">
        <v>471</v>
      </c>
      <c r="B55" s="40" t="s">
        <v>208</v>
      </c>
      <c r="C55" s="39" t="s">
        <v>47</v>
      </c>
      <c r="D55" s="77"/>
      <c r="E55" s="78"/>
      <c r="F55" s="78"/>
      <c r="G55" s="79"/>
      <c r="H55" s="79"/>
      <c r="I55" s="79"/>
      <c r="J55" s="80"/>
      <c r="K55" s="80"/>
      <c r="L55" s="80">
        <v>17</v>
      </c>
      <c r="M55" s="81"/>
      <c r="N55" s="81">
        <v>13</v>
      </c>
      <c r="O55" s="102">
        <v>8</v>
      </c>
      <c r="P55" s="120">
        <f t="shared" si="1"/>
        <v>38</v>
      </c>
    </row>
    <row r="56" spans="1:16" ht="13.5">
      <c r="A56" s="15">
        <v>477</v>
      </c>
      <c r="B56" s="40" t="s">
        <v>208</v>
      </c>
      <c r="C56" s="39" t="s">
        <v>4</v>
      </c>
      <c r="D56" s="77">
        <v>6</v>
      </c>
      <c r="E56" s="78"/>
      <c r="F56" s="78"/>
      <c r="G56" s="79"/>
      <c r="H56" s="79"/>
      <c r="I56" s="79"/>
      <c r="J56" s="80"/>
      <c r="K56" s="80">
        <v>3</v>
      </c>
      <c r="L56" s="80">
        <v>5</v>
      </c>
      <c r="M56" s="81">
        <v>7</v>
      </c>
      <c r="N56" s="81">
        <v>6</v>
      </c>
      <c r="O56" s="102">
        <v>4</v>
      </c>
      <c r="P56" s="120">
        <f t="shared" si="1"/>
        <v>31</v>
      </c>
    </row>
    <row r="57" spans="1:16" ht="13.5">
      <c r="A57" s="15">
        <v>488</v>
      </c>
      <c r="B57" s="40" t="s">
        <v>218</v>
      </c>
      <c r="C57" s="39" t="s">
        <v>57</v>
      </c>
      <c r="D57" s="77">
        <v>2</v>
      </c>
      <c r="E57" s="78">
        <v>3</v>
      </c>
      <c r="F57" s="78">
        <v>2</v>
      </c>
      <c r="G57" s="79">
        <v>1</v>
      </c>
      <c r="H57" s="79"/>
      <c r="I57" s="79"/>
      <c r="J57" s="80"/>
      <c r="K57" s="80"/>
      <c r="L57" s="80">
        <v>7</v>
      </c>
      <c r="M57" s="81">
        <v>3</v>
      </c>
      <c r="N57" s="81">
        <v>3</v>
      </c>
      <c r="O57" s="102">
        <v>6</v>
      </c>
      <c r="P57" s="120">
        <f t="shared" si="1"/>
        <v>27</v>
      </c>
    </row>
    <row r="58" spans="1:16" ht="13.5">
      <c r="A58" s="15">
        <v>489</v>
      </c>
      <c r="B58" s="40" t="s">
        <v>218</v>
      </c>
      <c r="C58" s="39" t="s">
        <v>168</v>
      </c>
      <c r="D58" s="77"/>
      <c r="E58" s="78"/>
      <c r="F58" s="78"/>
      <c r="G58" s="79"/>
      <c r="H58" s="79"/>
      <c r="I58" s="79"/>
      <c r="J58" s="80"/>
      <c r="K58" s="80">
        <v>5</v>
      </c>
      <c r="L58" s="80"/>
      <c r="M58" s="81"/>
      <c r="N58" s="81"/>
      <c r="O58" s="102"/>
      <c r="P58" s="120">
        <f t="shared" si="1"/>
        <v>5</v>
      </c>
    </row>
    <row r="59" spans="1:16" ht="13.5">
      <c r="A59" s="15">
        <v>502</v>
      </c>
      <c r="B59" s="40" t="s">
        <v>218</v>
      </c>
      <c r="C59" s="39" t="s">
        <v>17</v>
      </c>
      <c r="D59" s="77"/>
      <c r="E59" s="78"/>
      <c r="F59" s="78"/>
      <c r="G59" s="79"/>
      <c r="H59" s="79"/>
      <c r="I59" s="79"/>
      <c r="J59" s="80"/>
      <c r="K59" s="80"/>
      <c r="L59" s="80"/>
      <c r="M59" s="81"/>
      <c r="N59" s="81"/>
      <c r="O59" s="102">
        <v>2</v>
      </c>
      <c r="P59" s="120">
        <f t="shared" si="1"/>
        <v>2</v>
      </c>
    </row>
    <row r="60" spans="1:16" ht="13.5">
      <c r="A60" s="15">
        <v>503</v>
      </c>
      <c r="B60" s="40" t="s">
        <v>218</v>
      </c>
      <c r="C60" s="39" t="s">
        <v>100</v>
      </c>
      <c r="D60" s="77">
        <v>1</v>
      </c>
      <c r="E60" s="78"/>
      <c r="F60" s="78"/>
      <c r="G60" s="79"/>
      <c r="H60" s="79"/>
      <c r="I60" s="79"/>
      <c r="J60" s="80"/>
      <c r="K60" s="80"/>
      <c r="L60" s="80"/>
      <c r="M60" s="81"/>
      <c r="N60" s="81">
        <v>1</v>
      </c>
      <c r="O60" s="102"/>
      <c r="P60" s="120">
        <f t="shared" si="1"/>
        <v>2</v>
      </c>
    </row>
    <row r="61" spans="1:16" ht="13.5">
      <c r="A61" s="15">
        <v>505</v>
      </c>
      <c r="B61" s="40" t="s">
        <v>310</v>
      </c>
      <c r="C61" s="39" t="s">
        <v>107</v>
      </c>
      <c r="D61" s="77">
        <v>32</v>
      </c>
      <c r="E61" s="78">
        <v>26</v>
      </c>
      <c r="F61" s="78">
        <v>15</v>
      </c>
      <c r="G61" s="79">
        <v>80</v>
      </c>
      <c r="H61" s="79">
        <v>62</v>
      </c>
      <c r="I61" s="79">
        <v>130</v>
      </c>
      <c r="J61" s="80">
        <v>180</v>
      </c>
      <c r="K61" s="80">
        <v>34</v>
      </c>
      <c r="L61" s="80">
        <v>40</v>
      </c>
      <c r="M61" s="81">
        <v>15</v>
      </c>
      <c r="N61" s="81">
        <v>38</v>
      </c>
      <c r="O61" s="102">
        <v>25</v>
      </c>
      <c r="P61" s="120">
        <f t="shared" si="1"/>
        <v>677</v>
      </c>
    </row>
    <row r="62" spans="1:16" ht="13.5">
      <c r="A62" s="15">
        <v>511</v>
      </c>
      <c r="B62" s="40" t="s">
        <v>232</v>
      </c>
      <c r="C62" s="39" t="s">
        <v>175</v>
      </c>
      <c r="D62" s="77">
        <v>3</v>
      </c>
      <c r="E62" s="78">
        <v>6</v>
      </c>
      <c r="F62" s="78">
        <v>1</v>
      </c>
      <c r="G62" s="79"/>
      <c r="H62" s="79"/>
      <c r="I62" s="79"/>
      <c r="J62" s="80">
        <v>7</v>
      </c>
      <c r="K62" s="80"/>
      <c r="L62" s="80"/>
      <c r="M62" s="81">
        <v>18</v>
      </c>
      <c r="N62" s="81">
        <v>21</v>
      </c>
      <c r="O62" s="102">
        <v>1</v>
      </c>
      <c r="P62" s="120">
        <f t="shared" si="1"/>
        <v>57</v>
      </c>
    </row>
    <row r="63" spans="1:16" ht="13.5">
      <c r="A63" s="15">
        <v>516</v>
      </c>
      <c r="B63" s="40" t="s">
        <v>230</v>
      </c>
      <c r="C63" s="39" t="s">
        <v>46</v>
      </c>
      <c r="D63" s="77"/>
      <c r="E63" s="78"/>
      <c r="F63" s="78"/>
      <c r="G63" s="79"/>
      <c r="H63" s="79"/>
      <c r="I63" s="79"/>
      <c r="J63" s="80"/>
      <c r="K63" s="80">
        <v>7</v>
      </c>
      <c r="L63" s="80"/>
      <c r="M63" s="81"/>
      <c r="N63" s="81">
        <v>3</v>
      </c>
      <c r="O63" s="102">
        <v>5</v>
      </c>
      <c r="P63" s="120">
        <f t="shared" si="1"/>
        <v>15</v>
      </c>
    </row>
    <row r="64" spans="1:16" ht="13.5">
      <c r="A64" s="15">
        <v>523</v>
      </c>
      <c r="B64" s="40" t="s">
        <v>230</v>
      </c>
      <c r="C64" s="39" t="s">
        <v>144</v>
      </c>
      <c r="D64" s="77">
        <v>5</v>
      </c>
      <c r="E64" s="78">
        <v>4</v>
      </c>
      <c r="F64" s="78">
        <v>5</v>
      </c>
      <c r="G64" s="79">
        <v>3</v>
      </c>
      <c r="H64" s="79">
        <v>2</v>
      </c>
      <c r="I64" s="79">
        <v>2</v>
      </c>
      <c r="J64" s="80">
        <v>4</v>
      </c>
      <c r="K64" s="80">
        <v>3</v>
      </c>
      <c r="L64" s="80">
        <v>5</v>
      </c>
      <c r="M64" s="81">
        <v>3</v>
      </c>
      <c r="N64" s="81">
        <v>7</v>
      </c>
      <c r="O64" s="102">
        <v>4</v>
      </c>
      <c r="P64" s="120">
        <f t="shared" si="1"/>
        <v>47</v>
      </c>
    </row>
    <row r="65" spans="1:16" ht="14.25" thickBot="1">
      <c r="A65" s="15">
        <v>524</v>
      </c>
      <c r="B65" s="40" t="s">
        <v>230</v>
      </c>
      <c r="C65" s="39" t="s">
        <v>143</v>
      </c>
      <c r="D65" s="77">
        <v>2</v>
      </c>
      <c r="E65" s="78">
        <v>3</v>
      </c>
      <c r="F65" s="78">
        <v>3</v>
      </c>
      <c r="G65" s="79"/>
      <c r="H65" s="79">
        <v>1</v>
      </c>
      <c r="I65" s="79"/>
      <c r="J65" s="80">
        <v>2</v>
      </c>
      <c r="K65" s="80"/>
      <c r="L65" s="80"/>
      <c r="M65" s="81">
        <v>1</v>
      </c>
      <c r="N65" s="81"/>
      <c r="O65" s="102">
        <v>1</v>
      </c>
      <c r="P65" s="120">
        <f t="shared" si="1"/>
        <v>13</v>
      </c>
    </row>
    <row r="66" spans="2:16" ht="13.5">
      <c r="B66" s="162" t="s">
        <v>0</v>
      </c>
      <c r="C66" s="163"/>
      <c r="D66" s="114">
        <f aca="true" t="shared" si="2" ref="D66:P66">SUM(D7:D65)</f>
        <v>1298</v>
      </c>
      <c r="E66" s="85">
        <f t="shared" si="2"/>
        <v>1458</v>
      </c>
      <c r="F66" s="85">
        <f t="shared" si="2"/>
        <v>1968</v>
      </c>
      <c r="G66" s="85">
        <f t="shared" si="2"/>
        <v>2048</v>
      </c>
      <c r="H66" s="85">
        <f t="shared" si="2"/>
        <v>1467</v>
      </c>
      <c r="I66" s="85">
        <f t="shared" si="2"/>
        <v>1277</v>
      </c>
      <c r="J66" s="85">
        <f t="shared" si="2"/>
        <v>1217</v>
      </c>
      <c r="K66" s="85">
        <f t="shared" si="2"/>
        <v>956</v>
      </c>
      <c r="L66" s="85">
        <f t="shared" si="2"/>
        <v>997</v>
      </c>
      <c r="M66" s="85">
        <f t="shared" si="2"/>
        <v>896</v>
      </c>
      <c r="N66" s="85">
        <f t="shared" si="2"/>
        <v>1222</v>
      </c>
      <c r="O66" s="117">
        <f t="shared" si="2"/>
        <v>1368</v>
      </c>
      <c r="P66" s="122">
        <f t="shared" si="2"/>
        <v>16172</v>
      </c>
    </row>
    <row r="67" spans="2:16" ht="14.25" thickBot="1">
      <c r="B67" s="164" t="s">
        <v>202</v>
      </c>
      <c r="C67" s="161"/>
      <c r="D67" s="115">
        <f aca="true" t="shared" si="3" ref="D67:P67">COUNTA(D7:D65)</f>
        <v>26</v>
      </c>
      <c r="E67" s="87">
        <f t="shared" si="3"/>
        <v>25</v>
      </c>
      <c r="F67" s="87">
        <f t="shared" si="3"/>
        <v>24</v>
      </c>
      <c r="G67" s="87">
        <f t="shared" si="3"/>
        <v>15</v>
      </c>
      <c r="H67" s="87">
        <f t="shared" si="3"/>
        <v>14</v>
      </c>
      <c r="I67" s="87">
        <f t="shared" si="3"/>
        <v>15</v>
      </c>
      <c r="J67" s="87">
        <f t="shared" si="3"/>
        <v>19</v>
      </c>
      <c r="K67" s="87">
        <f t="shared" si="3"/>
        <v>22</v>
      </c>
      <c r="L67" s="87">
        <f t="shared" si="3"/>
        <v>26</v>
      </c>
      <c r="M67" s="87">
        <f t="shared" si="3"/>
        <v>27</v>
      </c>
      <c r="N67" s="87">
        <f t="shared" si="3"/>
        <v>33</v>
      </c>
      <c r="O67" s="118">
        <f t="shared" si="3"/>
        <v>31</v>
      </c>
      <c r="P67" s="123">
        <f t="shared" si="3"/>
        <v>59</v>
      </c>
    </row>
  </sheetData>
  <mergeCells count="2">
    <mergeCell ref="B66:C66"/>
    <mergeCell ref="B67:C67"/>
  </mergeCells>
  <dataValidations count="1">
    <dataValidation allowBlank="1" showInputMessage="1" showErrorMessage="1" imeMode="off" sqref="D66:P67 L1:O1 D1:H1 D2:O65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P80"/>
  <sheetViews>
    <sheetView zoomScale="70" zoomScaleNormal="70" workbookViewId="0" topLeftCell="B1">
      <selection activeCell="M1" sqref="M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8" width="10.5" style="0" bestFit="1" customWidth="1"/>
    <col min="9" max="9" width="11.59765625" style="0" bestFit="1" customWidth="1"/>
    <col min="10" max="10" width="11.09765625" style="0" customWidth="1"/>
    <col min="11" max="12" width="11.59765625" style="0" bestFit="1" customWidth="1"/>
    <col min="13" max="14" width="10.5" style="0" bestFit="1" customWidth="1"/>
  </cols>
  <sheetData>
    <row r="1" spans="2:16" ht="13.5">
      <c r="B1" s="16"/>
      <c r="C1" s="38"/>
      <c r="D1" s="50" t="s">
        <v>198</v>
      </c>
      <c r="E1" s="51">
        <v>8</v>
      </c>
      <c r="F1" s="51" t="s">
        <v>199</v>
      </c>
      <c r="G1" s="52" t="s">
        <v>301</v>
      </c>
      <c r="H1" s="52"/>
      <c r="I1" s="53"/>
      <c r="J1" s="54"/>
      <c r="K1" s="55"/>
      <c r="L1" s="56" t="s">
        <v>311</v>
      </c>
      <c r="M1" s="57" t="s">
        <v>313</v>
      </c>
      <c r="N1" s="58"/>
      <c r="O1" s="27"/>
      <c r="P1" s="1"/>
    </row>
    <row r="2" spans="2:15" s="138" customFormat="1" ht="13.5">
      <c r="B2" s="139"/>
      <c r="C2" s="140" t="s">
        <v>201</v>
      </c>
      <c r="D2" s="152">
        <v>28225</v>
      </c>
      <c r="E2" s="152">
        <v>28250</v>
      </c>
      <c r="F2" s="152">
        <v>28280</v>
      </c>
      <c r="G2" s="154">
        <v>28305</v>
      </c>
      <c r="H2" s="154">
        <v>28313</v>
      </c>
      <c r="I2" s="154">
        <v>28378</v>
      </c>
      <c r="J2" s="155">
        <v>28442</v>
      </c>
      <c r="K2" s="155">
        <v>28470</v>
      </c>
      <c r="L2" s="155">
        <v>28512</v>
      </c>
      <c r="M2" s="156">
        <v>28161</v>
      </c>
      <c r="N2" s="157">
        <v>28202</v>
      </c>
      <c r="O2" s="140"/>
    </row>
    <row r="3" spans="2:15" ht="13.5">
      <c r="B3" s="29"/>
      <c r="C3" s="28" t="s">
        <v>195</v>
      </c>
      <c r="D3" s="60" t="s">
        <v>244</v>
      </c>
      <c r="E3" s="61" t="s">
        <v>251</v>
      </c>
      <c r="F3" s="61" t="s">
        <v>244</v>
      </c>
      <c r="G3" s="62" t="s">
        <v>244</v>
      </c>
      <c r="H3" s="62" t="s">
        <v>244</v>
      </c>
      <c r="I3" s="62" t="s">
        <v>249</v>
      </c>
      <c r="J3" s="63" t="s">
        <v>256</v>
      </c>
      <c r="K3" s="63" t="s">
        <v>244</v>
      </c>
      <c r="L3" s="63" t="s">
        <v>258</v>
      </c>
      <c r="M3" s="64" t="s">
        <v>249</v>
      </c>
      <c r="N3" s="65" t="s">
        <v>253</v>
      </c>
      <c r="O3" s="28"/>
    </row>
    <row r="4" spans="2:15" ht="13.5">
      <c r="B4" s="29"/>
      <c r="C4" s="28" t="s">
        <v>196</v>
      </c>
      <c r="D4" s="66">
        <v>0.4131944444444444</v>
      </c>
      <c r="E4" s="67">
        <v>0.4166666666666667</v>
      </c>
      <c r="F4" s="67">
        <v>0.4270833333333333</v>
      </c>
      <c r="G4" s="68">
        <v>0.47222222222222227</v>
      </c>
      <c r="H4" s="68">
        <v>0.43402777777777773</v>
      </c>
      <c r="I4" s="68">
        <v>0.6854166666666667</v>
      </c>
      <c r="J4" s="69">
        <v>0.5625</v>
      </c>
      <c r="K4" s="69">
        <v>0.5833333333333334</v>
      </c>
      <c r="L4" s="69">
        <v>0.638888888888889</v>
      </c>
      <c r="M4" s="70">
        <v>0.5833333333333334</v>
      </c>
      <c r="N4" s="70">
        <v>0.642361111111111</v>
      </c>
      <c r="O4" s="28"/>
    </row>
    <row r="5" spans="1:15" ht="14.25" thickBot="1">
      <c r="A5" t="s">
        <v>257</v>
      </c>
      <c r="B5" s="41"/>
      <c r="C5" s="30" t="s">
        <v>197</v>
      </c>
      <c r="D5" s="72">
        <v>0.5555555555555556</v>
      </c>
      <c r="E5" s="73">
        <v>0.5277777777777778</v>
      </c>
      <c r="F5" s="73">
        <v>0.7777777777777778</v>
      </c>
      <c r="G5" s="74">
        <v>0.5833333333333334</v>
      </c>
      <c r="H5" s="74">
        <v>0.7708333333333334</v>
      </c>
      <c r="I5" s="74">
        <v>0.7604166666666666</v>
      </c>
      <c r="J5" s="75">
        <v>0.625</v>
      </c>
      <c r="K5" s="75">
        <v>0.6736111111111112</v>
      </c>
      <c r="L5" s="75">
        <v>0.7291666666666666</v>
      </c>
      <c r="M5" s="76">
        <v>0.6631944444444444</v>
      </c>
      <c r="N5" s="76">
        <v>0.7291666666666666</v>
      </c>
      <c r="O5" s="30"/>
    </row>
    <row r="6" spans="2:15" ht="14.25" thickBot="1">
      <c r="B6" s="42" t="s">
        <v>203</v>
      </c>
      <c r="C6" s="43" t="s">
        <v>204</v>
      </c>
      <c r="D6" s="44">
        <v>1</v>
      </c>
      <c r="E6" s="45">
        <v>2</v>
      </c>
      <c r="F6" s="45">
        <v>3</v>
      </c>
      <c r="G6" s="47">
        <v>4</v>
      </c>
      <c r="H6" s="47">
        <v>5</v>
      </c>
      <c r="I6" s="47">
        <v>6</v>
      </c>
      <c r="J6" s="48">
        <v>7</v>
      </c>
      <c r="K6" s="48">
        <v>8</v>
      </c>
      <c r="L6" s="48">
        <v>9</v>
      </c>
      <c r="M6" s="49">
        <v>10</v>
      </c>
      <c r="N6" s="116">
        <v>11</v>
      </c>
      <c r="O6" s="119" t="s">
        <v>0</v>
      </c>
    </row>
    <row r="7" spans="1:15" ht="13.5">
      <c r="A7" s="15">
        <v>5</v>
      </c>
      <c r="B7" s="40" t="s">
        <v>213</v>
      </c>
      <c r="C7" s="39" t="s">
        <v>45</v>
      </c>
      <c r="D7" s="77">
        <v>3</v>
      </c>
      <c r="E7" s="78">
        <v>2</v>
      </c>
      <c r="F7" s="78">
        <v>1</v>
      </c>
      <c r="G7" s="79">
        <v>2</v>
      </c>
      <c r="H7" s="79">
        <v>3</v>
      </c>
      <c r="I7" s="79">
        <v>4</v>
      </c>
      <c r="J7" s="80">
        <v>10</v>
      </c>
      <c r="K7" s="80">
        <v>3</v>
      </c>
      <c r="L7" s="80">
        <v>2</v>
      </c>
      <c r="M7" s="81">
        <v>5</v>
      </c>
      <c r="N7" s="103">
        <v>4</v>
      </c>
      <c r="O7" s="120">
        <f aca="true" t="shared" si="0" ref="O7:O38">SUM(D7:N7)</f>
        <v>39</v>
      </c>
    </row>
    <row r="8" spans="1:15" ht="13.5">
      <c r="A8" s="15">
        <v>43</v>
      </c>
      <c r="B8" s="40" t="s">
        <v>227</v>
      </c>
      <c r="C8" s="39" t="s">
        <v>54</v>
      </c>
      <c r="D8" s="77"/>
      <c r="E8" s="78"/>
      <c r="F8" s="78"/>
      <c r="G8" s="79">
        <v>2</v>
      </c>
      <c r="H8" s="79"/>
      <c r="I8" s="79">
        <v>2</v>
      </c>
      <c r="J8" s="80"/>
      <c r="K8" s="80">
        <v>1</v>
      </c>
      <c r="L8" s="80">
        <v>1</v>
      </c>
      <c r="M8" s="81">
        <v>2</v>
      </c>
      <c r="N8" s="103">
        <v>12</v>
      </c>
      <c r="O8" s="120">
        <f t="shared" si="0"/>
        <v>20</v>
      </c>
    </row>
    <row r="9" spans="1:15" ht="13.5">
      <c r="A9" s="15">
        <v>50</v>
      </c>
      <c r="B9" s="40" t="s">
        <v>207</v>
      </c>
      <c r="C9" s="39" t="s">
        <v>188</v>
      </c>
      <c r="D9" s="77"/>
      <c r="E9" s="78"/>
      <c r="F9" s="78">
        <v>7</v>
      </c>
      <c r="G9" s="79">
        <v>9</v>
      </c>
      <c r="H9" s="79">
        <v>33</v>
      </c>
      <c r="I9" s="79"/>
      <c r="J9" s="80"/>
      <c r="K9" s="80"/>
      <c r="L9" s="80"/>
      <c r="M9" s="81"/>
      <c r="N9" s="103"/>
      <c r="O9" s="120">
        <f t="shared" si="0"/>
        <v>49</v>
      </c>
    </row>
    <row r="10" spans="1:15" ht="13.5">
      <c r="A10" s="15">
        <v>56</v>
      </c>
      <c r="B10" s="40" t="s">
        <v>207</v>
      </c>
      <c r="C10" s="39" t="s">
        <v>76</v>
      </c>
      <c r="D10" s="77"/>
      <c r="E10" s="78">
        <v>2</v>
      </c>
      <c r="F10" s="78">
        <v>4</v>
      </c>
      <c r="G10" s="79">
        <v>5</v>
      </c>
      <c r="H10" s="79">
        <v>12</v>
      </c>
      <c r="I10" s="79">
        <v>6</v>
      </c>
      <c r="J10" s="80"/>
      <c r="K10" s="80">
        <v>150</v>
      </c>
      <c r="L10" s="80"/>
      <c r="M10" s="81"/>
      <c r="N10" s="103"/>
      <c r="O10" s="120">
        <f t="shared" si="0"/>
        <v>179</v>
      </c>
    </row>
    <row r="11" spans="1:15" ht="13.5">
      <c r="A11" s="15">
        <v>60</v>
      </c>
      <c r="B11" s="40" t="s">
        <v>207</v>
      </c>
      <c r="C11" s="39" t="s">
        <v>15</v>
      </c>
      <c r="D11" s="77"/>
      <c r="E11" s="78"/>
      <c r="F11" s="78"/>
      <c r="G11" s="79"/>
      <c r="H11" s="79"/>
      <c r="I11" s="79">
        <v>5</v>
      </c>
      <c r="J11" s="80"/>
      <c r="K11" s="80"/>
      <c r="L11" s="80"/>
      <c r="M11" s="81"/>
      <c r="N11" s="103"/>
      <c r="O11" s="120">
        <f t="shared" si="0"/>
        <v>5</v>
      </c>
    </row>
    <row r="12" spans="1:15" ht="13.5">
      <c r="A12" s="15">
        <v>61</v>
      </c>
      <c r="B12" s="40" t="s">
        <v>207</v>
      </c>
      <c r="C12" s="39" t="s">
        <v>113</v>
      </c>
      <c r="D12" s="77"/>
      <c r="E12" s="78"/>
      <c r="F12" s="78">
        <v>1</v>
      </c>
      <c r="G12" s="79">
        <v>1</v>
      </c>
      <c r="H12" s="79"/>
      <c r="I12" s="79"/>
      <c r="J12" s="80">
        <v>2</v>
      </c>
      <c r="K12" s="80"/>
      <c r="L12" s="80">
        <v>5</v>
      </c>
      <c r="M12" s="81">
        <v>5</v>
      </c>
      <c r="N12" s="103">
        <v>6</v>
      </c>
      <c r="O12" s="120">
        <f t="shared" si="0"/>
        <v>20</v>
      </c>
    </row>
    <row r="13" spans="1:15" ht="13.5">
      <c r="A13" s="15">
        <v>63</v>
      </c>
      <c r="B13" s="40" t="s">
        <v>207</v>
      </c>
      <c r="C13" s="39" t="s">
        <v>81</v>
      </c>
      <c r="D13" s="77">
        <v>9</v>
      </c>
      <c r="E13" s="78">
        <v>9</v>
      </c>
      <c r="F13" s="78">
        <v>14</v>
      </c>
      <c r="G13" s="79">
        <v>15</v>
      </c>
      <c r="H13" s="79">
        <v>368</v>
      </c>
      <c r="I13" s="79">
        <v>83</v>
      </c>
      <c r="J13" s="80">
        <v>20</v>
      </c>
      <c r="K13" s="80">
        <v>5</v>
      </c>
      <c r="L13" s="80">
        <v>78</v>
      </c>
      <c r="M13" s="81">
        <v>10</v>
      </c>
      <c r="N13" s="103">
        <v>21</v>
      </c>
      <c r="O13" s="120">
        <f t="shared" si="0"/>
        <v>632</v>
      </c>
    </row>
    <row r="14" spans="1:15" ht="13.5">
      <c r="A14" s="15">
        <v>66</v>
      </c>
      <c r="B14" s="40" t="s">
        <v>207</v>
      </c>
      <c r="C14" s="39" t="s">
        <v>3</v>
      </c>
      <c r="D14" s="77">
        <v>1</v>
      </c>
      <c r="E14" s="78"/>
      <c r="F14" s="78"/>
      <c r="G14" s="79"/>
      <c r="H14" s="79"/>
      <c r="I14" s="79">
        <v>3</v>
      </c>
      <c r="J14" s="80">
        <v>3</v>
      </c>
      <c r="K14" s="80">
        <v>5</v>
      </c>
      <c r="L14" s="80">
        <v>26</v>
      </c>
      <c r="M14" s="81">
        <v>38</v>
      </c>
      <c r="N14" s="103">
        <v>11</v>
      </c>
      <c r="O14" s="120">
        <f t="shared" si="0"/>
        <v>87</v>
      </c>
    </row>
    <row r="15" spans="1:15" ht="13.5">
      <c r="A15" s="15">
        <v>91</v>
      </c>
      <c r="B15" s="40" t="s">
        <v>216</v>
      </c>
      <c r="C15" s="39" t="s">
        <v>167</v>
      </c>
      <c r="D15" s="77"/>
      <c r="E15" s="78"/>
      <c r="F15" s="78"/>
      <c r="G15" s="79"/>
      <c r="H15" s="79"/>
      <c r="I15" s="79"/>
      <c r="J15" s="80">
        <v>11</v>
      </c>
      <c r="K15" s="80">
        <v>6</v>
      </c>
      <c r="L15" s="80"/>
      <c r="M15" s="81"/>
      <c r="N15" s="103">
        <v>2</v>
      </c>
      <c r="O15" s="120">
        <f t="shared" si="0"/>
        <v>19</v>
      </c>
    </row>
    <row r="16" spans="1:15" ht="13.5">
      <c r="A16" s="15">
        <v>92</v>
      </c>
      <c r="B16" s="40" t="s">
        <v>216</v>
      </c>
      <c r="C16" s="39" t="s">
        <v>52</v>
      </c>
      <c r="D16" s="77">
        <v>38</v>
      </c>
      <c r="E16" s="78">
        <v>46</v>
      </c>
      <c r="F16" s="78">
        <v>115</v>
      </c>
      <c r="G16" s="79">
        <v>41</v>
      </c>
      <c r="H16" s="79">
        <v>135</v>
      </c>
      <c r="I16" s="79">
        <v>23</v>
      </c>
      <c r="J16" s="80">
        <v>60</v>
      </c>
      <c r="K16" s="80">
        <v>35</v>
      </c>
      <c r="L16" s="80">
        <v>98</v>
      </c>
      <c r="M16" s="81">
        <v>89</v>
      </c>
      <c r="N16" s="103">
        <v>84</v>
      </c>
      <c r="O16" s="120">
        <f t="shared" si="0"/>
        <v>764</v>
      </c>
    </row>
    <row r="17" spans="1:15" ht="13.5">
      <c r="A17" s="15">
        <v>93</v>
      </c>
      <c r="B17" s="40" t="s">
        <v>216</v>
      </c>
      <c r="C17" s="39" t="s">
        <v>78</v>
      </c>
      <c r="D17" s="77">
        <v>50</v>
      </c>
      <c r="E17" s="78">
        <v>24</v>
      </c>
      <c r="F17" s="78"/>
      <c r="G17" s="79"/>
      <c r="H17" s="79"/>
      <c r="I17" s="79"/>
      <c r="J17" s="80">
        <v>40</v>
      </c>
      <c r="K17" s="80">
        <v>350</v>
      </c>
      <c r="L17" s="80">
        <v>227</v>
      </c>
      <c r="M17" s="81">
        <v>60</v>
      </c>
      <c r="N17" s="103">
        <v>41</v>
      </c>
      <c r="O17" s="120">
        <f t="shared" si="0"/>
        <v>792</v>
      </c>
    </row>
    <row r="18" spans="1:15" ht="13.5">
      <c r="A18" s="15">
        <v>94</v>
      </c>
      <c r="B18" s="40" t="s">
        <v>216</v>
      </c>
      <c r="C18" s="39" t="s">
        <v>134</v>
      </c>
      <c r="D18" s="77"/>
      <c r="E18" s="78"/>
      <c r="F18" s="78"/>
      <c r="G18" s="79"/>
      <c r="H18" s="79"/>
      <c r="I18" s="79"/>
      <c r="J18" s="80"/>
      <c r="K18" s="80"/>
      <c r="L18" s="80"/>
      <c r="M18" s="81">
        <v>9</v>
      </c>
      <c r="N18" s="103"/>
      <c r="O18" s="120">
        <f t="shared" si="0"/>
        <v>9</v>
      </c>
    </row>
    <row r="19" spans="1:15" ht="13.5">
      <c r="A19" s="15">
        <v>97</v>
      </c>
      <c r="B19" s="40" t="s">
        <v>216</v>
      </c>
      <c r="C19" s="39" t="s">
        <v>153</v>
      </c>
      <c r="D19" s="77"/>
      <c r="E19" s="78"/>
      <c r="F19" s="78"/>
      <c r="G19" s="79"/>
      <c r="H19" s="79"/>
      <c r="I19" s="79"/>
      <c r="J19" s="80"/>
      <c r="K19" s="80">
        <v>2</v>
      </c>
      <c r="L19" s="80"/>
      <c r="M19" s="81"/>
      <c r="N19" s="103">
        <v>10</v>
      </c>
      <c r="O19" s="120">
        <f t="shared" si="0"/>
        <v>12</v>
      </c>
    </row>
    <row r="20" spans="1:15" ht="13.5">
      <c r="A20" s="15">
        <v>99</v>
      </c>
      <c r="B20" s="40" t="s">
        <v>216</v>
      </c>
      <c r="C20" s="39" t="s">
        <v>43</v>
      </c>
      <c r="D20" s="77"/>
      <c r="E20" s="78"/>
      <c r="F20" s="78"/>
      <c r="G20" s="79"/>
      <c r="H20" s="79"/>
      <c r="I20" s="79"/>
      <c r="J20" s="80">
        <v>15</v>
      </c>
      <c r="K20" s="80">
        <v>960</v>
      </c>
      <c r="L20" s="80">
        <v>1240</v>
      </c>
      <c r="M20" s="81">
        <v>3060</v>
      </c>
      <c r="N20" s="103">
        <v>360</v>
      </c>
      <c r="O20" s="120">
        <f t="shared" si="0"/>
        <v>5635</v>
      </c>
    </row>
    <row r="21" spans="1:15" ht="13.5">
      <c r="A21" s="15">
        <v>100</v>
      </c>
      <c r="B21" s="40" t="s">
        <v>216</v>
      </c>
      <c r="C21" s="39" t="s">
        <v>99</v>
      </c>
      <c r="D21" s="77"/>
      <c r="E21" s="78">
        <v>3</v>
      </c>
      <c r="F21" s="78"/>
      <c r="G21" s="79"/>
      <c r="H21" s="79">
        <v>1</v>
      </c>
      <c r="I21" s="79"/>
      <c r="J21" s="80"/>
      <c r="K21" s="80"/>
      <c r="L21" s="80"/>
      <c r="M21" s="81"/>
      <c r="N21" s="103"/>
      <c r="O21" s="120">
        <f t="shared" si="0"/>
        <v>4</v>
      </c>
    </row>
    <row r="22" spans="1:15" ht="13.5">
      <c r="A22" s="15">
        <v>101</v>
      </c>
      <c r="B22" s="40" t="s">
        <v>216</v>
      </c>
      <c r="C22" s="39" t="s">
        <v>142</v>
      </c>
      <c r="D22" s="77">
        <v>3</v>
      </c>
      <c r="E22" s="78"/>
      <c r="F22" s="78"/>
      <c r="G22" s="79"/>
      <c r="H22" s="79"/>
      <c r="I22" s="79"/>
      <c r="J22" s="80">
        <v>210</v>
      </c>
      <c r="K22" s="80">
        <v>65</v>
      </c>
      <c r="L22" s="80">
        <v>15</v>
      </c>
      <c r="M22" s="81">
        <v>5</v>
      </c>
      <c r="N22" s="103">
        <v>70</v>
      </c>
      <c r="O22" s="120">
        <f t="shared" si="0"/>
        <v>368</v>
      </c>
    </row>
    <row r="23" spans="1:15" ht="13.5">
      <c r="A23" s="15">
        <v>103</v>
      </c>
      <c r="B23" s="40" t="s">
        <v>216</v>
      </c>
      <c r="C23" s="39" t="s">
        <v>165</v>
      </c>
      <c r="D23" s="77"/>
      <c r="E23" s="78"/>
      <c r="F23" s="78"/>
      <c r="G23" s="79"/>
      <c r="H23" s="79"/>
      <c r="I23" s="79"/>
      <c r="J23" s="80">
        <v>6</v>
      </c>
      <c r="K23" s="80">
        <v>10</v>
      </c>
      <c r="L23" s="80"/>
      <c r="M23" s="81">
        <v>2</v>
      </c>
      <c r="N23" s="103"/>
      <c r="O23" s="120">
        <f t="shared" si="0"/>
        <v>18</v>
      </c>
    </row>
    <row r="24" spans="1:15" ht="13.5">
      <c r="A24" s="15">
        <v>108</v>
      </c>
      <c r="B24" s="40" t="s">
        <v>216</v>
      </c>
      <c r="C24" s="39" t="s">
        <v>67</v>
      </c>
      <c r="D24" s="77"/>
      <c r="E24" s="78"/>
      <c r="F24" s="78"/>
      <c r="G24" s="79"/>
      <c r="H24" s="79"/>
      <c r="I24" s="79"/>
      <c r="J24" s="80">
        <v>20</v>
      </c>
      <c r="K24" s="80">
        <v>10</v>
      </c>
      <c r="L24" s="80"/>
      <c r="M24" s="81">
        <v>5</v>
      </c>
      <c r="N24" s="103"/>
      <c r="O24" s="120">
        <f t="shared" si="0"/>
        <v>35</v>
      </c>
    </row>
    <row r="25" spans="1:15" ht="13.5">
      <c r="A25" s="15">
        <v>109</v>
      </c>
      <c r="B25" s="40" t="s">
        <v>216</v>
      </c>
      <c r="C25" s="39" t="s">
        <v>106</v>
      </c>
      <c r="D25" s="77">
        <v>2000</v>
      </c>
      <c r="E25" s="78">
        <v>400</v>
      </c>
      <c r="F25" s="78">
        <v>5</v>
      </c>
      <c r="G25" s="79"/>
      <c r="H25" s="79">
        <v>6</v>
      </c>
      <c r="I25" s="79"/>
      <c r="J25" s="80">
        <v>400</v>
      </c>
      <c r="K25" s="80">
        <v>150</v>
      </c>
      <c r="L25" s="80"/>
      <c r="M25" s="81">
        <v>50</v>
      </c>
      <c r="N25" s="103">
        <v>4000</v>
      </c>
      <c r="O25" s="120">
        <f t="shared" si="0"/>
        <v>7011</v>
      </c>
    </row>
    <row r="26" spans="1:15" ht="13.5">
      <c r="A26" s="15">
        <v>124</v>
      </c>
      <c r="B26" s="40" t="s">
        <v>217</v>
      </c>
      <c r="C26" s="39" t="s">
        <v>133</v>
      </c>
      <c r="D26" s="77">
        <v>3</v>
      </c>
      <c r="E26" s="78">
        <v>1</v>
      </c>
      <c r="F26" s="78">
        <v>1</v>
      </c>
      <c r="G26" s="79">
        <v>1</v>
      </c>
      <c r="H26" s="79"/>
      <c r="I26" s="79"/>
      <c r="J26" s="80">
        <v>4</v>
      </c>
      <c r="K26" s="80">
        <v>3</v>
      </c>
      <c r="L26" s="80"/>
      <c r="M26" s="81">
        <v>2</v>
      </c>
      <c r="N26" s="103"/>
      <c r="O26" s="120">
        <f t="shared" si="0"/>
        <v>15</v>
      </c>
    </row>
    <row r="27" spans="1:15" ht="13.5">
      <c r="A27" s="15">
        <v>141</v>
      </c>
      <c r="B27" s="40" t="s">
        <v>217</v>
      </c>
      <c r="C27" s="39" t="s">
        <v>139</v>
      </c>
      <c r="D27" s="77"/>
      <c r="E27" s="78"/>
      <c r="F27" s="78"/>
      <c r="G27" s="79"/>
      <c r="H27" s="79"/>
      <c r="I27" s="79"/>
      <c r="J27" s="80"/>
      <c r="K27" s="80"/>
      <c r="L27" s="80">
        <v>1</v>
      </c>
      <c r="M27" s="81"/>
      <c r="N27" s="103"/>
      <c r="O27" s="120">
        <f t="shared" si="0"/>
        <v>1</v>
      </c>
    </row>
    <row r="28" spans="1:15" ht="13.5">
      <c r="A28" s="15">
        <v>143</v>
      </c>
      <c r="B28" s="40" t="s">
        <v>217</v>
      </c>
      <c r="C28" s="39" t="s">
        <v>123</v>
      </c>
      <c r="D28" s="77">
        <v>2</v>
      </c>
      <c r="E28" s="78"/>
      <c r="F28" s="78"/>
      <c r="G28" s="79"/>
      <c r="H28" s="79"/>
      <c r="I28" s="79"/>
      <c r="J28" s="80">
        <v>1</v>
      </c>
      <c r="K28" s="80">
        <v>2</v>
      </c>
      <c r="L28" s="80">
        <v>12</v>
      </c>
      <c r="M28" s="81">
        <v>1</v>
      </c>
      <c r="N28" s="103"/>
      <c r="O28" s="120">
        <f t="shared" si="0"/>
        <v>18</v>
      </c>
    </row>
    <row r="29" spans="1:15" ht="13.5">
      <c r="A29" s="15">
        <v>156</v>
      </c>
      <c r="B29" s="40" t="s">
        <v>226</v>
      </c>
      <c r="C29" s="39" t="s">
        <v>61</v>
      </c>
      <c r="D29" s="77">
        <v>1</v>
      </c>
      <c r="E29" s="78">
        <v>3</v>
      </c>
      <c r="F29" s="78">
        <v>6</v>
      </c>
      <c r="G29" s="79"/>
      <c r="H29" s="79">
        <v>5</v>
      </c>
      <c r="I29" s="79"/>
      <c r="J29" s="80"/>
      <c r="K29" s="80"/>
      <c r="L29" s="80"/>
      <c r="M29" s="81"/>
      <c r="N29" s="103"/>
      <c r="O29" s="120">
        <f t="shared" si="0"/>
        <v>15</v>
      </c>
    </row>
    <row r="30" spans="1:15" ht="13.5">
      <c r="A30" s="15">
        <v>169</v>
      </c>
      <c r="B30" s="40" t="s">
        <v>229</v>
      </c>
      <c r="C30" s="39" t="s">
        <v>152</v>
      </c>
      <c r="D30" s="77"/>
      <c r="E30" s="78"/>
      <c r="F30" s="78">
        <v>1</v>
      </c>
      <c r="G30" s="79"/>
      <c r="H30" s="79"/>
      <c r="I30" s="79"/>
      <c r="J30" s="80"/>
      <c r="K30" s="80"/>
      <c r="L30" s="80"/>
      <c r="M30" s="81"/>
      <c r="N30" s="103"/>
      <c r="O30" s="120">
        <f t="shared" si="0"/>
        <v>1</v>
      </c>
    </row>
    <row r="31" spans="1:15" ht="13.5">
      <c r="A31" s="15">
        <v>173</v>
      </c>
      <c r="B31" s="40" t="s">
        <v>229</v>
      </c>
      <c r="C31" s="39" t="s">
        <v>150</v>
      </c>
      <c r="D31" s="77">
        <v>2</v>
      </c>
      <c r="E31" s="78">
        <v>12</v>
      </c>
      <c r="F31" s="78">
        <v>10</v>
      </c>
      <c r="G31" s="79">
        <v>1</v>
      </c>
      <c r="H31" s="79">
        <v>4</v>
      </c>
      <c r="I31" s="79">
        <v>3</v>
      </c>
      <c r="J31" s="80"/>
      <c r="K31" s="80"/>
      <c r="L31" s="80"/>
      <c r="M31" s="81"/>
      <c r="N31" s="103"/>
      <c r="O31" s="120">
        <f t="shared" si="0"/>
        <v>32</v>
      </c>
    </row>
    <row r="32" spans="1:15" ht="13.5">
      <c r="A32" s="15">
        <v>179</v>
      </c>
      <c r="B32" s="40" t="s">
        <v>239</v>
      </c>
      <c r="C32" s="39" t="s">
        <v>120</v>
      </c>
      <c r="D32" s="77"/>
      <c r="E32" s="78">
        <v>1</v>
      </c>
      <c r="F32" s="78"/>
      <c r="G32" s="79"/>
      <c r="H32" s="79">
        <v>1</v>
      </c>
      <c r="I32" s="79"/>
      <c r="J32" s="80"/>
      <c r="K32" s="80"/>
      <c r="L32" s="80"/>
      <c r="M32" s="81"/>
      <c r="N32" s="103"/>
      <c r="O32" s="120">
        <f t="shared" si="0"/>
        <v>2</v>
      </c>
    </row>
    <row r="33" spans="1:15" ht="13.5">
      <c r="A33" s="15">
        <v>182</v>
      </c>
      <c r="B33" s="40" t="s">
        <v>222</v>
      </c>
      <c r="C33" s="39" t="s">
        <v>86</v>
      </c>
      <c r="D33" s="77">
        <v>1</v>
      </c>
      <c r="E33" s="78">
        <v>6</v>
      </c>
      <c r="F33" s="78">
        <v>2</v>
      </c>
      <c r="G33" s="79">
        <v>3</v>
      </c>
      <c r="H33" s="79">
        <v>6</v>
      </c>
      <c r="I33" s="79"/>
      <c r="J33" s="80"/>
      <c r="K33" s="80"/>
      <c r="L33" s="80"/>
      <c r="M33" s="81"/>
      <c r="N33" s="103"/>
      <c r="O33" s="120">
        <f t="shared" si="0"/>
        <v>18</v>
      </c>
    </row>
    <row r="34" spans="1:15" ht="13.5">
      <c r="A34" s="15">
        <v>184</v>
      </c>
      <c r="B34" s="40" t="s">
        <v>222</v>
      </c>
      <c r="C34" s="39" t="s">
        <v>104</v>
      </c>
      <c r="D34" s="77">
        <v>4</v>
      </c>
      <c r="E34" s="78">
        <v>8</v>
      </c>
      <c r="F34" s="78">
        <v>15</v>
      </c>
      <c r="G34" s="79"/>
      <c r="H34" s="79">
        <v>7</v>
      </c>
      <c r="I34" s="79">
        <v>3</v>
      </c>
      <c r="J34" s="80"/>
      <c r="K34" s="80"/>
      <c r="L34" s="80">
        <v>19</v>
      </c>
      <c r="M34" s="81">
        <v>10</v>
      </c>
      <c r="N34" s="103"/>
      <c r="O34" s="120">
        <f t="shared" si="0"/>
        <v>66</v>
      </c>
    </row>
    <row r="35" spans="1:15" ht="13.5">
      <c r="A35" s="15">
        <v>189</v>
      </c>
      <c r="B35" s="40" t="s">
        <v>222</v>
      </c>
      <c r="C35" s="39" t="s">
        <v>176</v>
      </c>
      <c r="D35" s="77"/>
      <c r="E35" s="78">
        <v>9</v>
      </c>
      <c r="F35" s="78"/>
      <c r="G35" s="79"/>
      <c r="H35" s="79"/>
      <c r="I35" s="79"/>
      <c r="J35" s="80"/>
      <c r="K35" s="80"/>
      <c r="L35" s="80"/>
      <c r="M35" s="81"/>
      <c r="N35" s="103"/>
      <c r="O35" s="120">
        <f t="shared" si="0"/>
        <v>9</v>
      </c>
    </row>
    <row r="36" spans="1:15" ht="13.5">
      <c r="A36" s="15">
        <v>191</v>
      </c>
      <c r="B36" s="40" t="s">
        <v>222</v>
      </c>
      <c r="C36" s="39" t="s">
        <v>73</v>
      </c>
      <c r="D36" s="77">
        <v>15</v>
      </c>
      <c r="E36" s="78">
        <v>17</v>
      </c>
      <c r="F36" s="78">
        <v>20</v>
      </c>
      <c r="G36" s="79">
        <v>4</v>
      </c>
      <c r="H36" s="79">
        <v>35</v>
      </c>
      <c r="I36" s="79">
        <v>83</v>
      </c>
      <c r="J36" s="80"/>
      <c r="K36" s="80"/>
      <c r="L36" s="80"/>
      <c r="M36" s="81"/>
      <c r="N36" s="103">
        <v>5</v>
      </c>
      <c r="O36" s="120">
        <f t="shared" si="0"/>
        <v>179</v>
      </c>
    </row>
    <row r="37" spans="1:15" ht="13.5">
      <c r="A37" s="15">
        <v>192</v>
      </c>
      <c r="B37" s="40" t="s">
        <v>222</v>
      </c>
      <c r="C37" s="39" t="s">
        <v>117</v>
      </c>
      <c r="D37" s="77"/>
      <c r="E37" s="78"/>
      <c r="F37" s="78"/>
      <c r="G37" s="79"/>
      <c r="H37" s="79"/>
      <c r="I37" s="79"/>
      <c r="J37" s="80"/>
      <c r="K37" s="80"/>
      <c r="L37" s="80"/>
      <c r="M37" s="81"/>
      <c r="N37" s="103">
        <v>2</v>
      </c>
      <c r="O37" s="120">
        <f t="shared" si="0"/>
        <v>2</v>
      </c>
    </row>
    <row r="38" spans="1:15" ht="13.5">
      <c r="A38" s="15">
        <v>202</v>
      </c>
      <c r="B38" s="40" t="s">
        <v>205</v>
      </c>
      <c r="C38" s="39" t="s">
        <v>23</v>
      </c>
      <c r="D38" s="77"/>
      <c r="E38" s="78">
        <v>3</v>
      </c>
      <c r="F38" s="78"/>
      <c r="G38" s="79"/>
      <c r="H38" s="79"/>
      <c r="I38" s="79"/>
      <c r="J38" s="80"/>
      <c r="K38" s="80"/>
      <c r="L38" s="80"/>
      <c r="M38" s="81"/>
      <c r="N38" s="103"/>
      <c r="O38" s="120">
        <f t="shared" si="0"/>
        <v>3</v>
      </c>
    </row>
    <row r="39" spans="1:15" ht="13.5">
      <c r="A39" s="15">
        <v>204</v>
      </c>
      <c r="B39" s="40" t="s">
        <v>205</v>
      </c>
      <c r="C39" s="39" t="s">
        <v>147</v>
      </c>
      <c r="D39" s="77"/>
      <c r="E39" s="78"/>
      <c r="F39" s="78"/>
      <c r="G39" s="79"/>
      <c r="H39" s="79"/>
      <c r="I39" s="79"/>
      <c r="J39" s="80"/>
      <c r="K39" s="80"/>
      <c r="L39" s="80">
        <v>2</v>
      </c>
      <c r="M39" s="81"/>
      <c r="N39" s="103"/>
      <c r="O39" s="120">
        <f aca="true" t="shared" si="1" ref="O39:O70">SUM(D39:N39)</f>
        <v>2</v>
      </c>
    </row>
    <row r="40" spans="1:15" ht="13.5">
      <c r="A40" s="15">
        <v>216</v>
      </c>
      <c r="B40" s="40" t="s">
        <v>205</v>
      </c>
      <c r="C40" s="39" t="s">
        <v>131</v>
      </c>
      <c r="D40" s="77"/>
      <c r="E40" s="78"/>
      <c r="F40" s="78"/>
      <c r="G40" s="79"/>
      <c r="H40" s="79"/>
      <c r="I40" s="79"/>
      <c r="J40" s="80"/>
      <c r="K40" s="80"/>
      <c r="L40" s="80"/>
      <c r="M40" s="81"/>
      <c r="N40" s="103">
        <v>4</v>
      </c>
      <c r="O40" s="120">
        <f t="shared" si="1"/>
        <v>4</v>
      </c>
    </row>
    <row r="41" spans="1:15" ht="13.5">
      <c r="A41" s="15">
        <v>220</v>
      </c>
      <c r="B41" s="40" t="s">
        <v>205</v>
      </c>
      <c r="C41" s="39" t="s">
        <v>1</v>
      </c>
      <c r="D41" s="77"/>
      <c r="E41" s="78">
        <v>2</v>
      </c>
      <c r="F41" s="78"/>
      <c r="G41" s="79"/>
      <c r="H41" s="79"/>
      <c r="I41" s="79">
        <v>3</v>
      </c>
      <c r="J41" s="80"/>
      <c r="K41" s="80"/>
      <c r="L41" s="80"/>
      <c r="M41" s="81"/>
      <c r="N41" s="103"/>
      <c r="O41" s="120">
        <f t="shared" si="1"/>
        <v>5</v>
      </c>
    </row>
    <row r="42" spans="1:15" ht="13.5">
      <c r="A42" s="15">
        <v>224</v>
      </c>
      <c r="B42" s="40" t="s">
        <v>205</v>
      </c>
      <c r="C42" s="39" t="s">
        <v>116</v>
      </c>
      <c r="D42" s="77"/>
      <c r="E42" s="78">
        <v>7</v>
      </c>
      <c r="F42" s="78"/>
      <c r="G42" s="79"/>
      <c r="H42" s="79"/>
      <c r="I42" s="79">
        <v>91</v>
      </c>
      <c r="J42" s="80"/>
      <c r="K42" s="80"/>
      <c r="L42" s="80"/>
      <c r="M42" s="81"/>
      <c r="N42" s="103"/>
      <c r="O42" s="120">
        <f t="shared" si="1"/>
        <v>98</v>
      </c>
    </row>
    <row r="43" spans="1:15" ht="13.5">
      <c r="A43" s="15">
        <v>227</v>
      </c>
      <c r="B43" s="40" t="s">
        <v>205</v>
      </c>
      <c r="C43" s="39" t="s">
        <v>19</v>
      </c>
      <c r="D43" s="77"/>
      <c r="E43" s="78"/>
      <c r="F43" s="78">
        <v>1</v>
      </c>
      <c r="G43" s="79"/>
      <c r="H43" s="79">
        <v>1</v>
      </c>
      <c r="I43" s="79">
        <v>5</v>
      </c>
      <c r="J43" s="80"/>
      <c r="K43" s="80"/>
      <c r="L43" s="80"/>
      <c r="M43" s="81">
        <v>1</v>
      </c>
      <c r="N43" s="103">
        <v>1</v>
      </c>
      <c r="O43" s="120">
        <f t="shared" si="1"/>
        <v>9</v>
      </c>
    </row>
    <row r="44" spans="1:15" ht="13.5">
      <c r="A44" s="15">
        <v>229</v>
      </c>
      <c r="B44" s="40" t="s">
        <v>205</v>
      </c>
      <c r="C44" s="39" t="s">
        <v>41</v>
      </c>
      <c r="D44" s="77"/>
      <c r="E44" s="78"/>
      <c r="F44" s="78"/>
      <c r="G44" s="79"/>
      <c r="H44" s="79"/>
      <c r="I44" s="79">
        <v>14</v>
      </c>
      <c r="J44" s="80"/>
      <c r="K44" s="80"/>
      <c r="L44" s="80"/>
      <c r="M44" s="81"/>
      <c r="N44" s="103"/>
      <c r="O44" s="120">
        <f t="shared" si="1"/>
        <v>14</v>
      </c>
    </row>
    <row r="45" spans="1:15" ht="13.5">
      <c r="A45" s="15">
        <v>234</v>
      </c>
      <c r="B45" s="40" t="s">
        <v>205</v>
      </c>
      <c r="C45" s="39" t="s">
        <v>122</v>
      </c>
      <c r="D45" s="77"/>
      <c r="E45" s="78">
        <v>1</v>
      </c>
      <c r="F45" s="78"/>
      <c r="G45" s="79"/>
      <c r="H45" s="79"/>
      <c r="I45" s="79"/>
      <c r="J45" s="80"/>
      <c r="K45" s="80"/>
      <c r="L45" s="80"/>
      <c r="M45" s="81"/>
      <c r="N45" s="103"/>
      <c r="O45" s="120">
        <f t="shared" si="1"/>
        <v>1</v>
      </c>
    </row>
    <row r="46" spans="1:15" ht="13.5">
      <c r="A46" s="15">
        <v>239</v>
      </c>
      <c r="B46" s="40" t="s">
        <v>205</v>
      </c>
      <c r="C46" s="39" t="s">
        <v>118</v>
      </c>
      <c r="D46" s="77"/>
      <c r="E46" s="78">
        <v>15</v>
      </c>
      <c r="F46" s="78"/>
      <c r="G46" s="79"/>
      <c r="H46" s="79"/>
      <c r="I46" s="79"/>
      <c r="J46" s="80"/>
      <c r="K46" s="80"/>
      <c r="L46" s="80"/>
      <c r="M46" s="81">
        <v>2</v>
      </c>
      <c r="N46" s="103">
        <v>1</v>
      </c>
      <c r="O46" s="120">
        <f t="shared" si="1"/>
        <v>18</v>
      </c>
    </row>
    <row r="47" spans="1:15" ht="13.5">
      <c r="A47" s="15">
        <v>242</v>
      </c>
      <c r="B47" s="40" t="s">
        <v>205</v>
      </c>
      <c r="C47" s="39" t="s">
        <v>32</v>
      </c>
      <c r="D47" s="77"/>
      <c r="E47" s="78"/>
      <c r="F47" s="78"/>
      <c r="G47" s="79"/>
      <c r="H47" s="79"/>
      <c r="I47" s="79">
        <v>3</v>
      </c>
      <c r="J47" s="80"/>
      <c r="K47" s="80"/>
      <c r="L47" s="80"/>
      <c r="M47" s="81"/>
      <c r="N47" s="103"/>
      <c r="O47" s="120">
        <f t="shared" si="1"/>
        <v>3</v>
      </c>
    </row>
    <row r="48" spans="1:15" ht="13.5">
      <c r="A48" s="15">
        <v>249</v>
      </c>
      <c r="B48" s="40" t="s">
        <v>241</v>
      </c>
      <c r="C48" s="39" t="s">
        <v>128</v>
      </c>
      <c r="D48" s="77"/>
      <c r="E48" s="78"/>
      <c r="F48" s="78"/>
      <c r="G48" s="79">
        <v>4</v>
      </c>
      <c r="H48" s="79"/>
      <c r="I48" s="79">
        <v>2</v>
      </c>
      <c r="J48" s="80"/>
      <c r="K48" s="80"/>
      <c r="L48" s="80"/>
      <c r="M48" s="81"/>
      <c r="N48" s="103"/>
      <c r="O48" s="120">
        <f t="shared" si="1"/>
        <v>6</v>
      </c>
    </row>
    <row r="49" spans="1:15" ht="13.5">
      <c r="A49" s="15">
        <v>256</v>
      </c>
      <c r="B49" s="40" t="s">
        <v>212</v>
      </c>
      <c r="C49" s="39" t="s">
        <v>186</v>
      </c>
      <c r="D49" s="77">
        <v>15</v>
      </c>
      <c r="E49" s="78">
        <v>6</v>
      </c>
      <c r="F49" s="78"/>
      <c r="G49" s="79"/>
      <c r="H49" s="79"/>
      <c r="I49" s="79">
        <v>6</v>
      </c>
      <c r="J49" s="80">
        <v>11</v>
      </c>
      <c r="K49" s="80">
        <v>18</v>
      </c>
      <c r="L49" s="80">
        <v>78</v>
      </c>
      <c r="M49" s="81">
        <v>96</v>
      </c>
      <c r="N49" s="103">
        <v>4</v>
      </c>
      <c r="O49" s="120">
        <f t="shared" si="1"/>
        <v>234</v>
      </c>
    </row>
    <row r="50" spans="1:15" ht="13.5">
      <c r="A50" s="15">
        <v>262</v>
      </c>
      <c r="B50" s="40" t="s">
        <v>212</v>
      </c>
      <c r="C50" s="39" t="s">
        <v>26</v>
      </c>
      <c r="D50" s="77"/>
      <c r="E50" s="78"/>
      <c r="F50" s="78"/>
      <c r="G50" s="79"/>
      <c r="H50" s="79"/>
      <c r="I50" s="79">
        <v>3</v>
      </c>
      <c r="J50" s="80"/>
      <c r="K50" s="80"/>
      <c r="L50" s="80"/>
      <c r="M50" s="81"/>
      <c r="N50" s="103"/>
      <c r="O50" s="120">
        <f t="shared" si="1"/>
        <v>3</v>
      </c>
    </row>
    <row r="51" spans="1:15" ht="13.5">
      <c r="A51" s="15">
        <v>275</v>
      </c>
      <c r="B51" s="40" t="s">
        <v>212</v>
      </c>
      <c r="C51" s="39" t="s">
        <v>13</v>
      </c>
      <c r="D51" s="77"/>
      <c r="E51" s="78"/>
      <c r="F51" s="78"/>
      <c r="G51" s="79"/>
      <c r="H51" s="79"/>
      <c r="I51" s="79">
        <v>35</v>
      </c>
      <c r="J51" s="80"/>
      <c r="K51" s="80"/>
      <c r="L51" s="80"/>
      <c r="M51" s="81"/>
      <c r="N51" s="103"/>
      <c r="O51" s="120">
        <f t="shared" si="1"/>
        <v>35</v>
      </c>
    </row>
    <row r="52" spans="1:15" ht="13.5">
      <c r="A52" s="15">
        <v>282</v>
      </c>
      <c r="B52" s="40" t="s">
        <v>212</v>
      </c>
      <c r="C52" s="39" t="s">
        <v>75</v>
      </c>
      <c r="D52" s="77"/>
      <c r="E52" s="78">
        <v>3</v>
      </c>
      <c r="F52" s="78">
        <v>1</v>
      </c>
      <c r="G52" s="79">
        <v>22</v>
      </c>
      <c r="H52" s="79">
        <v>5</v>
      </c>
      <c r="I52" s="79">
        <v>9</v>
      </c>
      <c r="J52" s="80"/>
      <c r="K52" s="80"/>
      <c r="L52" s="80"/>
      <c r="M52" s="81"/>
      <c r="N52" s="103"/>
      <c r="O52" s="120">
        <f t="shared" si="1"/>
        <v>40</v>
      </c>
    </row>
    <row r="53" spans="1:15" ht="13.5">
      <c r="A53" s="15">
        <v>307</v>
      </c>
      <c r="B53" s="40" t="s">
        <v>210</v>
      </c>
      <c r="C53" s="39" t="s">
        <v>62</v>
      </c>
      <c r="D53" s="77">
        <v>10</v>
      </c>
      <c r="E53" s="78">
        <v>21</v>
      </c>
      <c r="F53" s="78">
        <v>5</v>
      </c>
      <c r="G53" s="79">
        <v>6</v>
      </c>
      <c r="H53" s="79">
        <v>19</v>
      </c>
      <c r="I53" s="79">
        <v>17</v>
      </c>
      <c r="J53" s="80">
        <v>9</v>
      </c>
      <c r="K53" s="80">
        <v>6</v>
      </c>
      <c r="L53" s="80">
        <v>1</v>
      </c>
      <c r="M53" s="81">
        <v>12</v>
      </c>
      <c r="N53" s="103">
        <v>2</v>
      </c>
      <c r="O53" s="120">
        <f t="shared" si="1"/>
        <v>108</v>
      </c>
    </row>
    <row r="54" spans="1:15" ht="13.5">
      <c r="A54" s="15">
        <v>321</v>
      </c>
      <c r="B54" s="40" t="s">
        <v>209</v>
      </c>
      <c r="C54" s="39" t="s">
        <v>88</v>
      </c>
      <c r="D54" s="77"/>
      <c r="E54" s="78"/>
      <c r="F54" s="78"/>
      <c r="G54" s="79"/>
      <c r="H54" s="79"/>
      <c r="I54" s="79"/>
      <c r="J54" s="80"/>
      <c r="K54" s="80"/>
      <c r="L54" s="80"/>
      <c r="M54" s="81"/>
      <c r="N54" s="103">
        <v>2</v>
      </c>
      <c r="O54" s="120">
        <f t="shared" si="1"/>
        <v>2</v>
      </c>
    </row>
    <row r="55" spans="1:15" ht="13.5">
      <c r="A55" s="15">
        <v>356</v>
      </c>
      <c r="B55" s="40" t="s">
        <v>235</v>
      </c>
      <c r="C55" s="39" t="s">
        <v>154</v>
      </c>
      <c r="D55" s="77">
        <v>6</v>
      </c>
      <c r="E55" s="78">
        <v>16</v>
      </c>
      <c r="F55" s="78">
        <v>10</v>
      </c>
      <c r="G55" s="79">
        <v>13</v>
      </c>
      <c r="H55" s="79">
        <v>13</v>
      </c>
      <c r="I55" s="79">
        <v>22</v>
      </c>
      <c r="J55" s="80">
        <v>2</v>
      </c>
      <c r="K55" s="80">
        <v>6</v>
      </c>
      <c r="L55" s="80">
        <v>91</v>
      </c>
      <c r="M55" s="81">
        <v>46</v>
      </c>
      <c r="N55" s="103">
        <v>25</v>
      </c>
      <c r="O55" s="120">
        <f t="shared" si="1"/>
        <v>250</v>
      </c>
    </row>
    <row r="56" spans="1:15" ht="13.5">
      <c r="A56" s="15">
        <v>358</v>
      </c>
      <c r="B56" s="40" t="s">
        <v>223</v>
      </c>
      <c r="C56" s="39" t="s">
        <v>102</v>
      </c>
      <c r="D56" s="77"/>
      <c r="E56" s="78"/>
      <c r="F56" s="78"/>
      <c r="G56" s="79"/>
      <c r="H56" s="79"/>
      <c r="I56" s="79">
        <v>12</v>
      </c>
      <c r="J56" s="80"/>
      <c r="K56" s="80"/>
      <c r="L56" s="80"/>
      <c r="M56" s="81"/>
      <c r="N56" s="103"/>
      <c r="O56" s="120">
        <f t="shared" si="1"/>
        <v>12</v>
      </c>
    </row>
    <row r="57" spans="1:15" ht="13.5">
      <c r="A57" s="15">
        <v>359</v>
      </c>
      <c r="B57" s="40" t="s">
        <v>223</v>
      </c>
      <c r="C57" s="39" t="s">
        <v>127</v>
      </c>
      <c r="D57" s="77">
        <v>1</v>
      </c>
      <c r="E57" s="78"/>
      <c r="F57" s="78">
        <v>13</v>
      </c>
      <c r="G57" s="79">
        <v>6</v>
      </c>
      <c r="H57" s="79">
        <v>14</v>
      </c>
      <c r="I57" s="79">
        <v>5</v>
      </c>
      <c r="J57" s="80"/>
      <c r="K57" s="80"/>
      <c r="L57" s="80"/>
      <c r="M57" s="81"/>
      <c r="N57" s="103"/>
      <c r="O57" s="120">
        <f t="shared" si="1"/>
        <v>39</v>
      </c>
    </row>
    <row r="58" spans="1:15" ht="13.5">
      <c r="A58" s="15">
        <v>367</v>
      </c>
      <c r="B58" s="40" t="s">
        <v>225</v>
      </c>
      <c r="C58" s="39" t="s">
        <v>141</v>
      </c>
      <c r="D58" s="77">
        <v>1</v>
      </c>
      <c r="E58" s="78"/>
      <c r="F58" s="78"/>
      <c r="G58" s="79"/>
      <c r="H58" s="79"/>
      <c r="I58" s="79"/>
      <c r="J58" s="80">
        <v>6</v>
      </c>
      <c r="K58" s="80">
        <v>4</v>
      </c>
      <c r="L58" s="80">
        <v>7</v>
      </c>
      <c r="M58" s="81">
        <v>16</v>
      </c>
      <c r="N58" s="103">
        <v>6</v>
      </c>
      <c r="O58" s="120">
        <f t="shared" si="1"/>
        <v>40</v>
      </c>
    </row>
    <row r="59" spans="1:15" ht="13.5">
      <c r="A59" s="15">
        <v>375</v>
      </c>
      <c r="B59" s="40" t="s">
        <v>225</v>
      </c>
      <c r="C59" s="39" t="s">
        <v>119</v>
      </c>
      <c r="D59" s="77"/>
      <c r="E59" s="78"/>
      <c r="F59" s="78"/>
      <c r="G59" s="79"/>
      <c r="H59" s="79"/>
      <c r="I59" s="79"/>
      <c r="J59" s="80">
        <v>1</v>
      </c>
      <c r="K59" s="80">
        <v>1</v>
      </c>
      <c r="L59" s="80"/>
      <c r="M59" s="81">
        <v>2</v>
      </c>
      <c r="N59" s="103">
        <v>3</v>
      </c>
      <c r="O59" s="120">
        <f t="shared" si="1"/>
        <v>7</v>
      </c>
    </row>
    <row r="60" spans="1:15" ht="13.5">
      <c r="A60" s="15">
        <v>379</v>
      </c>
      <c r="B60" s="40" t="s">
        <v>238</v>
      </c>
      <c r="C60" s="39" t="s">
        <v>156</v>
      </c>
      <c r="D60" s="77">
        <v>2</v>
      </c>
      <c r="E60" s="78"/>
      <c r="F60" s="78"/>
      <c r="G60" s="79"/>
      <c r="H60" s="79"/>
      <c r="I60" s="79"/>
      <c r="J60" s="80">
        <v>4</v>
      </c>
      <c r="K60" s="80">
        <v>9</v>
      </c>
      <c r="L60" s="80"/>
      <c r="M60" s="81"/>
      <c r="N60" s="103"/>
      <c r="O60" s="120">
        <f t="shared" si="1"/>
        <v>15</v>
      </c>
    </row>
    <row r="61" spans="1:15" ht="13.5">
      <c r="A61" s="15">
        <v>381</v>
      </c>
      <c r="B61" s="40" t="s">
        <v>219</v>
      </c>
      <c r="C61" s="39" t="s">
        <v>180</v>
      </c>
      <c r="D61" s="77">
        <v>2</v>
      </c>
      <c r="E61" s="78">
        <v>2</v>
      </c>
      <c r="F61" s="78">
        <v>3</v>
      </c>
      <c r="G61" s="79">
        <v>3</v>
      </c>
      <c r="H61" s="79">
        <v>2</v>
      </c>
      <c r="I61" s="79">
        <v>2</v>
      </c>
      <c r="J61" s="80">
        <v>2</v>
      </c>
      <c r="K61" s="80">
        <v>1</v>
      </c>
      <c r="L61" s="80">
        <v>3</v>
      </c>
      <c r="M61" s="81">
        <v>1</v>
      </c>
      <c r="N61" s="103">
        <v>5</v>
      </c>
      <c r="O61" s="120">
        <f t="shared" si="1"/>
        <v>26</v>
      </c>
    </row>
    <row r="62" spans="1:15" ht="13.5">
      <c r="A62" s="15">
        <v>417</v>
      </c>
      <c r="B62" s="40" t="s">
        <v>191</v>
      </c>
      <c r="C62" s="39" t="s">
        <v>105</v>
      </c>
      <c r="D62" s="77">
        <v>1</v>
      </c>
      <c r="E62" s="78"/>
      <c r="F62" s="78"/>
      <c r="G62" s="79"/>
      <c r="H62" s="79"/>
      <c r="I62" s="79"/>
      <c r="J62" s="80"/>
      <c r="K62" s="80"/>
      <c r="L62" s="80"/>
      <c r="M62" s="81"/>
      <c r="N62" s="103"/>
      <c r="O62" s="120">
        <f t="shared" si="1"/>
        <v>1</v>
      </c>
    </row>
    <row r="63" spans="1:15" ht="13.5">
      <c r="A63" s="15">
        <v>425</v>
      </c>
      <c r="B63" s="40" t="s">
        <v>192</v>
      </c>
      <c r="C63" s="39" t="s">
        <v>22</v>
      </c>
      <c r="D63" s="77">
        <v>3</v>
      </c>
      <c r="E63" s="78"/>
      <c r="F63" s="78"/>
      <c r="G63" s="79"/>
      <c r="H63" s="79"/>
      <c r="I63" s="79"/>
      <c r="J63" s="80"/>
      <c r="K63" s="80"/>
      <c r="L63" s="80"/>
      <c r="M63" s="81"/>
      <c r="N63" s="103"/>
      <c r="O63" s="120">
        <f t="shared" si="1"/>
        <v>3</v>
      </c>
    </row>
    <row r="64" spans="1:15" ht="13.5">
      <c r="A64" s="15">
        <v>431</v>
      </c>
      <c r="B64" s="40" t="s">
        <v>192</v>
      </c>
      <c r="C64" s="39" t="s">
        <v>38</v>
      </c>
      <c r="D64" s="77"/>
      <c r="E64" s="78">
        <v>16</v>
      </c>
      <c r="F64" s="78">
        <v>15</v>
      </c>
      <c r="G64" s="79">
        <v>11</v>
      </c>
      <c r="H64" s="79">
        <v>34</v>
      </c>
      <c r="I64" s="79"/>
      <c r="J64" s="80"/>
      <c r="K64" s="80"/>
      <c r="L64" s="80"/>
      <c r="M64" s="81"/>
      <c r="N64" s="103"/>
      <c r="O64" s="120">
        <f t="shared" si="1"/>
        <v>76</v>
      </c>
    </row>
    <row r="65" spans="1:15" ht="13.5">
      <c r="A65" s="15">
        <v>440</v>
      </c>
      <c r="B65" s="40" t="s">
        <v>192</v>
      </c>
      <c r="C65" s="39" t="s">
        <v>110</v>
      </c>
      <c r="D65" s="77">
        <v>6</v>
      </c>
      <c r="E65" s="78">
        <v>13</v>
      </c>
      <c r="F65" s="78">
        <v>13</v>
      </c>
      <c r="G65" s="79">
        <v>7</v>
      </c>
      <c r="H65" s="79">
        <v>13</v>
      </c>
      <c r="I65" s="79">
        <v>5</v>
      </c>
      <c r="J65" s="80"/>
      <c r="K65" s="80"/>
      <c r="L65" s="80"/>
      <c r="M65" s="81"/>
      <c r="N65" s="103"/>
      <c r="O65" s="120">
        <f t="shared" si="1"/>
        <v>57</v>
      </c>
    </row>
    <row r="66" spans="1:15" ht="13.5">
      <c r="A66" s="15">
        <v>460</v>
      </c>
      <c r="B66" s="40" t="s">
        <v>240</v>
      </c>
      <c r="C66" s="39" t="s">
        <v>177</v>
      </c>
      <c r="D66" s="77">
        <v>5</v>
      </c>
      <c r="E66" s="78"/>
      <c r="F66" s="78"/>
      <c r="G66" s="79"/>
      <c r="H66" s="79"/>
      <c r="I66" s="79"/>
      <c r="J66" s="80"/>
      <c r="K66" s="80"/>
      <c r="L66" s="80"/>
      <c r="M66" s="81"/>
      <c r="N66" s="103"/>
      <c r="O66" s="120">
        <f t="shared" si="1"/>
        <v>5</v>
      </c>
    </row>
    <row r="67" spans="1:15" ht="13.5">
      <c r="A67" s="15">
        <v>465</v>
      </c>
      <c r="B67" s="40" t="s">
        <v>208</v>
      </c>
      <c r="C67" s="39" t="s">
        <v>163</v>
      </c>
      <c r="D67" s="77"/>
      <c r="E67" s="78"/>
      <c r="F67" s="78"/>
      <c r="G67" s="79"/>
      <c r="H67" s="79"/>
      <c r="I67" s="79"/>
      <c r="J67" s="80">
        <v>1</v>
      </c>
      <c r="K67" s="80"/>
      <c r="L67" s="80"/>
      <c r="M67" s="81"/>
      <c r="N67" s="103">
        <v>5</v>
      </c>
      <c r="O67" s="120">
        <f t="shared" si="1"/>
        <v>6</v>
      </c>
    </row>
    <row r="68" spans="1:15" ht="13.5">
      <c r="A68" s="15">
        <v>471</v>
      </c>
      <c r="B68" s="40" t="s">
        <v>208</v>
      </c>
      <c r="C68" s="39" t="s">
        <v>47</v>
      </c>
      <c r="D68" s="77"/>
      <c r="E68" s="78"/>
      <c r="F68" s="78"/>
      <c r="G68" s="79"/>
      <c r="H68" s="79"/>
      <c r="I68" s="79"/>
      <c r="J68" s="80"/>
      <c r="K68" s="80"/>
      <c r="L68" s="80">
        <v>2</v>
      </c>
      <c r="M68" s="81"/>
      <c r="N68" s="103"/>
      <c r="O68" s="120">
        <f t="shared" si="1"/>
        <v>2</v>
      </c>
    </row>
    <row r="69" spans="1:15" ht="13.5">
      <c r="A69" s="15">
        <v>480</v>
      </c>
      <c r="B69" s="40" t="s">
        <v>208</v>
      </c>
      <c r="C69" s="39" t="s">
        <v>33</v>
      </c>
      <c r="D69" s="77">
        <v>2</v>
      </c>
      <c r="E69" s="78"/>
      <c r="F69" s="78"/>
      <c r="G69" s="79"/>
      <c r="H69" s="79"/>
      <c r="I69" s="79"/>
      <c r="J69" s="80">
        <v>1</v>
      </c>
      <c r="K69" s="80">
        <v>2</v>
      </c>
      <c r="L69" s="80">
        <v>40</v>
      </c>
      <c r="M69" s="81">
        <v>32</v>
      </c>
      <c r="N69" s="103">
        <v>30</v>
      </c>
      <c r="O69" s="120">
        <f t="shared" si="1"/>
        <v>107</v>
      </c>
    </row>
    <row r="70" spans="1:15" ht="13.5">
      <c r="A70" s="15">
        <v>488</v>
      </c>
      <c r="B70" s="40" t="s">
        <v>218</v>
      </c>
      <c r="C70" s="39" t="s">
        <v>57</v>
      </c>
      <c r="D70" s="77">
        <v>11</v>
      </c>
      <c r="E70" s="78"/>
      <c r="F70" s="78"/>
      <c r="G70" s="79"/>
      <c r="H70" s="79"/>
      <c r="I70" s="79"/>
      <c r="J70" s="80"/>
      <c r="K70" s="80"/>
      <c r="L70" s="80">
        <v>1</v>
      </c>
      <c r="M70" s="81">
        <v>2</v>
      </c>
      <c r="N70" s="103"/>
      <c r="O70" s="120">
        <f t="shared" si="1"/>
        <v>14</v>
      </c>
    </row>
    <row r="71" spans="1:15" ht="13.5">
      <c r="A71" s="15">
        <v>505</v>
      </c>
      <c r="B71" s="40" t="s">
        <v>310</v>
      </c>
      <c r="C71" s="39" t="s">
        <v>107</v>
      </c>
      <c r="D71" s="77">
        <v>59</v>
      </c>
      <c r="E71" s="78">
        <v>36</v>
      </c>
      <c r="F71" s="78">
        <v>390</v>
      </c>
      <c r="G71" s="79">
        <v>185</v>
      </c>
      <c r="H71" s="79">
        <v>92</v>
      </c>
      <c r="I71" s="79">
        <v>332</v>
      </c>
      <c r="J71" s="80">
        <v>116</v>
      </c>
      <c r="K71" s="80">
        <v>123</v>
      </c>
      <c r="L71" s="80">
        <v>410</v>
      </c>
      <c r="M71" s="81">
        <v>437</v>
      </c>
      <c r="N71" s="103">
        <v>75</v>
      </c>
      <c r="O71" s="120">
        <f aca="true" t="shared" si="2" ref="O71:O78">SUM(D71:N71)</f>
        <v>2255</v>
      </c>
    </row>
    <row r="72" spans="1:15" ht="13.5">
      <c r="A72" s="15">
        <v>511</v>
      </c>
      <c r="B72" s="40" t="s">
        <v>232</v>
      </c>
      <c r="C72" s="39" t="s">
        <v>175</v>
      </c>
      <c r="D72" s="77">
        <v>4</v>
      </c>
      <c r="E72" s="78">
        <v>1</v>
      </c>
      <c r="F72" s="78">
        <v>9</v>
      </c>
      <c r="G72" s="79">
        <v>13</v>
      </c>
      <c r="H72" s="79">
        <v>29</v>
      </c>
      <c r="I72" s="79">
        <v>31</v>
      </c>
      <c r="J72" s="80"/>
      <c r="K72" s="80"/>
      <c r="L72" s="80">
        <v>200</v>
      </c>
      <c r="M72" s="81">
        <v>154</v>
      </c>
      <c r="N72" s="103">
        <v>1</v>
      </c>
      <c r="O72" s="120">
        <f t="shared" si="2"/>
        <v>442</v>
      </c>
    </row>
    <row r="73" spans="1:15" ht="13.5">
      <c r="A73" s="15">
        <v>523</v>
      </c>
      <c r="B73" s="40" t="s">
        <v>230</v>
      </c>
      <c r="C73" s="39" t="s">
        <v>144</v>
      </c>
      <c r="D73" s="77">
        <v>2</v>
      </c>
      <c r="E73" s="78">
        <v>1</v>
      </c>
      <c r="F73" s="78"/>
      <c r="G73" s="79">
        <v>2</v>
      </c>
      <c r="H73" s="79"/>
      <c r="I73" s="79"/>
      <c r="J73" s="80"/>
      <c r="K73" s="80"/>
      <c r="L73" s="80"/>
      <c r="M73" s="81"/>
      <c r="N73" s="103"/>
      <c r="O73" s="120">
        <f t="shared" si="2"/>
        <v>5</v>
      </c>
    </row>
    <row r="74" spans="1:15" ht="13.5">
      <c r="A74" s="15">
        <v>420</v>
      </c>
      <c r="B74" s="40" t="s">
        <v>191</v>
      </c>
      <c r="C74" s="39" t="s">
        <v>125</v>
      </c>
      <c r="D74" s="77">
        <v>21</v>
      </c>
      <c r="E74" s="78">
        <v>4</v>
      </c>
      <c r="F74" s="78">
        <v>0</v>
      </c>
      <c r="G74" s="79">
        <v>0</v>
      </c>
      <c r="H74" s="79">
        <v>0</v>
      </c>
      <c r="I74" s="79">
        <v>0</v>
      </c>
      <c r="J74" s="80">
        <v>5</v>
      </c>
      <c r="K74" s="80">
        <v>1</v>
      </c>
      <c r="L74" s="80">
        <v>32</v>
      </c>
      <c r="M74" s="81">
        <v>47</v>
      </c>
      <c r="N74" s="103">
        <v>36</v>
      </c>
      <c r="O74" s="120">
        <f t="shared" si="2"/>
        <v>146</v>
      </c>
    </row>
    <row r="75" spans="1:15" ht="13.5">
      <c r="A75" s="15">
        <v>524</v>
      </c>
      <c r="B75" s="40" t="s">
        <v>230</v>
      </c>
      <c r="C75" s="39" t="s">
        <v>143</v>
      </c>
      <c r="D75" s="77">
        <v>2</v>
      </c>
      <c r="E75" s="78"/>
      <c r="F75" s="78">
        <v>1</v>
      </c>
      <c r="G75" s="79"/>
      <c r="H75" s="79">
        <v>2</v>
      </c>
      <c r="I75" s="79"/>
      <c r="J75" s="80"/>
      <c r="K75" s="80"/>
      <c r="L75" s="80"/>
      <c r="M75" s="81"/>
      <c r="N75" s="103"/>
      <c r="O75" s="120">
        <f t="shared" si="2"/>
        <v>5</v>
      </c>
    </row>
    <row r="76" spans="1:15" ht="13.5">
      <c r="A76" s="105"/>
      <c r="B76" s="106"/>
      <c r="C76" s="107" t="s">
        <v>278</v>
      </c>
      <c r="D76" s="108"/>
      <c r="E76" s="109"/>
      <c r="F76" s="109"/>
      <c r="G76" s="110"/>
      <c r="H76" s="110"/>
      <c r="I76" s="110"/>
      <c r="J76" s="111"/>
      <c r="K76" s="111"/>
      <c r="L76" s="111"/>
      <c r="M76" s="112">
        <v>1</v>
      </c>
      <c r="N76" s="135"/>
      <c r="O76" s="120">
        <f t="shared" si="2"/>
        <v>1</v>
      </c>
    </row>
    <row r="77" spans="1:15" ht="13.5">
      <c r="A77" s="105"/>
      <c r="B77" s="106"/>
      <c r="C77" s="107" t="s">
        <v>276</v>
      </c>
      <c r="D77" s="108"/>
      <c r="E77" s="109"/>
      <c r="F77" s="109"/>
      <c r="G77" s="110"/>
      <c r="H77" s="110"/>
      <c r="I77" s="110">
        <v>2</v>
      </c>
      <c r="J77" s="111"/>
      <c r="K77" s="111"/>
      <c r="L77" s="111"/>
      <c r="M77" s="112"/>
      <c r="N77" s="135"/>
      <c r="O77" s="120">
        <f t="shared" si="2"/>
        <v>2</v>
      </c>
    </row>
    <row r="78" spans="1:15" ht="14.25" thickBot="1">
      <c r="A78" s="105"/>
      <c r="B78" s="106"/>
      <c r="C78" s="107" t="s">
        <v>275</v>
      </c>
      <c r="D78" s="108">
        <v>230</v>
      </c>
      <c r="E78" s="109">
        <v>209</v>
      </c>
      <c r="F78" s="109"/>
      <c r="G78" s="110">
        <v>50</v>
      </c>
      <c r="H78" s="110">
        <v>29</v>
      </c>
      <c r="I78" s="110"/>
      <c r="J78" s="111"/>
      <c r="K78" s="111">
        <v>8</v>
      </c>
      <c r="L78" s="111">
        <v>19</v>
      </c>
      <c r="M78" s="112">
        <v>69</v>
      </c>
      <c r="N78" s="135">
        <v>9</v>
      </c>
      <c r="O78" s="120">
        <f t="shared" si="2"/>
        <v>623</v>
      </c>
    </row>
    <row r="79" spans="2:15" ht="13.5">
      <c r="B79" s="162" t="s">
        <v>0</v>
      </c>
      <c r="C79" s="163"/>
      <c r="D79" s="114">
        <f>SUM(D7:D78)</f>
        <v>2515</v>
      </c>
      <c r="E79" s="85">
        <f aca="true" t="shared" si="3" ref="E79:O79">SUM(E7:E78)</f>
        <v>899</v>
      </c>
      <c r="F79" s="85">
        <f t="shared" si="3"/>
        <v>663</v>
      </c>
      <c r="G79" s="85">
        <f t="shared" si="3"/>
        <v>406</v>
      </c>
      <c r="H79" s="85">
        <f t="shared" si="3"/>
        <v>869</v>
      </c>
      <c r="I79" s="85">
        <f t="shared" si="3"/>
        <v>814</v>
      </c>
      <c r="J79" s="85">
        <f t="shared" si="3"/>
        <v>960</v>
      </c>
      <c r="K79" s="85">
        <f t="shared" si="3"/>
        <v>1936</v>
      </c>
      <c r="L79" s="85">
        <f t="shared" si="3"/>
        <v>2610</v>
      </c>
      <c r="M79" s="85">
        <f t="shared" si="3"/>
        <v>4271</v>
      </c>
      <c r="N79" s="117">
        <f t="shared" si="3"/>
        <v>4837</v>
      </c>
      <c r="O79" s="122">
        <f t="shared" si="3"/>
        <v>20780</v>
      </c>
    </row>
    <row r="80" spans="2:15" ht="14.25" thickBot="1">
      <c r="B80" s="164" t="s">
        <v>202</v>
      </c>
      <c r="C80" s="161"/>
      <c r="D80" s="115">
        <f>COUNTA(D7:D78)</f>
        <v>33</v>
      </c>
      <c r="E80" s="87">
        <f aca="true" t="shared" si="4" ref="E80:O80">COUNTA(E7:E78)</f>
        <v>32</v>
      </c>
      <c r="F80" s="87">
        <f t="shared" si="4"/>
        <v>26</v>
      </c>
      <c r="G80" s="87">
        <f t="shared" si="4"/>
        <v>24</v>
      </c>
      <c r="H80" s="87">
        <f t="shared" si="4"/>
        <v>26</v>
      </c>
      <c r="I80" s="87">
        <f t="shared" si="4"/>
        <v>30</v>
      </c>
      <c r="J80" s="87">
        <f t="shared" si="4"/>
        <v>25</v>
      </c>
      <c r="K80" s="87">
        <f t="shared" si="4"/>
        <v>27</v>
      </c>
      <c r="L80" s="87">
        <f t="shared" si="4"/>
        <v>25</v>
      </c>
      <c r="M80" s="87">
        <f t="shared" si="4"/>
        <v>31</v>
      </c>
      <c r="N80" s="118">
        <f t="shared" si="4"/>
        <v>30</v>
      </c>
      <c r="O80" s="123">
        <f t="shared" si="4"/>
        <v>72</v>
      </c>
    </row>
  </sheetData>
  <mergeCells count="2">
    <mergeCell ref="B79:C79"/>
    <mergeCell ref="B80:C80"/>
  </mergeCells>
  <dataValidations count="1">
    <dataValidation allowBlank="1" showInputMessage="1" showErrorMessage="1" imeMode="off" sqref="D2:N78 L1:N1 D1:H1 D79:O80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P69"/>
  <sheetViews>
    <sheetView zoomScale="70" zoomScaleNormal="70" workbookViewId="0" topLeftCell="C1">
      <selection activeCell="M10" sqref="M10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8" width="10.5" style="0" bestFit="1" customWidth="1"/>
    <col min="9" max="9" width="11.59765625" style="0" bestFit="1" customWidth="1"/>
    <col min="10" max="10" width="11.09765625" style="0" customWidth="1"/>
    <col min="11" max="12" width="11.59765625" style="0" bestFit="1" customWidth="1"/>
    <col min="13" max="14" width="10.5" style="0" bestFit="1" customWidth="1"/>
  </cols>
  <sheetData>
    <row r="1" spans="2:16" ht="13.5">
      <c r="B1" s="16"/>
      <c r="C1" s="38"/>
      <c r="D1" s="50" t="s">
        <v>198</v>
      </c>
      <c r="E1" s="51">
        <v>9</v>
      </c>
      <c r="F1" s="51" t="s">
        <v>199</v>
      </c>
      <c r="G1" s="52" t="s">
        <v>298</v>
      </c>
      <c r="H1" s="52"/>
      <c r="I1" s="53"/>
      <c r="J1" s="54"/>
      <c r="K1" s="55"/>
      <c r="L1" s="56" t="s">
        <v>311</v>
      </c>
      <c r="M1" s="57" t="s">
        <v>314</v>
      </c>
      <c r="N1" s="58"/>
      <c r="O1" s="27"/>
      <c r="P1" s="1"/>
    </row>
    <row r="2" spans="2:15" s="138" customFormat="1" ht="13.5">
      <c r="B2" s="139"/>
      <c r="C2" s="140" t="s">
        <v>201</v>
      </c>
      <c r="D2" s="152">
        <v>28248</v>
      </c>
      <c r="E2" s="152">
        <v>28288</v>
      </c>
      <c r="F2" s="152">
        <v>28330</v>
      </c>
      <c r="G2" s="154">
        <v>28351</v>
      </c>
      <c r="H2" s="154">
        <v>28393</v>
      </c>
      <c r="I2" s="154">
        <v>28414</v>
      </c>
      <c r="J2" s="155">
        <v>28453</v>
      </c>
      <c r="K2" s="155">
        <v>28484</v>
      </c>
      <c r="L2" s="155">
        <v>28498</v>
      </c>
      <c r="M2" s="156">
        <v>28547</v>
      </c>
      <c r="N2" s="157">
        <v>28202</v>
      </c>
      <c r="O2" s="140"/>
    </row>
    <row r="3" spans="2:15" ht="13.5">
      <c r="B3" s="29"/>
      <c r="C3" s="28" t="s">
        <v>195</v>
      </c>
      <c r="D3" s="60" t="s">
        <v>247</v>
      </c>
      <c r="E3" s="60" t="s">
        <v>247</v>
      </c>
      <c r="F3" s="60" t="s">
        <v>247</v>
      </c>
      <c r="G3" s="62" t="s">
        <v>249</v>
      </c>
      <c r="H3" s="62" t="s">
        <v>252</v>
      </c>
      <c r="I3" s="62" t="s">
        <v>247</v>
      </c>
      <c r="J3" s="63" t="s">
        <v>247</v>
      </c>
      <c r="K3" s="63" t="s">
        <v>246</v>
      </c>
      <c r="L3" s="63" t="s">
        <v>259</v>
      </c>
      <c r="M3" s="64" t="s">
        <v>250</v>
      </c>
      <c r="N3" s="64" t="s">
        <v>247</v>
      </c>
      <c r="O3" s="28"/>
    </row>
    <row r="4" spans="2:15" ht="13.5">
      <c r="B4" s="29"/>
      <c r="C4" s="28" t="s">
        <v>196</v>
      </c>
      <c r="D4" s="66">
        <v>0.5555555555555556</v>
      </c>
      <c r="E4" s="67">
        <v>0.40972222222222227</v>
      </c>
      <c r="F4" s="67">
        <v>0.2638888888888889</v>
      </c>
      <c r="G4" s="68">
        <v>0.4583333333333333</v>
      </c>
      <c r="H4" s="68">
        <v>0.375</v>
      </c>
      <c r="I4" s="68">
        <v>0.548611111111111</v>
      </c>
      <c r="J4" s="69">
        <v>0.4444444444444444</v>
      </c>
      <c r="K4" s="69">
        <v>0.4166666666666667</v>
      </c>
      <c r="L4" s="69">
        <v>0.4166666666666667</v>
      </c>
      <c r="M4" s="70">
        <v>0.5</v>
      </c>
      <c r="N4" s="70">
        <v>0.2916666666666667</v>
      </c>
      <c r="O4" s="28"/>
    </row>
    <row r="5" spans="2:15" ht="14.25" thickBot="1">
      <c r="B5" s="41"/>
      <c r="C5" s="30" t="s">
        <v>197</v>
      </c>
      <c r="D5" s="72">
        <v>0.6458333333333334</v>
      </c>
      <c r="E5" s="73">
        <v>0.4791666666666667</v>
      </c>
      <c r="F5" s="73">
        <v>0.3541666666666667</v>
      </c>
      <c r="G5" s="74">
        <v>0.5833333333333334</v>
      </c>
      <c r="H5" s="74">
        <v>0.47222222222222227</v>
      </c>
      <c r="I5" s="74">
        <v>0.638888888888889</v>
      </c>
      <c r="J5" s="75">
        <v>0.5277777777777778</v>
      </c>
      <c r="K5" s="75">
        <v>0.5104166666666666</v>
      </c>
      <c r="L5" s="75">
        <v>0.5069444444444444</v>
      </c>
      <c r="M5" s="76">
        <v>0.5833333333333334</v>
      </c>
      <c r="N5" s="76">
        <v>0.3958333333333333</v>
      </c>
      <c r="O5" s="30"/>
    </row>
    <row r="6" spans="2:15" ht="14.25" thickBot="1">
      <c r="B6" s="42" t="s">
        <v>203</v>
      </c>
      <c r="C6" s="43" t="s">
        <v>204</v>
      </c>
      <c r="D6" s="44">
        <v>1</v>
      </c>
      <c r="E6" s="45">
        <v>2</v>
      </c>
      <c r="F6" s="45">
        <v>3</v>
      </c>
      <c r="G6" s="47">
        <v>4</v>
      </c>
      <c r="H6" s="47">
        <v>5</v>
      </c>
      <c r="I6" s="47">
        <v>6</v>
      </c>
      <c r="J6" s="48">
        <v>7</v>
      </c>
      <c r="K6" s="48">
        <v>8</v>
      </c>
      <c r="L6" s="48">
        <v>9</v>
      </c>
      <c r="M6" s="49">
        <v>10</v>
      </c>
      <c r="N6" s="116">
        <v>11</v>
      </c>
      <c r="O6" s="119" t="s">
        <v>0</v>
      </c>
    </row>
    <row r="7" spans="1:15" ht="13.5">
      <c r="A7" s="15">
        <v>5</v>
      </c>
      <c r="B7" s="40" t="s">
        <v>213</v>
      </c>
      <c r="C7" s="39" t="s">
        <v>45</v>
      </c>
      <c r="D7" s="77"/>
      <c r="E7" s="78"/>
      <c r="F7" s="78"/>
      <c r="G7" s="79"/>
      <c r="H7" s="79">
        <v>6</v>
      </c>
      <c r="I7" s="79">
        <v>2</v>
      </c>
      <c r="J7" s="80">
        <v>2</v>
      </c>
      <c r="K7" s="80">
        <v>22</v>
      </c>
      <c r="L7" s="80">
        <v>21</v>
      </c>
      <c r="M7" s="81">
        <v>12</v>
      </c>
      <c r="N7" s="103">
        <v>23</v>
      </c>
      <c r="O7" s="120">
        <f aca="true" t="shared" si="0" ref="O7:O38">SUM(D7:N7)</f>
        <v>88</v>
      </c>
    </row>
    <row r="8" spans="1:15" ht="13.5">
      <c r="A8" s="15">
        <v>43</v>
      </c>
      <c r="B8" s="40" t="s">
        <v>227</v>
      </c>
      <c r="C8" s="39" t="s">
        <v>54</v>
      </c>
      <c r="D8" s="77">
        <v>5</v>
      </c>
      <c r="E8" s="78">
        <v>208</v>
      </c>
      <c r="F8" s="78">
        <v>180</v>
      </c>
      <c r="G8" s="79">
        <v>500</v>
      </c>
      <c r="H8" s="79">
        <v>250</v>
      </c>
      <c r="I8" s="79">
        <v>135</v>
      </c>
      <c r="J8" s="80">
        <v>55</v>
      </c>
      <c r="K8" s="80">
        <v>2</v>
      </c>
      <c r="L8" s="80">
        <v>2</v>
      </c>
      <c r="M8" s="81">
        <v>26</v>
      </c>
      <c r="N8" s="103">
        <v>27</v>
      </c>
      <c r="O8" s="120">
        <f t="shared" si="0"/>
        <v>1390</v>
      </c>
    </row>
    <row r="9" spans="1:15" ht="13.5">
      <c r="A9" s="15">
        <v>56</v>
      </c>
      <c r="B9" s="40" t="s">
        <v>207</v>
      </c>
      <c r="C9" s="39" t="s">
        <v>76</v>
      </c>
      <c r="D9" s="77"/>
      <c r="E9" s="78"/>
      <c r="F9" s="78">
        <v>4</v>
      </c>
      <c r="G9" s="79">
        <v>3</v>
      </c>
      <c r="H9" s="79"/>
      <c r="I9" s="79">
        <v>200</v>
      </c>
      <c r="J9" s="80"/>
      <c r="K9" s="80"/>
      <c r="L9" s="80"/>
      <c r="M9" s="81"/>
      <c r="N9" s="103"/>
      <c r="O9" s="120">
        <f t="shared" si="0"/>
        <v>207</v>
      </c>
    </row>
    <row r="10" spans="1:15" ht="13.5">
      <c r="A10" s="15">
        <v>60</v>
      </c>
      <c r="B10" s="40" t="s">
        <v>207</v>
      </c>
      <c r="C10" s="39" t="s">
        <v>15</v>
      </c>
      <c r="D10" s="77"/>
      <c r="E10" s="78"/>
      <c r="F10" s="78">
        <v>1</v>
      </c>
      <c r="G10" s="79"/>
      <c r="H10" s="79"/>
      <c r="I10" s="79"/>
      <c r="J10" s="80"/>
      <c r="K10" s="80"/>
      <c r="L10" s="80"/>
      <c r="M10" s="81"/>
      <c r="N10" s="103"/>
      <c r="O10" s="120">
        <f t="shared" si="0"/>
        <v>1</v>
      </c>
    </row>
    <row r="11" spans="1:15" ht="13.5">
      <c r="A11" s="15">
        <v>61</v>
      </c>
      <c r="B11" s="40" t="s">
        <v>207</v>
      </c>
      <c r="C11" s="39" t="s">
        <v>113</v>
      </c>
      <c r="D11" s="77"/>
      <c r="E11" s="78"/>
      <c r="F11" s="78"/>
      <c r="G11" s="79"/>
      <c r="H11" s="79"/>
      <c r="I11" s="79">
        <v>3</v>
      </c>
      <c r="J11" s="80"/>
      <c r="K11" s="80">
        <v>2</v>
      </c>
      <c r="L11" s="80">
        <v>1</v>
      </c>
      <c r="M11" s="81"/>
      <c r="N11" s="103">
        <v>1</v>
      </c>
      <c r="O11" s="120">
        <f t="shared" si="0"/>
        <v>7</v>
      </c>
    </row>
    <row r="12" spans="1:15" ht="13.5">
      <c r="A12" s="15">
        <v>63</v>
      </c>
      <c r="B12" s="40" t="s">
        <v>207</v>
      </c>
      <c r="C12" s="39" t="s">
        <v>81</v>
      </c>
      <c r="D12" s="77">
        <v>3</v>
      </c>
      <c r="E12" s="78">
        <v>13</v>
      </c>
      <c r="F12" s="78">
        <v>66</v>
      </c>
      <c r="G12" s="79">
        <v>102</v>
      </c>
      <c r="H12" s="79">
        <v>117</v>
      </c>
      <c r="I12" s="79">
        <v>67</v>
      </c>
      <c r="J12" s="80">
        <v>16</v>
      </c>
      <c r="K12" s="80">
        <v>19</v>
      </c>
      <c r="L12" s="80">
        <v>11</v>
      </c>
      <c r="M12" s="81">
        <v>10</v>
      </c>
      <c r="N12" s="103">
        <v>7</v>
      </c>
      <c r="O12" s="120">
        <f t="shared" si="0"/>
        <v>431</v>
      </c>
    </row>
    <row r="13" spans="1:15" ht="13.5">
      <c r="A13" s="15">
        <v>66</v>
      </c>
      <c r="B13" s="40" t="s">
        <v>207</v>
      </c>
      <c r="C13" s="39" t="s">
        <v>3</v>
      </c>
      <c r="D13" s="77"/>
      <c r="E13" s="78"/>
      <c r="F13" s="78"/>
      <c r="G13" s="79"/>
      <c r="H13" s="79">
        <v>1</v>
      </c>
      <c r="I13" s="79"/>
      <c r="J13" s="80"/>
      <c r="K13" s="80"/>
      <c r="L13" s="80"/>
      <c r="M13" s="81"/>
      <c r="N13" s="103"/>
      <c r="O13" s="120">
        <f t="shared" si="0"/>
        <v>1</v>
      </c>
    </row>
    <row r="14" spans="1:15" ht="13.5">
      <c r="A14" s="15">
        <v>92</v>
      </c>
      <c r="B14" s="40" t="s">
        <v>216</v>
      </c>
      <c r="C14" s="39" t="s">
        <v>52</v>
      </c>
      <c r="D14" s="77"/>
      <c r="E14" s="78">
        <v>2</v>
      </c>
      <c r="F14" s="78"/>
      <c r="G14" s="79"/>
      <c r="H14" s="79"/>
      <c r="I14" s="79">
        <v>19</v>
      </c>
      <c r="J14" s="80"/>
      <c r="K14" s="80"/>
      <c r="L14" s="80"/>
      <c r="M14" s="81">
        <v>21</v>
      </c>
      <c r="N14" s="103">
        <v>27</v>
      </c>
      <c r="O14" s="120">
        <f t="shared" si="0"/>
        <v>69</v>
      </c>
    </row>
    <row r="15" spans="1:15" ht="13.5">
      <c r="A15" s="15">
        <v>97</v>
      </c>
      <c r="B15" s="40" t="s">
        <v>216</v>
      </c>
      <c r="C15" s="39" t="s">
        <v>153</v>
      </c>
      <c r="D15" s="77"/>
      <c r="E15" s="78"/>
      <c r="F15" s="78"/>
      <c r="G15" s="79"/>
      <c r="H15" s="79"/>
      <c r="I15" s="79">
        <v>1</v>
      </c>
      <c r="J15" s="80"/>
      <c r="K15" s="80"/>
      <c r="L15" s="80"/>
      <c r="M15" s="81"/>
      <c r="N15" s="103">
        <v>190</v>
      </c>
      <c r="O15" s="120">
        <f t="shared" si="0"/>
        <v>191</v>
      </c>
    </row>
    <row r="16" spans="1:15" ht="13.5">
      <c r="A16" s="15">
        <v>99</v>
      </c>
      <c r="B16" s="40" t="s">
        <v>216</v>
      </c>
      <c r="C16" s="39" t="s">
        <v>43</v>
      </c>
      <c r="D16" s="77"/>
      <c r="E16" s="78"/>
      <c r="F16" s="78"/>
      <c r="G16" s="79"/>
      <c r="H16" s="79"/>
      <c r="I16" s="79"/>
      <c r="J16" s="80">
        <v>60</v>
      </c>
      <c r="K16" s="80"/>
      <c r="L16" s="80"/>
      <c r="M16" s="81"/>
      <c r="N16" s="103"/>
      <c r="O16" s="120">
        <f t="shared" si="0"/>
        <v>60</v>
      </c>
    </row>
    <row r="17" spans="1:15" ht="13.5">
      <c r="A17" s="15">
        <v>103</v>
      </c>
      <c r="B17" s="40" t="s">
        <v>216</v>
      </c>
      <c r="C17" s="39" t="s">
        <v>165</v>
      </c>
      <c r="D17" s="77"/>
      <c r="E17" s="78"/>
      <c r="F17" s="78"/>
      <c r="G17" s="79"/>
      <c r="H17" s="79"/>
      <c r="I17" s="79"/>
      <c r="J17" s="80">
        <v>4</v>
      </c>
      <c r="K17" s="80">
        <v>2</v>
      </c>
      <c r="L17" s="80"/>
      <c r="M17" s="81"/>
      <c r="N17" s="103"/>
      <c r="O17" s="120">
        <f t="shared" si="0"/>
        <v>6</v>
      </c>
    </row>
    <row r="18" spans="1:15" ht="13.5">
      <c r="A18" s="15">
        <v>108</v>
      </c>
      <c r="B18" s="40" t="s">
        <v>216</v>
      </c>
      <c r="C18" s="39" t="s">
        <v>67</v>
      </c>
      <c r="D18" s="77"/>
      <c r="E18" s="78"/>
      <c r="F18" s="78"/>
      <c r="G18" s="79"/>
      <c r="H18" s="79"/>
      <c r="I18" s="79"/>
      <c r="J18" s="80">
        <v>14</v>
      </c>
      <c r="K18" s="80">
        <v>21</v>
      </c>
      <c r="L18" s="80">
        <v>2</v>
      </c>
      <c r="M18" s="81"/>
      <c r="N18" s="103"/>
      <c r="O18" s="120">
        <f t="shared" si="0"/>
        <v>37</v>
      </c>
    </row>
    <row r="19" spans="1:15" ht="13.5">
      <c r="A19" s="15">
        <v>117</v>
      </c>
      <c r="B19" s="40" t="s">
        <v>216</v>
      </c>
      <c r="C19" s="39" t="s">
        <v>164</v>
      </c>
      <c r="D19" s="77"/>
      <c r="E19" s="78"/>
      <c r="F19" s="78"/>
      <c r="G19" s="79"/>
      <c r="H19" s="79"/>
      <c r="I19" s="79"/>
      <c r="J19" s="80">
        <v>20</v>
      </c>
      <c r="K19" s="80">
        <v>35</v>
      </c>
      <c r="L19" s="80">
        <v>23</v>
      </c>
      <c r="M19" s="81"/>
      <c r="N19" s="103">
        <v>12</v>
      </c>
      <c r="O19" s="120">
        <f t="shared" si="0"/>
        <v>90</v>
      </c>
    </row>
    <row r="20" spans="1:15" ht="13.5">
      <c r="A20" s="15">
        <v>120</v>
      </c>
      <c r="B20" s="40" t="s">
        <v>216</v>
      </c>
      <c r="C20" s="39" t="s">
        <v>25</v>
      </c>
      <c r="D20" s="77"/>
      <c r="E20" s="78"/>
      <c r="F20" s="78"/>
      <c r="G20" s="79"/>
      <c r="H20" s="79"/>
      <c r="I20" s="79"/>
      <c r="J20" s="80"/>
      <c r="K20" s="80"/>
      <c r="L20" s="80"/>
      <c r="M20" s="81">
        <v>5</v>
      </c>
      <c r="N20" s="103">
        <v>3</v>
      </c>
      <c r="O20" s="120">
        <f t="shared" si="0"/>
        <v>8</v>
      </c>
    </row>
    <row r="21" spans="1:15" ht="13.5">
      <c r="A21" s="15">
        <v>124</v>
      </c>
      <c r="B21" s="40" t="s">
        <v>217</v>
      </c>
      <c r="C21" s="39" t="s">
        <v>133</v>
      </c>
      <c r="D21" s="77">
        <v>1</v>
      </c>
      <c r="E21" s="78">
        <v>4</v>
      </c>
      <c r="F21" s="78">
        <v>2</v>
      </c>
      <c r="G21" s="79">
        <v>1</v>
      </c>
      <c r="H21" s="79">
        <v>7</v>
      </c>
      <c r="I21" s="79">
        <v>11</v>
      </c>
      <c r="J21" s="80">
        <v>5</v>
      </c>
      <c r="K21" s="80">
        <v>4</v>
      </c>
      <c r="L21" s="80">
        <v>1</v>
      </c>
      <c r="M21" s="81">
        <v>4</v>
      </c>
      <c r="N21" s="103">
        <v>2</v>
      </c>
      <c r="O21" s="120">
        <f t="shared" si="0"/>
        <v>42</v>
      </c>
    </row>
    <row r="22" spans="1:15" ht="13.5">
      <c r="A22" s="15">
        <v>184</v>
      </c>
      <c r="B22" s="40" t="s">
        <v>222</v>
      </c>
      <c r="C22" s="39" t="s">
        <v>104</v>
      </c>
      <c r="D22" s="77">
        <v>50</v>
      </c>
      <c r="E22" s="78">
        <v>76</v>
      </c>
      <c r="F22" s="78">
        <v>400</v>
      </c>
      <c r="G22" s="79">
        <v>680</v>
      </c>
      <c r="H22" s="79">
        <v>400</v>
      </c>
      <c r="I22" s="79">
        <v>170</v>
      </c>
      <c r="J22" s="80">
        <v>250</v>
      </c>
      <c r="K22" s="80">
        <v>165</v>
      </c>
      <c r="L22" s="80">
        <v>270</v>
      </c>
      <c r="M22" s="81">
        <v>235</v>
      </c>
      <c r="N22" s="103">
        <v>75</v>
      </c>
      <c r="O22" s="120">
        <f t="shared" si="0"/>
        <v>2771</v>
      </c>
    </row>
    <row r="23" spans="1:15" ht="13.5">
      <c r="A23" s="15">
        <v>185</v>
      </c>
      <c r="B23" s="40" t="s">
        <v>222</v>
      </c>
      <c r="C23" s="39" t="s">
        <v>178</v>
      </c>
      <c r="D23" s="77">
        <v>25</v>
      </c>
      <c r="E23" s="78"/>
      <c r="F23" s="78">
        <v>2</v>
      </c>
      <c r="G23" s="79">
        <v>12</v>
      </c>
      <c r="H23" s="79">
        <v>9</v>
      </c>
      <c r="I23" s="79">
        <v>25</v>
      </c>
      <c r="J23" s="80"/>
      <c r="K23" s="80"/>
      <c r="L23" s="80"/>
      <c r="M23" s="81"/>
      <c r="N23" s="103"/>
      <c r="O23" s="120">
        <f t="shared" si="0"/>
        <v>73</v>
      </c>
    </row>
    <row r="24" spans="1:15" ht="13.5">
      <c r="A24" s="15">
        <v>189</v>
      </c>
      <c r="B24" s="40" t="s">
        <v>222</v>
      </c>
      <c r="C24" s="39" t="s">
        <v>176</v>
      </c>
      <c r="D24" s="77"/>
      <c r="E24" s="78"/>
      <c r="F24" s="78"/>
      <c r="G24" s="79">
        <v>30</v>
      </c>
      <c r="H24" s="79"/>
      <c r="I24" s="79">
        <v>3</v>
      </c>
      <c r="J24" s="80"/>
      <c r="K24" s="80"/>
      <c r="L24" s="80"/>
      <c r="M24" s="81"/>
      <c r="N24" s="103"/>
      <c r="O24" s="120">
        <f t="shared" si="0"/>
        <v>33</v>
      </c>
    </row>
    <row r="25" spans="1:15" ht="13.5">
      <c r="A25" s="15">
        <v>190</v>
      </c>
      <c r="B25" s="40" t="s">
        <v>222</v>
      </c>
      <c r="C25" s="39" t="s">
        <v>115</v>
      </c>
      <c r="D25" s="77">
        <v>14</v>
      </c>
      <c r="E25" s="78"/>
      <c r="F25" s="78"/>
      <c r="G25" s="79">
        <v>7</v>
      </c>
      <c r="H25" s="79"/>
      <c r="I25" s="79"/>
      <c r="J25" s="80"/>
      <c r="K25" s="80"/>
      <c r="L25" s="80">
        <v>1</v>
      </c>
      <c r="M25" s="81"/>
      <c r="N25" s="103"/>
      <c r="O25" s="120">
        <f t="shared" si="0"/>
        <v>22</v>
      </c>
    </row>
    <row r="26" spans="1:15" ht="13.5">
      <c r="A26" s="15">
        <v>191</v>
      </c>
      <c r="B26" s="40" t="s">
        <v>222</v>
      </c>
      <c r="C26" s="39" t="s">
        <v>73</v>
      </c>
      <c r="D26" s="77"/>
      <c r="E26" s="78">
        <v>4</v>
      </c>
      <c r="F26" s="78">
        <v>52</v>
      </c>
      <c r="G26" s="79">
        <v>70</v>
      </c>
      <c r="H26" s="79">
        <v>5</v>
      </c>
      <c r="I26" s="79">
        <v>3</v>
      </c>
      <c r="J26" s="80"/>
      <c r="K26" s="80">
        <v>1</v>
      </c>
      <c r="L26" s="80">
        <v>6</v>
      </c>
      <c r="M26" s="81">
        <v>18</v>
      </c>
      <c r="N26" s="103">
        <v>5</v>
      </c>
      <c r="O26" s="120">
        <f t="shared" si="0"/>
        <v>164</v>
      </c>
    </row>
    <row r="27" spans="1:15" ht="13.5">
      <c r="A27" s="15">
        <v>192</v>
      </c>
      <c r="B27" s="40" t="s">
        <v>222</v>
      </c>
      <c r="C27" s="39" t="s">
        <v>117</v>
      </c>
      <c r="D27" s="77"/>
      <c r="E27" s="78"/>
      <c r="F27" s="78"/>
      <c r="G27" s="79"/>
      <c r="H27" s="79"/>
      <c r="I27" s="79"/>
      <c r="J27" s="80"/>
      <c r="K27" s="80">
        <v>3</v>
      </c>
      <c r="L27" s="80">
        <v>6</v>
      </c>
      <c r="M27" s="81">
        <v>10</v>
      </c>
      <c r="N27" s="103">
        <v>9</v>
      </c>
      <c r="O27" s="120">
        <f t="shared" si="0"/>
        <v>28</v>
      </c>
    </row>
    <row r="28" spans="1:15" ht="13.5">
      <c r="A28" s="15">
        <v>193</v>
      </c>
      <c r="B28" s="40" t="s">
        <v>205</v>
      </c>
      <c r="C28" s="39" t="s">
        <v>65</v>
      </c>
      <c r="D28" s="77">
        <v>9</v>
      </c>
      <c r="E28" s="78"/>
      <c r="F28" s="78"/>
      <c r="G28" s="79">
        <v>8</v>
      </c>
      <c r="H28" s="79"/>
      <c r="I28" s="79"/>
      <c r="J28" s="80"/>
      <c r="K28" s="80"/>
      <c r="L28" s="80"/>
      <c r="M28" s="81"/>
      <c r="N28" s="103"/>
      <c r="O28" s="120">
        <f t="shared" si="0"/>
        <v>17</v>
      </c>
    </row>
    <row r="29" spans="1:15" ht="13.5">
      <c r="A29" s="15">
        <v>196</v>
      </c>
      <c r="B29" s="40" t="s">
        <v>205</v>
      </c>
      <c r="C29" s="39" t="s">
        <v>132</v>
      </c>
      <c r="D29" s="77">
        <v>220</v>
      </c>
      <c r="E29" s="78"/>
      <c r="F29" s="78">
        <v>2</v>
      </c>
      <c r="G29" s="79">
        <v>660</v>
      </c>
      <c r="H29" s="79">
        <v>7</v>
      </c>
      <c r="I29" s="79"/>
      <c r="J29" s="80"/>
      <c r="K29" s="80"/>
      <c r="L29" s="80"/>
      <c r="M29" s="81"/>
      <c r="N29" s="103"/>
      <c r="O29" s="120">
        <f t="shared" si="0"/>
        <v>889</v>
      </c>
    </row>
    <row r="30" spans="1:15" ht="13.5">
      <c r="A30" s="15">
        <v>202</v>
      </c>
      <c r="B30" s="40" t="s">
        <v>205</v>
      </c>
      <c r="C30" s="39" t="s">
        <v>23</v>
      </c>
      <c r="D30" s="77"/>
      <c r="E30" s="78"/>
      <c r="F30" s="78"/>
      <c r="G30" s="79">
        <v>2</v>
      </c>
      <c r="H30" s="79"/>
      <c r="I30" s="79"/>
      <c r="J30" s="80"/>
      <c r="K30" s="80"/>
      <c r="L30" s="80"/>
      <c r="M30" s="81"/>
      <c r="N30" s="103"/>
      <c r="O30" s="120">
        <f t="shared" si="0"/>
        <v>2</v>
      </c>
    </row>
    <row r="31" spans="1:15" ht="13.5">
      <c r="A31" s="15">
        <v>204</v>
      </c>
      <c r="B31" s="40" t="s">
        <v>205</v>
      </c>
      <c r="C31" s="39" t="s">
        <v>147</v>
      </c>
      <c r="D31" s="77">
        <v>400</v>
      </c>
      <c r="E31" s="78"/>
      <c r="F31" s="78"/>
      <c r="G31" s="79">
        <v>10</v>
      </c>
      <c r="H31" s="79">
        <v>50</v>
      </c>
      <c r="I31" s="79">
        <v>212</v>
      </c>
      <c r="J31" s="80">
        <v>860</v>
      </c>
      <c r="K31" s="80">
        <v>600</v>
      </c>
      <c r="L31" s="80">
        <v>360</v>
      </c>
      <c r="M31" s="81">
        <v>1600</v>
      </c>
      <c r="N31" s="103">
        <v>300</v>
      </c>
      <c r="O31" s="120">
        <f t="shared" si="0"/>
        <v>4392</v>
      </c>
    </row>
    <row r="32" spans="1:15" ht="13.5">
      <c r="A32" s="15">
        <v>207</v>
      </c>
      <c r="B32" s="40" t="s">
        <v>205</v>
      </c>
      <c r="C32" s="39" t="s">
        <v>44</v>
      </c>
      <c r="D32" s="77"/>
      <c r="E32" s="78"/>
      <c r="F32" s="78"/>
      <c r="G32" s="79">
        <v>2</v>
      </c>
      <c r="H32" s="79">
        <v>21</v>
      </c>
      <c r="I32" s="79"/>
      <c r="J32" s="80"/>
      <c r="K32" s="80"/>
      <c r="L32" s="80"/>
      <c r="M32" s="81"/>
      <c r="N32" s="103"/>
      <c r="O32" s="120">
        <f t="shared" si="0"/>
        <v>23</v>
      </c>
    </row>
    <row r="33" spans="1:15" ht="13.5">
      <c r="A33" s="15">
        <v>210</v>
      </c>
      <c r="B33" s="40" t="s">
        <v>205</v>
      </c>
      <c r="C33" s="39" t="s">
        <v>30</v>
      </c>
      <c r="D33" s="77"/>
      <c r="E33" s="78"/>
      <c r="F33" s="78"/>
      <c r="G33" s="79"/>
      <c r="H33" s="79">
        <v>2</v>
      </c>
      <c r="I33" s="79"/>
      <c r="J33" s="80"/>
      <c r="K33" s="80"/>
      <c r="L33" s="80"/>
      <c r="M33" s="81"/>
      <c r="N33" s="103"/>
      <c r="O33" s="120">
        <f t="shared" si="0"/>
        <v>2</v>
      </c>
    </row>
    <row r="34" spans="1:15" ht="13.5">
      <c r="A34" s="15">
        <v>213</v>
      </c>
      <c r="B34" s="40" t="s">
        <v>205</v>
      </c>
      <c r="C34" s="39" t="s">
        <v>66</v>
      </c>
      <c r="D34" s="77"/>
      <c r="E34" s="78"/>
      <c r="F34" s="78"/>
      <c r="G34" s="79">
        <v>2</v>
      </c>
      <c r="H34" s="79"/>
      <c r="I34" s="79"/>
      <c r="J34" s="80"/>
      <c r="K34" s="80"/>
      <c r="L34" s="80"/>
      <c r="M34" s="81"/>
      <c r="N34" s="103"/>
      <c r="O34" s="120">
        <f t="shared" si="0"/>
        <v>2</v>
      </c>
    </row>
    <row r="35" spans="1:15" ht="13.5">
      <c r="A35" s="15">
        <v>216</v>
      </c>
      <c r="B35" s="40" t="s">
        <v>205</v>
      </c>
      <c r="C35" s="39" t="s">
        <v>131</v>
      </c>
      <c r="D35" s="77"/>
      <c r="E35" s="78"/>
      <c r="F35" s="78"/>
      <c r="G35" s="79"/>
      <c r="H35" s="79"/>
      <c r="I35" s="79"/>
      <c r="J35" s="80"/>
      <c r="K35" s="80"/>
      <c r="L35" s="80"/>
      <c r="M35" s="81"/>
      <c r="N35" s="103">
        <v>1</v>
      </c>
      <c r="O35" s="120">
        <f t="shared" si="0"/>
        <v>1</v>
      </c>
    </row>
    <row r="36" spans="1:15" ht="13.5">
      <c r="A36" s="15">
        <v>220</v>
      </c>
      <c r="B36" s="40" t="s">
        <v>205</v>
      </c>
      <c r="C36" s="39" t="s">
        <v>1</v>
      </c>
      <c r="D36" s="77">
        <v>7</v>
      </c>
      <c r="E36" s="78"/>
      <c r="F36" s="78">
        <v>10</v>
      </c>
      <c r="G36" s="79">
        <v>56</v>
      </c>
      <c r="H36" s="79">
        <v>7</v>
      </c>
      <c r="I36" s="79">
        <v>9</v>
      </c>
      <c r="J36" s="80"/>
      <c r="K36" s="80"/>
      <c r="L36" s="80"/>
      <c r="M36" s="81"/>
      <c r="N36" s="103"/>
      <c r="O36" s="120">
        <f t="shared" si="0"/>
        <v>89</v>
      </c>
    </row>
    <row r="37" spans="1:15" ht="13.5">
      <c r="A37" s="15">
        <v>224</v>
      </c>
      <c r="B37" s="40" t="s">
        <v>205</v>
      </c>
      <c r="C37" s="39" t="s">
        <v>116</v>
      </c>
      <c r="D37" s="77"/>
      <c r="E37" s="78"/>
      <c r="F37" s="78">
        <v>3</v>
      </c>
      <c r="G37" s="79"/>
      <c r="H37" s="79"/>
      <c r="I37" s="79"/>
      <c r="J37" s="80"/>
      <c r="K37" s="80"/>
      <c r="L37" s="80"/>
      <c r="M37" s="81"/>
      <c r="N37" s="103"/>
      <c r="O37" s="120">
        <f t="shared" si="0"/>
        <v>3</v>
      </c>
    </row>
    <row r="38" spans="1:15" ht="13.5">
      <c r="A38" s="15">
        <v>226</v>
      </c>
      <c r="B38" s="40" t="s">
        <v>205</v>
      </c>
      <c r="C38" s="39" t="s">
        <v>59</v>
      </c>
      <c r="D38" s="77">
        <v>10</v>
      </c>
      <c r="E38" s="78">
        <v>15</v>
      </c>
      <c r="F38" s="78">
        <v>56</v>
      </c>
      <c r="G38" s="79">
        <v>130</v>
      </c>
      <c r="H38" s="79"/>
      <c r="I38" s="79"/>
      <c r="J38" s="80"/>
      <c r="K38" s="80"/>
      <c r="L38" s="80"/>
      <c r="M38" s="81"/>
      <c r="N38" s="103"/>
      <c r="O38" s="120">
        <f t="shared" si="0"/>
        <v>211</v>
      </c>
    </row>
    <row r="39" spans="1:15" ht="13.5">
      <c r="A39" s="15">
        <v>227</v>
      </c>
      <c r="B39" s="40" t="s">
        <v>205</v>
      </c>
      <c r="C39" s="39" t="s">
        <v>19</v>
      </c>
      <c r="D39" s="77"/>
      <c r="E39" s="78"/>
      <c r="F39" s="78"/>
      <c r="G39" s="79">
        <v>2</v>
      </c>
      <c r="H39" s="79"/>
      <c r="I39" s="79"/>
      <c r="J39" s="80"/>
      <c r="K39" s="80"/>
      <c r="L39" s="80">
        <v>2</v>
      </c>
      <c r="M39" s="81"/>
      <c r="N39" s="103"/>
      <c r="O39" s="120">
        <f aca="true" t="shared" si="1" ref="O39:O67">SUM(D39:N39)</f>
        <v>4</v>
      </c>
    </row>
    <row r="40" spans="1:15" ht="13.5">
      <c r="A40" s="15">
        <v>228</v>
      </c>
      <c r="B40" s="40" t="s">
        <v>205</v>
      </c>
      <c r="C40" s="39" t="s">
        <v>112</v>
      </c>
      <c r="D40" s="77"/>
      <c r="E40" s="78"/>
      <c r="F40" s="78">
        <v>8</v>
      </c>
      <c r="G40" s="79">
        <v>20</v>
      </c>
      <c r="H40" s="79">
        <v>4</v>
      </c>
      <c r="I40" s="79">
        <v>1</v>
      </c>
      <c r="J40" s="80"/>
      <c r="K40" s="80"/>
      <c r="L40" s="80"/>
      <c r="M40" s="81"/>
      <c r="N40" s="103"/>
      <c r="O40" s="120">
        <f t="shared" si="1"/>
        <v>33</v>
      </c>
    </row>
    <row r="41" spans="1:15" ht="13.5">
      <c r="A41" s="15">
        <v>231</v>
      </c>
      <c r="B41" s="40" t="s">
        <v>205</v>
      </c>
      <c r="C41" s="39" t="s">
        <v>114</v>
      </c>
      <c r="D41" s="77"/>
      <c r="E41" s="78"/>
      <c r="F41" s="78"/>
      <c r="G41" s="79">
        <v>1</v>
      </c>
      <c r="H41" s="79"/>
      <c r="I41" s="79">
        <v>1</v>
      </c>
      <c r="J41" s="80"/>
      <c r="K41" s="80"/>
      <c r="L41" s="80"/>
      <c r="M41" s="81"/>
      <c r="N41" s="103"/>
      <c r="O41" s="120">
        <f t="shared" si="1"/>
        <v>2</v>
      </c>
    </row>
    <row r="42" spans="1:15" ht="13.5">
      <c r="A42" s="15">
        <v>232</v>
      </c>
      <c r="B42" s="40" t="s">
        <v>205</v>
      </c>
      <c r="C42" s="39" t="s">
        <v>161</v>
      </c>
      <c r="D42" s="77">
        <v>1</v>
      </c>
      <c r="E42" s="78"/>
      <c r="F42" s="78"/>
      <c r="G42" s="79"/>
      <c r="H42" s="79">
        <v>1</v>
      </c>
      <c r="I42" s="79">
        <v>1</v>
      </c>
      <c r="J42" s="80"/>
      <c r="K42" s="80"/>
      <c r="L42" s="80"/>
      <c r="M42" s="81"/>
      <c r="N42" s="103"/>
      <c r="O42" s="120">
        <f t="shared" si="1"/>
        <v>3</v>
      </c>
    </row>
    <row r="43" spans="1:15" ht="13.5">
      <c r="A43" s="15">
        <v>234</v>
      </c>
      <c r="B43" s="40" t="s">
        <v>205</v>
      </c>
      <c r="C43" s="39" t="s">
        <v>122</v>
      </c>
      <c r="D43" s="77">
        <v>24</v>
      </c>
      <c r="E43" s="78">
        <v>9</v>
      </c>
      <c r="F43" s="78">
        <v>13</v>
      </c>
      <c r="G43" s="79">
        <v>12</v>
      </c>
      <c r="H43" s="79"/>
      <c r="I43" s="79">
        <v>1</v>
      </c>
      <c r="J43" s="80"/>
      <c r="K43" s="80"/>
      <c r="L43" s="80"/>
      <c r="M43" s="81"/>
      <c r="N43" s="103"/>
      <c r="O43" s="120">
        <f t="shared" si="1"/>
        <v>59</v>
      </c>
    </row>
    <row r="44" spans="1:15" ht="13.5">
      <c r="A44" s="15">
        <v>249</v>
      </c>
      <c r="B44" s="40" t="s">
        <v>241</v>
      </c>
      <c r="C44" s="39" t="s">
        <v>128</v>
      </c>
      <c r="D44" s="77"/>
      <c r="E44" s="78"/>
      <c r="F44" s="78"/>
      <c r="G44" s="79">
        <v>2</v>
      </c>
      <c r="H44" s="79"/>
      <c r="I44" s="79"/>
      <c r="J44" s="80"/>
      <c r="K44" s="80"/>
      <c r="L44" s="80"/>
      <c r="M44" s="81"/>
      <c r="N44" s="103"/>
      <c r="O44" s="120">
        <f t="shared" si="1"/>
        <v>2</v>
      </c>
    </row>
    <row r="45" spans="1:15" ht="13.5">
      <c r="A45" s="15">
        <v>256</v>
      </c>
      <c r="B45" s="40" t="s">
        <v>212</v>
      </c>
      <c r="C45" s="39" t="s">
        <v>186</v>
      </c>
      <c r="D45" s="77">
        <v>720</v>
      </c>
      <c r="E45" s="78">
        <v>12</v>
      </c>
      <c r="F45" s="78">
        <v>31</v>
      </c>
      <c r="G45" s="79">
        <v>1</v>
      </c>
      <c r="H45" s="79">
        <v>82</v>
      </c>
      <c r="I45" s="79">
        <v>230</v>
      </c>
      <c r="J45" s="80">
        <v>1400</v>
      </c>
      <c r="K45" s="80">
        <v>700</v>
      </c>
      <c r="L45" s="80">
        <v>360</v>
      </c>
      <c r="M45" s="81">
        <v>225</v>
      </c>
      <c r="N45" s="103">
        <v>290</v>
      </c>
      <c r="O45" s="120">
        <f t="shared" si="1"/>
        <v>4051</v>
      </c>
    </row>
    <row r="46" spans="1:15" ht="13.5">
      <c r="A46" s="15">
        <v>257</v>
      </c>
      <c r="B46" s="40" t="s">
        <v>212</v>
      </c>
      <c r="C46" s="39" t="s">
        <v>108</v>
      </c>
      <c r="D46" s="77"/>
      <c r="E46" s="78"/>
      <c r="F46" s="78"/>
      <c r="G46" s="79"/>
      <c r="H46" s="79"/>
      <c r="I46" s="79">
        <v>11</v>
      </c>
      <c r="J46" s="80">
        <v>18</v>
      </c>
      <c r="K46" s="80">
        <v>69</v>
      </c>
      <c r="L46" s="80">
        <v>65</v>
      </c>
      <c r="M46" s="81">
        <v>15</v>
      </c>
      <c r="N46" s="103">
        <v>11</v>
      </c>
      <c r="O46" s="120">
        <f t="shared" si="1"/>
        <v>189</v>
      </c>
    </row>
    <row r="47" spans="1:15" ht="13.5">
      <c r="A47" s="15">
        <v>258</v>
      </c>
      <c r="B47" s="40" t="s">
        <v>212</v>
      </c>
      <c r="C47" s="39" t="s">
        <v>34</v>
      </c>
      <c r="D47" s="77"/>
      <c r="E47" s="78"/>
      <c r="F47" s="78"/>
      <c r="G47" s="79"/>
      <c r="H47" s="79"/>
      <c r="I47" s="79"/>
      <c r="J47" s="80"/>
      <c r="K47" s="80"/>
      <c r="L47" s="80"/>
      <c r="M47" s="81">
        <v>1</v>
      </c>
      <c r="N47" s="103"/>
      <c r="O47" s="120">
        <f t="shared" si="1"/>
        <v>1</v>
      </c>
    </row>
    <row r="48" spans="1:15" ht="13.5">
      <c r="A48" s="15">
        <v>261</v>
      </c>
      <c r="B48" s="40" t="s">
        <v>212</v>
      </c>
      <c r="C48" s="39" t="s">
        <v>49</v>
      </c>
      <c r="D48" s="77">
        <v>16</v>
      </c>
      <c r="E48" s="78"/>
      <c r="F48" s="78"/>
      <c r="G48" s="79"/>
      <c r="H48" s="79"/>
      <c r="I48" s="79"/>
      <c r="J48" s="80">
        <v>28</v>
      </c>
      <c r="K48" s="80">
        <v>190</v>
      </c>
      <c r="L48" s="80">
        <v>165</v>
      </c>
      <c r="M48" s="81">
        <v>216</v>
      </c>
      <c r="N48" s="103">
        <v>270</v>
      </c>
      <c r="O48" s="120">
        <f t="shared" si="1"/>
        <v>885</v>
      </c>
    </row>
    <row r="49" spans="1:15" ht="13.5">
      <c r="A49" s="15">
        <v>262</v>
      </c>
      <c r="B49" s="40" t="s">
        <v>212</v>
      </c>
      <c r="C49" s="39" t="s">
        <v>26</v>
      </c>
      <c r="D49" s="77">
        <v>200</v>
      </c>
      <c r="E49" s="78">
        <v>17</v>
      </c>
      <c r="F49" s="78">
        <v>144</v>
      </c>
      <c r="G49" s="79">
        <v>930</v>
      </c>
      <c r="H49" s="79">
        <v>1500</v>
      </c>
      <c r="I49" s="79">
        <v>2500</v>
      </c>
      <c r="J49" s="80">
        <v>35</v>
      </c>
      <c r="K49" s="80">
        <v>13</v>
      </c>
      <c r="L49" s="80">
        <v>12</v>
      </c>
      <c r="M49" s="81"/>
      <c r="N49" s="103"/>
      <c r="O49" s="120">
        <f t="shared" si="1"/>
        <v>5351</v>
      </c>
    </row>
    <row r="50" spans="1:15" ht="13.5">
      <c r="A50" s="15">
        <v>275</v>
      </c>
      <c r="B50" s="40" t="s">
        <v>212</v>
      </c>
      <c r="C50" s="39" t="s">
        <v>13</v>
      </c>
      <c r="D50" s="77">
        <v>9</v>
      </c>
      <c r="E50" s="78"/>
      <c r="F50" s="78"/>
      <c r="G50" s="79"/>
      <c r="H50" s="79">
        <v>2</v>
      </c>
      <c r="I50" s="79"/>
      <c r="J50" s="80"/>
      <c r="K50" s="80"/>
      <c r="L50" s="80"/>
      <c r="M50" s="81"/>
      <c r="N50" s="103"/>
      <c r="O50" s="120">
        <f t="shared" si="1"/>
        <v>11</v>
      </c>
    </row>
    <row r="51" spans="1:15" ht="13.5">
      <c r="A51" s="15">
        <v>282</v>
      </c>
      <c r="B51" s="40" t="s">
        <v>212</v>
      </c>
      <c r="C51" s="39" t="s">
        <v>75</v>
      </c>
      <c r="D51" s="77">
        <v>14</v>
      </c>
      <c r="E51" s="78">
        <v>160</v>
      </c>
      <c r="F51" s="78">
        <v>500</v>
      </c>
      <c r="G51" s="79">
        <v>380</v>
      </c>
      <c r="H51" s="79">
        <v>8</v>
      </c>
      <c r="I51" s="79"/>
      <c r="J51" s="80"/>
      <c r="K51" s="80"/>
      <c r="L51" s="80"/>
      <c r="M51" s="81"/>
      <c r="N51" s="103"/>
      <c r="O51" s="120">
        <f t="shared" si="1"/>
        <v>1062</v>
      </c>
    </row>
    <row r="52" spans="1:15" ht="13.5">
      <c r="A52" s="15">
        <v>308</v>
      </c>
      <c r="B52" s="40" t="s">
        <v>210</v>
      </c>
      <c r="C52" s="39" t="s">
        <v>68</v>
      </c>
      <c r="D52" s="77"/>
      <c r="E52" s="78">
        <v>1</v>
      </c>
      <c r="F52" s="78">
        <v>1</v>
      </c>
      <c r="G52" s="79">
        <v>4</v>
      </c>
      <c r="H52" s="79"/>
      <c r="I52" s="79">
        <v>2</v>
      </c>
      <c r="J52" s="80">
        <v>1</v>
      </c>
      <c r="K52" s="80"/>
      <c r="L52" s="80">
        <v>4</v>
      </c>
      <c r="M52" s="81"/>
      <c r="N52" s="103"/>
      <c r="O52" s="120">
        <f t="shared" si="1"/>
        <v>13</v>
      </c>
    </row>
    <row r="53" spans="1:15" ht="13.5">
      <c r="A53" s="15">
        <v>329</v>
      </c>
      <c r="B53" s="40" t="s">
        <v>221</v>
      </c>
      <c r="C53" s="39" t="s">
        <v>149</v>
      </c>
      <c r="D53" s="77"/>
      <c r="E53" s="78"/>
      <c r="F53" s="78"/>
      <c r="G53" s="79"/>
      <c r="H53" s="79"/>
      <c r="I53" s="79">
        <v>1</v>
      </c>
      <c r="J53" s="80"/>
      <c r="K53" s="80"/>
      <c r="L53" s="80"/>
      <c r="M53" s="81"/>
      <c r="N53" s="103"/>
      <c r="O53" s="120">
        <f t="shared" si="1"/>
        <v>1</v>
      </c>
    </row>
    <row r="54" spans="1:15" ht="13.5">
      <c r="A54" s="15">
        <v>356</v>
      </c>
      <c r="B54" s="40" t="s">
        <v>235</v>
      </c>
      <c r="C54" s="39" t="s">
        <v>154</v>
      </c>
      <c r="D54" s="77">
        <v>2</v>
      </c>
      <c r="E54" s="78">
        <v>4</v>
      </c>
      <c r="F54" s="78"/>
      <c r="G54" s="79"/>
      <c r="H54" s="79"/>
      <c r="I54" s="79"/>
      <c r="J54" s="80"/>
      <c r="K54" s="80"/>
      <c r="L54" s="80"/>
      <c r="M54" s="81">
        <v>4</v>
      </c>
      <c r="N54" s="103">
        <v>2</v>
      </c>
      <c r="O54" s="120">
        <f t="shared" si="1"/>
        <v>12</v>
      </c>
    </row>
    <row r="55" spans="1:15" ht="13.5">
      <c r="A55" s="15">
        <v>358</v>
      </c>
      <c r="B55" s="40" t="s">
        <v>223</v>
      </c>
      <c r="C55" s="39" t="s">
        <v>102</v>
      </c>
      <c r="D55" s="77"/>
      <c r="E55" s="78"/>
      <c r="F55" s="78"/>
      <c r="G55" s="79">
        <v>3</v>
      </c>
      <c r="H55" s="79">
        <v>20</v>
      </c>
      <c r="I55" s="79"/>
      <c r="J55" s="80"/>
      <c r="K55" s="80"/>
      <c r="L55" s="80"/>
      <c r="M55" s="81"/>
      <c r="N55" s="103"/>
      <c r="O55" s="120">
        <f t="shared" si="1"/>
        <v>23</v>
      </c>
    </row>
    <row r="56" spans="1:15" ht="13.5">
      <c r="A56" s="15">
        <v>359</v>
      </c>
      <c r="B56" s="40" t="s">
        <v>223</v>
      </c>
      <c r="C56" s="39" t="s">
        <v>127</v>
      </c>
      <c r="D56" s="77">
        <v>5</v>
      </c>
      <c r="E56" s="78">
        <v>15</v>
      </c>
      <c r="F56" s="78">
        <v>4</v>
      </c>
      <c r="G56" s="79">
        <v>1</v>
      </c>
      <c r="H56" s="79">
        <v>30</v>
      </c>
      <c r="I56" s="79"/>
      <c r="J56" s="80"/>
      <c r="K56" s="80"/>
      <c r="L56" s="80"/>
      <c r="M56" s="81"/>
      <c r="N56" s="103"/>
      <c r="O56" s="120">
        <f t="shared" si="1"/>
        <v>55</v>
      </c>
    </row>
    <row r="57" spans="1:15" ht="13.5">
      <c r="A57" s="15">
        <v>367</v>
      </c>
      <c r="B57" s="40" t="s">
        <v>225</v>
      </c>
      <c r="C57" s="39" t="s">
        <v>141</v>
      </c>
      <c r="D57" s="77"/>
      <c r="E57" s="78"/>
      <c r="F57" s="78"/>
      <c r="G57" s="79"/>
      <c r="H57" s="79"/>
      <c r="I57" s="79"/>
      <c r="J57" s="80">
        <v>6</v>
      </c>
      <c r="K57" s="80">
        <v>4</v>
      </c>
      <c r="L57" s="80">
        <v>6</v>
      </c>
      <c r="M57" s="81">
        <v>5</v>
      </c>
      <c r="N57" s="103">
        <v>3</v>
      </c>
      <c r="O57" s="120">
        <f t="shared" si="1"/>
        <v>24</v>
      </c>
    </row>
    <row r="58" spans="1:15" ht="13.5">
      <c r="A58" s="15">
        <v>375</v>
      </c>
      <c r="B58" s="40" t="s">
        <v>225</v>
      </c>
      <c r="C58" s="39" t="s">
        <v>119</v>
      </c>
      <c r="D58" s="77"/>
      <c r="E58" s="78"/>
      <c r="F58" s="78"/>
      <c r="G58" s="79"/>
      <c r="H58" s="79"/>
      <c r="I58" s="79"/>
      <c r="J58" s="80">
        <v>3</v>
      </c>
      <c r="K58" s="80">
        <v>2</v>
      </c>
      <c r="L58" s="80">
        <v>2</v>
      </c>
      <c r="M58" s="81">
        <v>1</v>
      </c>
      <c r="N58" s="103">
        <v>3</v>
      </c>
      <c r="O58" s="120">
        <f t="shared" si="1"/>
        <v>11</v>
      </c>
    </row>
    <row r="59" spans="1:15" ht="13.5">
      <c r="A59" s="15">
        <v>381</v>
      </c>
      <c r="B59" s="40" t="s">
        <v>219</v>
      </c>
      <c r="C59" s="39" t="s">
        <v>180</v>
      </c>
      <c r="D59" s="77"/>
      <c r="E59" s="78"/>
      <c r="F59" s="78"/>
      <c r="G59" s="79"/>
      <c r="H59" s="79">
        <v>1</v>
      </c>
      <c r="I59" s="79"/>
      <c r="J59" s="80">
        <v>4</v>
      </c>
      <c r="K59" s="80">
        <v>2</v>
      </c>
      <c r="L59" s="80">
        <v>1</v>
      </c>
      <c r="M59" s="81"/>
      <c r="N59" s="103">
        <v>2</v>
      </c>
      <c r="O59" s="120">
        <f t="shared" si="1"/>
        <v>10</v>
      </c>
    </row>
    <row r="60" spans="1:15" ht="13.5">
      <c r="A60" s="15">
        <v>420</v>
      </c>
      <c r="B60" s="40" t="s">
        <v>191</v>
      </c>
      <c r="C60" s="39" t="s">
        <v>125</v>
      </c>
      <c r="D60" s="77"/>
      <c r="E60" s="78"/>
      <c r="F60" s="78"/>
      <c r="G60" s="79"/>
      <c r="H60" s="79"/>
      <c r="I60" s="79"/>
      <c r="J60" s="80"/>
      <c r="K60" s="80"/>
      <c r="L60" s="80">
        <v>9</v>
      </c>
      <c r="M60" s="81">
        <v>3</v>
      </c>
      <c r="N60" s="103">
        <v>17</v>
      </c>
      <c r="O60" s="120">
        <f t="shared" si="1"/>
        <v>29</v>
      </c>
    </row>
    <row r="61" spans="1:15" ht="13.5">
      <c r="A61" s="15">
        <v>440</v>
      </c>
      <c r="B61" s="40" t="s">
        <v>192</v>
      </c>
      <c r="C61" s="39" t="s">
        <v>110</v>
      </c>
      <c r="D61" s="77"/>
      <c r="E61" s="78">
        <v>9</v>
      </c>
      <c r="F61" s="78">
        <v>6</v>
      </c>
      <c r="G61" s="79">
        <v>1</v>
      </c>
      <c r="H61" s="79"/>
      <c r="I61" s="79"/>
      <c r="J61" s="80"/>
      <c r="K61" s="80"/>
      <c r="L61" s="80"/>
      <c r="M61" s="81"/>
      <c r="N61" s="103"/>
      <c r="O61" s="120">
        <f t="shared" si="1"/>
        <v>16</v>
      </c>
    </row>
    <row r="62" spans="1:15" ht="13.5">
      <c r="A62" s="15">
        <v>465</v>
      </c>
      <c r="B62" s="40" t="s">
        <v>208</v>
      </c>
      <c r="C62" s="39" t="s">
        <v>163</v>
      </c>
      <c r="D62" s="77"/>
      <c r="E62" s="78"/>
      <c r="F62" s="78"/>
      <c r="G62" s="79"/>
      <c r="H62" s="79"/>
      <c r="I62" s="79"/>
      <c r="J62" s="80"/>
      <c r="K62" s="80">
        <v>1</v>
      </c>
      <c r="L62" s="80">
        <v>2</v>
      </c>
      <c r="M62" s="81"/>
      <c r="N62" s="103">
        <v>1</v>
      </c>
      <c r="O62" s="120">
        <f t="shared" si="1"/>
        <v>4</v>
      </c>
    </row>
    <row r="63" spans="1:15" ht="13.5">
      <c r="A63" s="15">
        <v>481</v>
      </c>
      <c r="B63" s="40" t="s">
        <v>208</v>
      </c>
      <c r="C63" s="39" t="s">
        <v>130</v>
      </c>
      <c r="D63" s="77"/>
      <c r="E63" s="78"/>
      <c r="F63" s="78"/>
      <c r="G63" s="79"/>
      <c r="H63" s="79"/>
      <c r="I63" s="79"/>
      <c r="J63" s="80">
        <v>4</v>
      </c>
      <c r="K63" s="80">
        <v>12</v>
      </c>
      <c r="L63" s="80">
        <v>18</v>
      </c>
      <c r="M63" s="81">
        <v>1</v>
      </c>
      <c r="N63" s="103">
        <v>12</v>
      </c>
      <c r="O63" s="120">
        <f t="shared" si="1"/>
        <v>47</v>
      </c>
    </row>
    <row r="64" spans="1:15" ht="13.5">
      <c r="A64" s="15">
        <v>480</v>
      </c>
      <c r="B64" s="40" t="s">
        <v>163</v>
      </c>
      <c r="C64" s="39" t="s">
        <v>33</v>
      </c>
      <c r="D64" s="77"/>
      <c r="E64" s="78"/>
      <c r="F64" s="78"/>
      <c r="G64" s="79"/>
      <c r="H64" s="79"/>
      <c r="I64" s="79"/>
      <c r="J64" s="80"/>
      <c r="K64" s="80">
        <v>60</v>
      </c>
      <c r="L64" s="80">
        <v>82</v>
      </c>
      <c r="M64" s="81">
        <v>40</v>
      </c>
      <c r="N64" s="103">
        <v>24</v>
      </c>
      <c r="O64" s="120">
        <f t="shared" si="1"/>
        <v>206</v>
      </c>
    </row>
    <row r="65" spans="1:15" ht="13.5">
      <c r="A65" s="15">
        <v>505</v>
      </c>
      <c r="B65" s="40" t="s">
        <v>310</v>
      </c>
      <c r="C65" s="39" t="s">
        <v>107</v>
      </c>
      <c r="D65" s="77">
        <v>1</v>
      </c>
      <c r="E65" s="78"/>
      <c r="F65" s="78">
        <v>4</v>
      </c>
      <c r="G65" s="79">
        <v>1</v>
      </c>
      <c r="H65" s="79">
        <v>8</v>
      </c>
      <c r="I65" s="79"/>
      <c r="J65" s="80">
        <v>5</v>
      </c>
      <c r="K65" s="80"/>
      <c r="L65" s="80"/>
      <c r="M65" s="81"/>
      <c r="N65" s="103">
        <v>6</v>
      </c>
      <c r="O65" s="120">
        <f t="shared" si="1"/>
        <v>25</v>
      </c>
    </row>
    <row r="66" spans="1:15" ht="13.5">
      <c r="A66" s="15">
        <v>523</v>
      </c>
      <c r="B66" s="40" t="s">
        <v>230</v>
      </c>
      <c r="C66" s="39" t="s">
        <v>144</v>
      </c>
      <c r="D66" s="77">
        <v>1</v>
      </c>
      <c r="E66" s="78">
        <v>4</v>
      </c>
      <c r="F66" s="78">
        <v>2</v>
      </c>
      <c r="G66" s="79">
        <v>2</v>
      </c>
      <c r="H66" s="79"/>
      <c r="I66" s="79"/>
      <c r="J66" s="80">
        <v>1</v>
      </c>
      <c r="K66" s="80">
        <v>3</v>
      </c>
      <c r="L66" s="80">
        <v>2</v>
      </c>
      <c r="M66" s="81"/>
      <c r="N66" s="103">
        <v>2</v>
      </c>
      <c r="O66" s="120">
        <f t="shared" si="1"/>
        <v>17</v>
      </c>
    </row>
    <row r="67" spans="1:15" ht="14.25" thickBot="1">
      <c r="A67" s="105"/>
      <c r="B67" s="106"/>
      <c r="C67" s="107" t="s">
        <v>276</v>
      </c>
      <c r="D67" s="108"/>
      <c r="E67" s="109">
        <v>8</v>
      </c>
      <c r="F67" s="109"/>
      <c r="G67" s="110"/>
      <c r="H67" s="110"/>
      <c r="I67" s="110"/>
      <c r="J67" s="111"/>
      <c r="K67" s="111"/>
      <c r="L67" s="111"/>
      <c r="M67" s="112"/>
      <c r="N67" s="135">
        <v>23</v>
      </c>
      <c r="O67" s="120">
        <f t="shared" si="1"/>
        <v>31</v>
      </c>
    </row>
    <row r="68" spans="2:15" ht="13.5">
      <c r="B68" s="162" t="s">
        <v>0</v>
      </c>
      <c r="C68" s="163"/>
      <c r="D68" s="114">
        <f>SUM(D7:D67)</f>
        <v>1737</v>
      </c>
      <c r="E68" s="114">
        <f aca="true" t="shared" si="2" ref="E68:O68">SUM(E7:E67)</f>
        <v>561</v>
      </c>
      <c r="F68" s="114">
        <f t="shared" si="2"/>
        <v>1491</v>
      </c>
      <c r="G68" s="114">
        <f t="shared" si="2"/>
        <v>3635</v>
      </c>
      <c r="H68" s="114">
        <f t="shared" si="2"/>
        <v>2538</v>
      </c>
      <c r="I68" s="114">
        <f t="shared" si="2"/>
        <v>3608</v>
      </c>
      <c r="J68" s="114">
        <f t="shared" si="2"/>
        <v>2791</v>
      </c>
      <c r="K68" s="114">
        <f t="shared" si="2"/>
        <v>1932</v>
      </c>
      <c r="L68" s="114">
        <f t="shared" si="2"/>
        <v>1434</v>
      </c>
      <c r="M68" s="114">
        <f t="shared" si="2"/>
        <v>2452</v>
      </c>
      <c r="N68" s="132">
        <f t="shared" si="2"/>
        <v>1348</v>
      </c>
      <c r="O68" s="122">
        <f t="shared" si="2"/>
        <v>23527</v>
      </c>
    </row>
    <row r="69" spans="2:15" ht="14.25" thickBot="1">
      <c r="B69" s="164" t="s">
        <v>202</v>
      </c>
      <c r="C69" s="161"/>
      <c r="D69" s="115">
        <f>COUNTA(D7:D67)</f>
        <v>22</v>
      </c>
      <c r="E69" s="115">
        <f aca="true" t="shared" si="3" ref="E69:O69">COUNTA(E7:E67)</f>
        <v>17</v>
      </c>
      <c r="F69" s="115">
        <f t="shared" si="3"/>
        <v>22</v>
      </c>
      <c r="G69" s="115">
        <f t="shared" si="3"/>
        <v>31</v>
      </c>
      <c r="H69" s="115">
        <f t="shared" si="3"/>
        <v>23</v>
      </c>
      <c r="I69" s="115">
        <f t="shared" si="3"/>
        <v>23</v>
      </c>
      <c r="J69" s="115">
        <f t="shared" si="3"/>
        <v>21</v>
      </c>
      <c r="K69" s="115">
        <f t="shared" si="3"/>
        <v>23</v>
      </c>
      <c r="L69" s="115">
        <f t="shared" si="3"/>
        <v>26</v>
      </c>
      <c r="M69" s="115">
        <f t="shared" si="3"/>
        <v>20</v>
      </c>
      <c r="N69" s="133">
        <f t="shared" si="3"/>
        <v>28</v>
      </c>
      <c r="O69" s="123">
        <f t="shared" si="3"/>
        <v>61</v>
      </c>
    </row>
  </sheetData>
  <mergeCells count="2">
    <mergeCell ref="B68:C68"/>
    <mergeCell ref="B69:C69"/>
  </mergeCells>
  <dataValidations count="1">
    <dataValidation allowBlank="1" showInputMessage="1" showErrorMessage="1" imeMode="off" sqref="D2:N67 L1:N1 D1:H1 D68:O69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</dc:creator>
  <cp:keywords/>
  <dc:description/>
  <cp:lastModifiedBy>OA</cp:lastModifiedBy>
  <cp:lastPrinted>2004-04-13T12:13:37Z</cp:lastPrinted>
  <dcterms:created xsi:type="dcterms:W3CDTF">2001-05-18T02:23:43Z</dcterms:created>
  <dcterms:modified xsi:type="dcterms:W3CDTF">2006-11-07T05:26:29Z</dcterms:modified>
  <cp:category/>
  <cp:version/>
  <cp:contentType/>
  <cp:contentStatus/>
</cp:coreProperties>
</file>