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790" activeTab="19"/>
  </bookViews>
  <sheets>
    <sheet name="名古屋市千種区田代町" sheetId="1" r:id="rId1"/>
    <sheet name="名古屋市天白区天白町" sheetId="2" r:id="rId2"/>
    <sheet name="渥美郡渥美町" sheetId="3" r:id="rId3"/>
    <sheet name="愛知県熊張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西加茂郡三好町" sheetId="10" r:id="rId10"/>
    <sheet name="葉栗郡木曽川町" sheetId="11" r:id="rId11"/>
    <sheet name="知多市" sheetId="12" r:id="rId12"/>
    <sheet name="豊橋市・渥美郡田原町" sheetId="13" r:id="rId13"/>
    <sheet name="額田郡額田町" sheetId="14" r:id="rId14"/>
    <sheet name="南設楽郡鳳来町" sheetId="15" r:id="rId15"/>
    <sheet name="北設楽郡設楽町" sheetId="16" r:id="rId16"/>
    <sheet name="瀬戸市" sheetId="17" r:id="rId17"/>
    <sheet name="新城市" sheetId="18" r:id="rId18"/>
    <sheet name="東加茂郡足助町" sheetId="19" r:id="rId19"/>
    <sheet name="南設楽郡鳳来町(県民の森）" sheetId="20" r:id="rId20"/>
  </sheets>
  <definedNames>
    <definedName name="_xlnm.Print_Area" localSheetId="3">'愛知県熊張町'!$B$1:$P$34</definedName>
    <definedName name="_xlnm.Print_Area" localSheetId="2">'渥美郡渥美町'!$B$1:$P$63</definedName>
    <definedName name="_xlnm.Print_Area" localSheetId="7">'海部郡弥富町'!$B$1:$R$89</definedName>
    <definedName name="_xlnm.Print_Area" localSheetId="13">'額田郡額田町'!$B$1:$O$40</definedName>
    <definedName name="_xlnm.Print_Area" localSheetId="4">'犬山市今井'!$B$1:$R$59</definedName>
    <definedName name="_xlnm.Print_Area" localSheetId="17">'新城市'!$B$1:$P$43</definedName>
    <definedName name="_xlnm.Print_Area" localSheetId="16">'瀬戸市'!$B$1:$P$49</definedName>
    <definedName name="_xlnm.Print_Area" localSheetId="5">'瀬戸市岩屋町'!$B$1:$Q$59</definedName>
    <definedName name="_xlnm.Print_Area" localSheetId="9">'西加茂郡三好町'!$B$1:$S$74</definedName>
    <definedName name="_xlnm.Print_Area" localSheetId="6">'知多郡美浜町'!$B$1:$P$67</definedName>
    <definedName name="_xlnm.Print_Area" localSheetId="11">'知多市'!$B$1:$P$53</definedName>
    <definedName name="_xlnm.Print_Area" localSheetId="18">'東加茂郡足助町'!$B$1:$P$51</definedName>
    <definedName name="_xlnm.Print_Area" localSheetId="14">'南設楽郡鳳来町'!$B$1:$P$44</definedName>
    <definedName name="_xlnm.Print_Area" localSheetId="19">'南設楽郡鳳来町(県民の森）'!$B$1:$P$40</definedName>
    <definedName name="_xlnm.Print_Area" localSheetId="8">'碧南市、西尾市'!$B$1:$P$78</definedName>
    <definedName name="_xlnm.Print_Area" localSheetId="12">'豊橋市・渥美郡田原町'!$B$1:$P$157</definedName>
    <definedName name="_xlnm.Print_Area" localSheetId="15">'北設楽郡設楽町'!$B$1:$R$73</definedName>
    <definedName name="_xlnm.Print_Area" localSheetId="0">'名古屋市千種区田代町'!$B$1:$P$73</definedName>
    <definedName name="_xlnm.Print_Area" localSheetId="1">'名古屋市天白区天白町'!$B$1:$P$50</definedName>
    <definedName name="_xlnm.Print_Area" localSheetId="10">'葉栗郡木曽川町'!$B$1:$AF$126</definedName>
    <definedName name="_xlnm.Print_Titles" localSheetId="3">'愛知県熊張町'!$1:$1</definedName>
    <definedName name="_xlnm.Print_Titles" localSheetId="2">'渥美郡渥美町'!$1:$1</definedName>
    <definedName name="_xlnm.Print_Titles" localSheetId="7">'海部郡弥富町'!$1:$1</definedName>
    <definedName name="_xlnm.Print_Titles" localSheetId="13">'額田郡額田町'!$1:$1</definedName>
    <definedName name="_xlnm.Print_Titles" localSheetId="4">'犬山市今井'!$1:$1</definedName>
    <definedName name="_xlnm.Print_Titles" localSheetId="17">'新城市'!$1:$1</definedName>
    <definedName name="_xlnm.Print_Titles" localSheetId="16">'瀬戸市'!$1:$1</definedName>
    <definedName name="_xlnm.Print_Titles" localSheetId="5">'瀬戸市岩屋町'!$1:$1</definedName>
    <definedName name="_xlnm.Print_Titles" localSheetId="9">'西加茂郡三好町'!$1:$1</definedName>
    <definedName name="_xlnm.Print_Titles" localSheetId="6">'知多郡美浜町'!$1:$1</definedName>
    <definedName name="_xlnm.Print_Titles" localSheetId="11">'知多市'!$1:$1</definedName>
    <definedName name="_xlnm.Print_Titles" localSheetId="18">'東加茂郡足助町'!$1:$1</definedName>
    <definedName name="_xlnm.Print_Titles" localSheetId="14">'南設楽郡鳳来町'!$1:$1</definedName>
    <definedName name="_xlnm.Print_Titles" localSheetId="19">'南設楽郡鳳来町(県民の森）'!$1:$1</definedName>
    <definedName name="_xlnm.Print_Titles" localSheetId="8">'碧南市、西尾市'!$1:$1</definedName>
    <definedName name="_xlnm.Print_Titles" localSheetId="12">'豊橋市・渥美郡田原町'!$1:$1</definedName>
    <definedName name="_xlnm.Print_Titles" localSheetId="15">'北設楽郡設楽町'!$1:$1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<sst xmlns="http://schemas.openxmlformats.org/spreadsheetml/2006/main" count="2846" uniqueCount="357">
  <si>
    <t>合計</t>
  </si>
  <si>
    <t>アオアシシギ</t>
  </si>
  <si>
    <t>アオゲラ</t>
  </si>
  <si>
    <t>アオサギ</t>
  </si>
  <si>
    <t>アオジ</t>
  </si>
  <si>
    <t>アオバト</t>
  </si>
  <si>
    <t>アカアシシギ</t>
  </si>
  <si>
    <t>アカエリヒレアシシギ</t>
  </si>
  <si>
    <t>アカゲラ</t>
  </si>
  <si>
    <t>アカハラ</t>
  </si>
  <si>
    <t>アカモズ</t>
  </si>
  <si>
    <t>アジサシ</t>
  </si>
  <si>
    <t>アトリ</t>
  </si>
  <si>
    <t>アマサギ</t>
  </si>
  <si>
    <t>アマツバメ</t>
  </si>
  <si>
    <t>アメリカヒドリ</t>
  </si>
  <si>
    <t>アメリカヒバリシギ</t>
  </si>
  <si>
    <t>アリスイ</t>
  </si>
  <si>
    <t>イカル</t>
  </si>
  <si>
    <t>イカルチドリ</t>
  </si>
  <si>
    <t>イソシギ</t>
  </si>
  <si>
    <t>イソヒヨドリ</t>
  </si>
  <si>
    <t>イワツバメ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</si>
  <si>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</si>
  <si>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</si>
  <si>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</si>
  <si>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</si>
  <si>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</si>
  <si>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</si>
  <si>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</si>
  <si>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</si>
  <si>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</si>
  <si>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</si>
  <si>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</si>
  <si>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</si>
  <si>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</si>
  <si>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</si>
  <si>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</si>
  <si>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オオハクチョウ</t>
  </si>
  <si>
    <t>オオハシシギ</t>
  </si>
  <si>
    <t>オオバン</t>
  </si>
  <si>
    <t>オオメダイチドリ</t>
  </si>
  <si>
    <t>オオヨシキリ</t>
  </si>
  <si>
    <t>オオルリ</t>
  </si>
  <si>
    <t>オカヨシガモ</t>
  </si>
  <si>
    <t>オグロシギ</t>
  </si>
  <si>
    <t>オジロトウネン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</si>
  <si>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</si>
  <si>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</si>
  <si>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</si>
  <si>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</si>
  <si>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</si>
  <si>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</si>
  <si>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</si>
  <si>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</si>
  <si>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</si>
  <si>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</si>
  <si>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</si>
  <si>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</si>
  <si>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</si>
  <si>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</si>
  <si>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</si>
  <si>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</si>
  <si>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</si>
  <si>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</si>
  <si>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</si>
  <si>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</si>
  <si>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</si>
  <si>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</si>
  <si>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</si>
  <si>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</si>
  <si>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</si>
  <si>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</si>
  <si>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クロガモ</t>
  </si>
  <si>
    <t>クロジ</t>
  </si>
  <si>
    <t>クロツグミ</t>
  </si>
  <si>
    <t>ケリ</t>
  </si>
  <si>
    <t>コアオアシシギ</t>
  </si>
  <si>
    <t>コアジサシ</t>
  </si>
  <si>
    <t>コイカル</t>
  </si>
  <si>
    <t>ゴイサギ</t>
  </si>
  <si>
    <t>コウノトリ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</si>
  <si>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</si>
  <si>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</si>
  <si>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</si>
  <si>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</si>
  <si>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</si>
  <si>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</si>
  <si>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</si>
  <si>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</si>
  <si>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</si>
  <si>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</si>
  <si>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コマドリ</t>
  </si>
  <si>
    <t>コムクドリ</t>
  </si>
  <si>
    <t>コヨシキリ</t>
  </si>
  <si>
    <t>コルリ</t>
  </si>
  <si>
    <t>ササゴイ</t>
  </si>
  <si>
    <t>サシバ</t>
  </si>
  <si>
    <t>サルハマシギ</t>
  </si>
  <si>
    <t>サンコウチョウ</t>
  </si>
  <si>
    <t>サンショウクイ</t>
  </si>
  <si>
    <t>シジュウカラ</t>
  </si>
  <si>
    <t>シマアジ</t>
  </si>
  <si>
    <t>シマセンニュウ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</si>
  <si>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</si>
  <si>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</si>
  <si>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</si>
  <si>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</si>
  <si>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</si>
  <si>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</si>
  <si>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</si>
  <si>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</si>
  <si>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</si>
  <si>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</si>
  <si>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</si>
  <si>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</si>
  <si>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</si>
  <si>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</si>
  <si>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</si>
  <si>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</si>
  <si>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</si>
  <si>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</si>
  <si>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</si>
  <si>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</si>
  <si>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</si>
  <si>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</si>
  <si>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</si>
  <si>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</si>
  <si>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</si>
  <si>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</si>
  <si>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</si>
  <si>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</si>
  <si>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</si>
  <si>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</si>
  <si>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ツルシギ</t>
  </si>
  <si>
    <t>トウネン</t>
  </si>
  <si>
    <t>トビ</t>
  </si>
  <si>
    <t>トモエガモ</t>
  </si>
  <si>
    <t>トラツグミ</t>
  </si>
  <si>
    <t>ニュウナイスズメ</t>
  </si>
  <si>
    <t>ノゴマ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</si>
  <si>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</si>
  <si>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</si>
  <si>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</si>
  <si>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</si>
  <si>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</si>
  <si>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</si>
  <si>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</si>
  <si>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</si>
  <si>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</si>
  <si>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ハジロコチドリ</t>
  </si>
  <si>
    <t>ハチクマ</t>
  </si>
  <si>
    <t>ハマシギ</t>
  </si>
  <si>
    <t>ハヤブサ</t>
  </si>
  <si>
    <t>バン</t>
  </si>
  <si>
    <t>ヒガラ</t>
  </si>
  <si>
    <t>ヒクイナ</t>
  </si>
  <si>
    <t>ヒドリガモ</t>
  </si>
  <si>
    <t>ヒバリ</t>
  </si>
  <si>
    <t>ヒバリシギ</t>
  </si>
  <si>
    <t>ヒヨドリ</t>
  </si>
  <si>
    <t>ビロードキンクロ</t>
  </si>
  <si>
    <t>ビンズイ</t>
  </si>
  <si>
    <t>フクロウ</t>
  </si>
  <si>
    <t>ベニマシコ</t>
  </si>
  <si>
    <t>ヘラシギ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</si>
  <si>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</si>
  <si>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</si>
  <si>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</si>
  <si>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</si>
  <si>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</si>
  <si>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</si>
  <si>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</si>
  <si>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マキノセンニュウ</t>
  </si>
  <si>
    <t>マヒワ</t>
  </si>
  <si>
    <t>マミジロ</t>
  </si>
  <si>
    <t>マミチャジナイ</t>
  </si>
  <si>
    <t>ミコアイサ</t>
  </si>
  <si>
    <t>ミサゴ</t>
  </si>
  <si>
    <t>ミゾゴイ</t>
  </si>
  <si>
    <t>ミソサザイ</t>
  </si>
  <si>
    <t>ミヤマホオジロ</t>
  </si>
  <si>
    <t>ムギマキ</t>
  </si>
  <si>
    <t>ムクドリ</t>
  </si>
  <si>
    <t>ムナグロ</t>
  </si>
  <si>
    <t>ムネアカタヒバリ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</si>
  <si>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</si>
  <si>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</si>
  <si>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</si>
  <si>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</si>
  <si>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</si>
  <si>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</si>
  <si>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</si>
  <si>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</si>
  <si>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</si>
  <si>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</si>
  <si>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</si>
  <si>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</si>
  <si>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</si>
  <si>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</si>
  <si>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</si>
  <si>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</si>
  <si>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</si>
  <si>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</si>
  <si>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</si>
  <si>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</si>
  <si>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</si>
  <si>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</si>
  <si>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</si>
  <si>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</si>
  <si>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</si>
  <si>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</si>
  <si>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</si>
  <si>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</si>
  <si>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シギ</t>
  </si>
  <si>
    <t>キツツキ</t>
  </si>
  <si>
    <t>サギ</t>
  </si>
  <si>
    <t>ホオジロ</t>
  </si>
  <si>
    <t>フクロウ</t>
  </si>
  <si>
    <t>ハト</t>
  </si>
  <si>
    <t>ハヤブサ</t>
  </si>
  <si>
    <t>カモメ</t>
  </si>
  <si>
    <t>カイツブリ</t>
  </si>
  <si>
    <t>ヒレアシシギ</t>
  </si>
  <si>
    <t>カワセミ</t>
  </si>
  <si>
    <t>ガンカモ</t>
  </si>
  <si>
    <t>ワシタカ</t>
  </si>
  <si>
    <t>アトリ</t>
  </si>
  <si>
    <t>モズ</t>
  </si>
  <si>
    <t>サンショウクイ</t>
  </si>
  <si>
    <t>アマツバメ</t>
  </si>
  <si>
    <t>チドリ</t>
  </si>
  <si>
    <t>ツバメ</t>
  </si>
  <si>
    <t>イワヒバリ</t>
  </si>
  <si>
    <t>セキレイ</t>
  </si>
  <si>
    <t>キジ</t>
  </si>
  <si>
    <t>ウ</t>
  </si>
  <si>
    <t>エナガ</t>
  </si>
  <si>
    <t>クイナ</t>
  </si>
  <si>
    <t>カラス</t>
  </si>
  <si>
    <t>ホトトギス</t>
  </si>
  <si>
    <t>ムクドリ</t>
  </si>
  <si>
    <t>カワガラス</t>
  </si>
  <si>
    <t>キバシリ</t>
  </si>
  <si>
    <t>ヒバリ</t>
  </si>
  <si>
    <t>コウノトリ</t>
  </si>
  <si>
    <t>シジュウカラ</t>
  </si>
  <si>
    <t>ゴジュウカラ</t>
  </si>
  <si>
    <t>ヒヨドリ</t>
  </si>
  <si>
    <t>セイタカシギ</t>
  </si>
  <si>
    <t>タマシギ</t>
  </si>
  <si>
    <t>メジロ</t>
  </si>
  <si>
    <t>ツバメチドリ</t>
  </si>
  <si>
    <t>ミソサザイ</t>
  </si>
  <si>
    <t>ヨタカ</t>
  </si>
  <si>
    <t>カイツブリ</t>
  </si>
  <si>
    <t>サギ</t>
  </si>
  <si>
    <t>ガンカモ</t>
  </si>
  <si>
    <t>ワシタカ</t>
  </si>
  <si>
    <t>キジ</t>
  </si>
  <si>
    <t>クイナ</t>
  </si>
  <si>
    <t>チドリ</t>
  </si>
  <si>
    <t>シギ</t>
  </si>
  <si>
    <t>カモメ</t>
  </si>
  <si>
    <t>ハト</t>
  </si>
  <si>
    <t>ホトトギス</t>
  </si>
  <si>
    <t>ヨタカ</t>
  </si>
  <si>
    <t>カワセミ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</si>
  <si>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</si>
  <si>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</si>
  <si>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</si>
  <si>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</si>
  <si>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</si>
  <si>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</si>
  <si>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</si>
  <si>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</si>
  <si>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</si>
  <si>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</si>
  <si>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</si>
  <si>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</si>
  <si>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</si>
  <si>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</si>
  <si>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曇</t>
  </si>
  <si>
    <t>晴</t>
  </si>
  <si>
    <t>曇　少雨</t>
  </si>
  <si>
    <t>少雨</t>
  </si>
  <si>
    <t>雨</t>
  </si>
  <si>
    <t>ドバト</t>
  </si>
  <si>
    <t>快晴</t>
  </si>
  <si>
    <t>曇少雨</t>
  </si>
  <si>
    <t>※１０月以降調査地内に観測点を
２点追加した。カワウの全生息数
は更にこれより多くなる。</t>
  </si>
  <si>
    <t>ベニスズメ</t>
  </si>
  <si>
    <t>セキセイインコ</t>
  </si>
  <si>
    <t>ワカケポンセイインコ</t>
  </si>
  <si>
    <t>晴一時曇</t>
  </si>
  <si>
    <t>晴のち曇</t>
  </si>
  <si>
    <t>曇一時晴</t>
  </si>
  <si>
    <t>アヒル</t>
  </si>
  <si>
    <t>ワカケホンセイインコ</t>
  </si>
  <si>
    <t>初</t>
  </si>
  <si>
    <t>アメリカコガモ</t>
  </si>
  <si>
    <t>ガンカモ</t>
  </si>
  <si>
    <t>ドバト</t>
  </si>
  <si>
    <t>セキセイインコ</t>
  </si>
  <si>
    <t>スズガモ・キンクロハジロ混群</t>
  </si>
  <si>
    <t>シロチドリ・トウネン混群</t>
  </si>
  <si>
    <t>中型シギ</t>
  </si>
  <si>
    <t>カラスｓｐ</t>
  </si>
  <si>
    <t>曇時々晴</t>
  </si>
  <si>
    <t>晴時々曇</t>
  </si>
  <si>
    <t>曇のち小雨</t>
  </si>
  <si>
    <t>小雨</t>
  </si>
  <si>
    <t>曇のち雪</t>
  </si>
  <si>
    <t>晴後曇</t>
  </si>
  <si>
    <t>曇一時雨</t>
  </si>
  <si>
    <t>曇後雨</t>
  </si>
  <si>
    <t>ドバト</t>
  </si>
  <si>
    <t>曇後小雨</t>
  </si>
  <si>
    <t>曇後晴</t>
  </si>
  <si>
    <t>薄曇</t>
  </si>
  <si>
    <t>雨後曇</t>
  </si>
  <si>
    <t>カモｓｐ</t>
  </si>
  <si>
    <t>チドリｓｐ</t>
  </si>
  <si>
    <t>シギｓｐ</t>
  </si>
  <si>
    <t>カモメｓｐ</t>
  </si>
  <si>
    <t>ヒタキｓｐ</t>
  </si>
  <si>
    <t>ホオジロｓｐ</t>
  </si>
  <si>
    <t>雨後曇後晴</t>
  </si>
  <si>
    <t>曇一時小雨</t>
  </si>
  <si>
    <t>平和公園調査地（名古屋市千種区）</t>
  </si>
  <si>
    <t>平針調査地（名古屋市天白区）</t>
  </si>
  <si>
    <t>小塩津調査地（渥美郡渥美町）</t>
  </si>
  <si>
    <t>熊張調査地（愛知郡長久手町）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</si>
  <si>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</si>
  <si>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</si>
  <si>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</si>
  <si>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</si>
  <si>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</si>
  <si>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三好池調査地（西加茂郡三好町）</t>
  </si>
  <si>
    <t>木曽川玉ノ井調査地（葉栗郡木曽川町）</t>
  </si>
  <si>
    <t>佐布里池調査地（知多市）</t>
  </si>
  <si>
    <t>汐川河口調査地（豊橋市、田原市）</t>
  </si>
  <si>
    <t>乳岩川調査地（南設楽郡鳳来町）</t>
  </si>
  <si>
    <t>明見調査地（額田郡額田町）</t>
  </si>
  <si>
    <t>段戸山調査地（北設楽郡設楽町）</t>
  </si>
  <si>
    <t>猿投山調査地（瀬戸市）</t>
  </si>
  <si>
    <t>新城保全林調査地（新城市）</t>
  </si>
  <si>
    <t>香嵐渓調査地（東加茂郡足助町）</t>
  </si>
  <si>
    <t>県民の森調査地（南設楽郡鳳来町）</t>
  </si>
  <si>
    <t>ハタオリドリ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</si>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</sst>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$-411]ge\.m\.d;@"/>
  </numFmts>
  <fonts count="10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181" fontId="2" fillId="0" borderId="4" xfId="21" applyNumberFormat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9" xfId="21" applyFont="1" applyBorder="1">
      <alignment/>
      <protection/>
    </xf>
    <xf numFmtId="0" fontId="4" fillId="0" borderId="14" xfId="21" applyFont="1" applyBorder="1" applyAlignment="1">
      <alignment horizontal="left"/>
      <protection/>
    </xf>
    <xf numFmtId="0" fontId="0" fillId="0" borderId="15" xfId="0" applyBorder="1" applyAlignment="1">
      <alignment/>
    </xf>
    <xf numFmtId="0" fontId="4" fillId="0" borderId="16" xfId="21" applyFont="1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1" xfId="0" applyNumberFormat="1" applyFont="1" applyBorder="1" applyAlignment="1">
      <alignment/>
    </xf>
    <xf numFmtId="20" fontId="0" fillId="0" borderId="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9" xfId="21" applyFont="1" applyFill="1" applyBorder="1">
      <alignment/>
      <protection/>
    </xf>
    <xf numFmtId="0" fontId="0" fillId="0" borderId="22" xfId="0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20" fontId="0" fillId="0" borderId="23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20" fontId="0" fillId="0" borderId="23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4" xfId="0" applyNumberFormat="1" applyFont="1" applyBorder="1" applyAlignment="1">
      <alignment/>
    </xf>
    <xf numFmtId="20" fontId="0" fillId="0" borderId="4" xfId="0" applyNumberFormat="1" applyFont="1" applyBorder="1" applyAlignment="1">
      <alignment/>
    </xf>
    <xf numFmtId="20" fontId="0" fillId="0" borderId="25" xfId="0" applyNumberFormat="1" applyFont="1" applyFill="1" applyBorder="1" applyAlignment="1">
      <alignment/>
    </xf>
    <xf numFmtId="0" fontId="8" fillId="0" borderId="26" xfId="0" applyNumberFormat="1" applyFon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29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30" xfId="21" applyFont="1" applyBorder="1" applyAlignment="1">
      <alignment horizontal="left"/>
      <protection/>
    </xf>
    <xf numFmtId="0" fontId="4" fillId="0" borderId="31" xfId="21" applyFont="1" applyBorder="1">
      <alignment/>
      <protection/>
    </xf>
    <xf numFmtId="0" fontId="4" fillId="0" borderId="32" xfId="21" applyFont="1" applyBorder="1">
      <alignment/>
      <protection/>
    </xf>
    <xf numFmtId="0" fontId="4" fillId="0" borderId="33" xfId="21" applyFont="1" applyBorder="1">
      <alignment/>
      <protection/>
    </xf>
    <xf numFmtId="0" fontId="4" fillId="0" borderId="15" xfId="21" applyFont="1" applyBorder="1" applyAlignment="1">
      <alignment horizontal="left"/>
      <protection/>
    </xf>
    <xf numFmtId="20" fontId="0" fillId="0" borderId="4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4" fillId="0" borderId="11" xfId="21" applyFont="1" applyBorder="1">
      <alignment/>
      <protection/>
    </xf>
    <xf numFmtId="0" fontId="0" fillId="0" borderId="2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49" fontId="2" fillId="0" borderId="4" xfId="21" applyNumberFormat="1" applyBorder="1" applyAlignment="1">
      <alignment horizontal="center"/>
      <protection/>
    </xf>
    <xf numFmtId="0" fontId="4" fillId="0" borderId="37" xfId="21" applyFont="1" applyBorder="1">
      <alignment/>
      <protection/>
    </xf>
    <xf numFmtId="0" fontId="0" fillId="0" borderId="38" xfId="0" applyNumberFormat="1" applyFont="1" applyFill="1" applyBorder="1" applyAlignment="1">
      <alignment/>
    </xf>
    <xf numFmtId="0" fontId="4" fillId="0" borderId="39" xfId="21" applyFont="1" applyBorder="1" applyAlignment="1">
      <alignment horizontal="left"/>
      <protection/>
    </xf>
    <xf numFmtId="0" fontId="4" fillId="0" borderId="40" xfId="21" applyFont="1" applyBorder="1" applyAlignment="1">
      <alignment horizontal="right"/>
      <protection/>
    </xf>
    <xf numFmtId="0" fontId="4" fillId="0" borderId="37" xfId="21" applyFont="1" applyBorder="1" applyAlignment="1">
      <alignment horizontal="right"/>
      <protection/>
    </xf>
    <xf numFmtId="0" fontId="0" fillId="0" borderId="41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7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5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6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50" xfId="0" applyBorder="1" applyAlignment="1">
      <alignment/>
    </xf>
    <xf numFmtId="185" fontId="0" fillId="0" borderId="0" xfId="0" applyNumberFormat="1" applyAlignment="1">
      <alignment/>
    </xf>
    <xf numFmtId="185" fontId="0" fillId="0" borderId="28" xfId="0" applyNumberFormat="1" applyBorder="1" applyAlignment="1">
      <alignment/>
    </xf>
    <xf numFmtId="185" fontId="0" fillId="0" borderId="9" xfId="0" applyNumberFormat="1" applyFill="1" applyBorder="1" applyAlignment="1">
      <alignment/>
    </xf>
    <xf numFmtId="185" fontId="0" fillId="0" borderId="23" xfId="0" applyNumberFormat="1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185" fontId="0" fillId="0" borderId="9" xfId="0" applyNumberFormat="1" applyBorder="1" applyAlignment="1">
      <alignment/>
    </xf>
    <xf numFmtId="185" fontId="0" fillId="0" borderId="23" xfId="0" applyNumberFormat="1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185" fontId="0" fillId="0" borderId="1" xfId="0" applyNumberFormat="1" applyFont="1" applyBorder="1" applyAlignment="1">
      <alignment/>
    </xf>
    <xf numFmtId="185" fontId="0" fillId="0" borderId="0" xfId="0" applyNumberFormat="1" applyFill="1" applyAlignment="1">
      <alignment/>
    </xf>
    <xf numFmtId="185" fontId="0" fillId="0" borderId="1" xfId="0" applyNumberFormat="1" applyFont="1" applyBorder="1" applyAlignment="1">
      <alignment/>
    </xf>
    <xf numFmtId="185" fontId="0" fillId="0" borderId="4" xfId="0" applyNumberFormat="1" applyFont="1" applyBorder="1" applyAlignment="1">
      <alignment/>
    </xf>
    <xf numFmtId="185" fontId="0" fillId="0" borderId="4" xfId="0" applyNumberFormat="1" applyFont="1" applyFill="1" applyBorder="1" applyAlignment="1">
      <alignment/>
    </xf>
    <xf numFmtId="0" fontId="0" fillId="0" borderId="51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4" fillId="0" borderId="53" xfId="21" applyFont="1" applyBorder="1" applyAlignment="1">
      <alignment horizontal="right"/>
      <protection/>
    </xf>
    <xf numFmtId="0" fontId="4" fillId="0" borderId="31" xfId="21" applyFont="1" applyBorder="1" applyAlignment="1">
      <alignment horizontal="right"/>
      <protection/>
    </xf>
    <xf numFmtId="0" fontId="0" fillId="0" borderId="52" xfId="0" applyFill="1" applyBorder="1" applyAlignment="1">
      <alignment horizontal="left"/>
    </xf>
    <xf numFmtId="0" fontId="0" fillId="0" borderId="54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0" borderId="55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28" xfId="0" applyFont="1" applyBorder="1" applyAlignment="1">
      <alignment horizontal="left" vertical="top" wrapText="1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Q172"/>
  <sheetViews>
    <sheetView zoomScale="70" zoomScaleNormal="70" workbookViewId="0" topLeftCell="C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59" customWidth="1"/>
    <col min="4" max="15" width="11.8984375" style="59" customWidth="1"/>
    <col min="16" max="16" width="7.09765625" style="0" customWidth="1"/>
  </cols>
  <sheetData>
    <row r="1" spans="2:17" ht="13.5">
      <c r="B1" s="11"/>
      <c r="C1" s="68"/>
      <c r="D1" s="60" t="s">
        <v>207</v>
      </c>
      <c r="E1" s="33">
        <v>1</v>
      </c>
      <c r="F1" s="33" t="s">
        <v>208</v>
      </c>
      <c r="G1" s="33" t="s">
        <v>329</v>
      </c>
      <c r="H1" s="33"/>
      <c r="I1" s="34"/>
      <c r="J1" s="34"/>
      <c r="K1" s="60"/>
      <c r="L1" s="33" t="s">
        <v>350</v>
      </c>
      <c r="M1" s="33" t="s">
        <v>351</v>
      </c>
      <c r="N1" s="34"/>
      <c r="O1" s="34"/>
      <c r="P1" s="15"/>
      <c r="Q1" s="2"/>
    </row>
    <row r="2" spans="2:16" s="126" customFormat="1" ht="13.5">
      <c r="B2" s="127"/>
      <c r="C2" s="128" t="s">
        <v>210</v>
      </c>
      <c r="D2" s="129">
        <v>28971</v>
      </c>
      <c r="E2" s="130">
        <v>29001</v>
      </c>
      <c r="F2" s="130">
        <v>29031</v>
      </c>
      <c r="G2" s="130">
        <v>29063</v>
      </c>
      <c r="H2" s="130">
        <v>29093</v>
      </c>
      <c r="I2" s="130">
        <v>29123</v>
      </c>
      <c r="J2" s="130">
        <v>29153</v>
      </c>
      <c r="K2" s="130">
        <v>29182</v>
      </c>
      <c r="L2" s="130">
        <v>29212</v>
      </c>
      <c r="M2" s="130">
        <v>29247</v>
      </c>
      <c r="N2" s="130">
        <v>29275</v>
      </c>
      <c r="O2" s="130">
        <v>29303</v>
      </c>
      <c r="P2" s="131"/>
    </row>
    <row r="3" spans="2:16" ht="13.5">
      <c r="B3" s="17"/>
      <c r="C3" s="62" t="s">
        <v>204</v>
      </c>
      <c r="D3" s="63" t="s">
        <v>282</v>
      </c>
      <c r="E3" s="36" t="s">
        <v>283</v>
      </c>
      <c r="F3" s="36" t="s">
        <v>282</v>
      </c>
      <c r="G3" s="36" t="s">
        <v>282</v>
      </c>
      <c r="H3" s="36" t="s">
        <v>282</v>
      </c>
      <c r="I3" s="36" t="s">
        <v>282</v>
      </c>
      <c r="J3" s="36" t="s">
        <v>283</v>
      </c>
      <c r="K3" s="36" t="s">
        <v>282</v>
      </c>
      <c r="L3" s="36" t="s">
        <v>282</v>
      </c>
      <c r="M3" s="36" t="s">
        <v>283</v>
      </c>
      <c r="N3" s="36" t="s">
        <v>282</v>
      </c>
      <c r="O3" s="36" t="s">
        <v>283</v>
      </c>
      <c r="P3" s="16"/>
    </row>
    <row r="4" spans="2:16" ht="14.25" thickBot="1">
      <c r="B4" s="17"/>
      <c r="C4" s="62" t="s">
        <v>205</v>
      </c>
      <c r="D4" s="64">
        <v>0.2152777777777778</v>
      </c>
      <c r="E4" s="38">
        <v>0.20833333333333334</v>
      </c>
      <c r="F4" s="38">
        <v>0.20833333333333334</v>
      </c>
      <c r="G4" s="38">
        <v>0.20833333333333334</v>
      </c>
      <c r="H4" s="38">
        <v>0.2222222222222222</v>
      </c>
      <c r="I4" s="38">
        <v>0.25</v>
      </c>
      <c r="J4" s="38">
        <v>0.23958333333333334</v>
      </c>
      <c r="K4" s="38">
        <v>0.3125</v>
      </c>
      <c r="L4" s="40">
        <v>0.2916666666666667</v>
      </c>
      <c r="M4" s="38">
        <v>0.3125</v>
      </c>
      <c r="N4" s="38">
        <v>0.2708333333333333</v>
      </c>
      <c r="O4" s="38">
        <v>0.25</v>
      </c>
      <c r="P4" s="16"/>
    </row>
    <row r="5" spans="2:16" ht="14.25" thickBot="1">
      <c r="B5" s="27"/>
      <c r="C5" s="20" t="s">
        <v>206</v>
      </c>
      <c r="D5" s="65">
        <v>0.2916666666666667</v>
      </c>
      <c r="E5" s="40">
        <v>0.2916666666666667</v>
      </c>
      <c r="F5" s="40">
        <v>0.2916666666666667</v>
      </c>
      <c r="G5" s="40">
        <v>0.2916666666666667</v>
      </c>
      <c r="H5" s="40">
        <v>0.3333333333333333</v>
      </c>
      <c r="I5" s="40">
        <v>0.4166666666666667</v>
      </c>
      <c r="J5" s="40">
        <v>0.2916666666666667</v>
      </c>
      <c r="K5" s="40">
        <v>0.4375</v>
      </c>
      <c r="L5" s="40">
        <v>0.375</v>
      </c>
      <c r="M5" s="40">
        <v>0.4583333333333333</v>
      </c>
      <c r="N5" s="40">
        <v>0.3541666666666667</v>
      </c>
      <c r="O5" s="40">
        <v>0.3333333333333333</v>
      </c>
      <c r="P5" s="18"/>
    </row>
    <row r="6" spans="2:16" ht="14.25" thickBot="1">
      <c r="B6" s="29" t="s">
        <v>212</v>
      </c>
      <c r="C6" s="7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31" t="s">
        <v>0</v>
      </c>
    </row>
    <row r="7" spans="1:16" ht="13.5">
      <c r="A7" s="10">
        <v>5</v>
      </c>
      <c r="B7" s="26" t="s">
        <v>255</v>
      </c>
      <c r="C7" s="52" t="s">
        <v>49</v>
      </c>
      <c r="D7" s="58">
        <v>10</v>
      </c>
      <c r="E7" s="42">
        <v>5</v>
      </c>
      <c r="F7" s="42">
        <v>8</v>
      </c>
      <c r="G7" s="42">
        <v>3</v>
      </c>
      <c r="H7" s="42">
        <v>2</v>
      </c>
      <c r="I7" s="42">
        <v>4</v>
      </c>
      <c r="J7" s="42">
        <v>3</v>
      </c>
      <c r="K7" s="42">
        <v>17</v>
      </c>
      <c r="L7" s="42">
        <v>10</v>
      </c>
      <c r="M7" s="42">
        <v>30</v>
      </c>
      <c r="N7" s="42">
        <v>24</v>
      </c>
      <c r="O7" s="42">
        <v>20</v>
      </c>
      <c r="P7" s="16">
        <f>SUM(D7:O7)</f>
        <v>136</v>
      </c>
    </row>
    <row r="8" spans="1:16" ht="13.5">
      <c r="A8" s="10">
        <v>56</v>
      </c>
      <c r="B8" s="26" t="s">
        <v>256</v>
      </c>
      <c r="C8" s="52" t="s">
        <v>80</v>
      </c>
      <c r="D8" s="58">
        <v>22</v>
      </c>
      <c r="E8" s="42">
        <v>20</v>
      </c>
      <c r="F8" s="42">
        <v>5</v>
      </c>
      <c r="G8" s="42">
        <v>10</v>
      </c>
      <c r="H8" s="42">
        <v>4</v>
      </c>
      <c r="I8" s="42">
        <v>4</v>
      </c>
      <c r="J8" s="42">
        <v>3</v>
      </c>
      <c r="K8" s="42">
        <v>2</v>
      </c>
      <c r="L8" s="42"/>
      <c r="M8" s="42"/>
      <c r="N8" s="42"/>
      <c r="O8" s="42"/>
      <c r="P8" s="16">
        <f>SUM(D8:O8)</f>
        <v>70</v>
      </c>
    </row>
    <row r="9" spans="1:16" ht="13.5">
      <c r="A9" s="10">
        <v>63</v>
      </c>
      <c r="B9" s="26" t="s">
        <v>256</v>
      </c>
      <c r="C9" s="52" t="s">
        <v>86</v>
      </c>
      <c r="D9" s="58">
        <v>1</v>
      </c>
      <c r="E9" s="42"/>
      <c r="F9" s="42">
        <v>1</v>
      </c>
      <c r="G9" s="42"/>
      <c r="H9" s="42"/>
      <c r="I9" s="42">
        <v>1</v>
      </c>
      <c r="J9" s="42">
        <v>2</v>
      </c>
      <c r="K9" s="42">
        <v>2</v>
      </c>
      <c r="L9" s="42">
        <v>1</v>
      </c>
      <c r="M9" s="42">
        <v>1</v>
      </c>
      <c r="N9" s="42">
        <v>1</v>
      </c>
      <c r="O9" s="42"/>
      <c r="P9" s="16">
        <f>SUM(D9:O9)</f>
        <v>10</v>
      </c>
    </row>
    <row r="10" spans="1:16" ht="13.5">
      <c r="A10" s="10">
        <v>91</v>
      </c>
      <c r="B10" s="26" t="s">
        <v>257</v>
      </c>
      <c r="C10" s="52" t="s">
        <v>172</v>
      </c>
      <c r="D10" s="58"/>
      <c r="E10" s="42"/>
      <c r="F10" s="42"/>
      <c r="G10" s="42"/>
      <c r="H10" s="42"/>
      <c r="I10" s="42"/>
      <c r="J10" s="42">
        <v>4</v>
      </c>
      <c r="K10" s="42"/>
      <c r="L10" s="42"/>
      <c r="M10" s="42"/>
      <c r="N10" s="42"/>
      <c r="O10" s="42"/>
      <c r="P10" s="16">
        <f aca="true" t="shared" si="0" ref="P10:P15">SUM(D10:O10)</f>
        <v>4</v>
      </c>
    </row>
    <row r="11" spans="1:16" ht="13.5">
      <c r="A11" s="10">
        <v>92</v>
      </c>
      <c r="B11" s="26" t="s">
        <v>257</v>
      </c>
      <c r="C11" s="52" t="s">
        <v>55</v>
      </c>
      <c r="D11" s="58">
        <v>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6">
        <f t="shared" si="0"/>
        <v>2</v>
      </c>
    </row>
    <row r="12" spans="1:16" ht="13.5">
      <c r="A12" s="10">
        <v>93</v>
      </c>
      <c r="B12" s="26" t="s">
        <v>257</v>
      </c>
      <c r="C12" s="52" t="s">
        <v>83</v>
      </c>
      <c r="D12" s="58"/>
      <c r="E12" s="42"/>
      <c r="F12" s="42"/>
      <c r="G12" s="42"/>
      <c r="H12" s="42"/>
      <c r="I12" s="42"/>
      <c r="J12" s="42"/>
      <c r="K12" s="42">
        <v>5</v>
      </c>
      <c r="L12" s="42">
        <v>100</v>
      </c>
      <c r="M12" s="42">
        <v>130</v>
      </c>
      <c r="N12" s="42">
        <v>100</v>
      </c>
      <c r="O12" s="42">
        <v>100</v>
      </c>
      <c r="P12" s="16">
        <f t="shared" si="0"/>
        <v>435</v>
      </c>
    </row>
    <row r="13" spans="1:16" ht="13.5">
      <c r="A13" s="10">
        <v>103</v>
      </c>
      <c r="B13" s="26" t="s">
        <v>257</v>
      </c>
      <c r="C13" s="52" t="s">
        <v>170</v>
      </c>
      <c r="D13" s="58"/>
      <c r="E13" s="42"/>
      <c r="F13" s="42"/>
      <c r="G13" s="42"/>
      <c r="H13" s="42"/>
      <c r="I13" s="42"/>
      <c r="J13" s="42"/>
      <c r="K13" s="42">
        <v>2</v>
      </c>
      <c r="L13" s="42">
        <v>3</v>
      </c>
      <c r="M13" s="42"/>
      <c r="N13" s="42"/>
      <c r="O13" s="42"/>
      <c r="P13" s="16">
        <f t="shared" si="0"/>
        <v>5</v>
      </c>
    </row>
    <row r="14" spans="1:16" ht="13.5">
      <c r="A14" s="10">
        <v>108</v>
      </c>
      <c r="B14" s="26" t="s">
        <v>257</v>
      </c>
      <c r="C14" s="52" t="s">
        <v>70</v>
      </c>
      <c r="D14" s="5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v>12</v>
      </c>
      <c r="P14" s="16">
        <f t="shared" si="0"/>
        <v>12</v>
      </c>
    </row>
    <row r="15" spans="1:16" ht="13.5">
      <c r="A15" s="10">
        <v>124</v>
      </c>
      <c r="B15" s="26" t="s">
        <v>258</v>
      </c>
      <c r="C15" s="52" t="s">
        <v>136</v>
      </c>
      <c r="D15" s="58"/>
      <c r="E15" s="42"/>
      <c r="F15" s="42"/>
      <c r="G15" s="42"/>
      <c r="H15" s="42"/>
      <c r="I15" s="42">
        <v>2</v>
      </c>
      <c r="J15" s="42"/>
      <c r="K15" s="42">
        <v>2</v>
      </c>
      <c r="L15" s="42"/>
      <c r="M15" s="42"/>
      <c r="N15" s="42"/>
      <c r="O15" s="42"/>
      <c r="P15" s="16">
        <f t="shared" si="0"/>
        <v>4</v>
      </c>
    </row>
    <row r="16" spans="1:16" ht="13.5">
      <c r="A16" s="10">
        <v>154</v>
      </c>
      <c r="B16" s="26" t="s">
        <v>259</v>
      </c>
      <c r="C16" s="52" t="s">
        <v>90</v>
      </c>
      <c r="D16" s="58">
        <v>2</v>
      </c>
      <c r="E16" s="42">
        <v>2</v>
      </c>
      <c r="F16" s="42">
        <v>3</v>
      </c>
      <c r="G16" s="42">
        <v>1</v>
      </c>
      <c r="H16" s="42"/>
      <c r="I16" s="42">
        <v>1</v>
      </c>
      <c r="J16" s="42">
        <v>1</v>
      </c>
      <c r="K16" s="42"/>
      <c r="L16" s="42"/>
      <c r="M16" s="42"/>
      <c r="N16" s="42"/>
      <c r="O16" s="42">
        <v>2</v>
      </c>
      <c r="P16" s="16">
        <f aca="true" t="shared" si="1" ref="P16:P24">SUM(D16:O16)</f>
        <v>12</v>
      </c>
    </row>
    <row r="17" spans="1:16" ht="13.5">
      <c r="A17" s="10">
        <v>156</v>
      </c>
      <c r="B17" s="26" t="s">
        <v>259</v>
      </c>
      <c r="C17" s="52" t="s">
        <v>63</v>
      </c>
      <c r="D17" s="58">
        <v>6</v>
      </c>
      <c r="E17" s="42">
        <v>8</v>
      </c>
      <c r="F17" s="42">
        <v>4</v>
      </c>
      <c r="G17" s="42"/>
      <c r="H17" s="42"/>
      <c r="I17" s="42"/>
      <c r="J17" s="42"/>
      <c r="K17" s="42">
        <v>1</v>
      </c>
      <c r="L17" s="42"/>
      <c r="M17" s="42"/>
      <c r="N17" s="42">
        <v>5</v>
      </c>
      <c r="O17" s="42">
        <v>6</v>
      </c>
      <c r="P17" s="16">
        <f t="shared" si="1"/>
        <v>30</v>
      </c>
    </row>
    <row r="18" spans="1:16" ht="13.5">
      <c r="A18" s="10">
        <v>173</v>
      </c>
      <c r="B18" s="26" t="s">
        <v>260</v>
      </c>
      <c r="C18" s="52" t="s">
        <v>154</v>
      </c>
      <c r="D18" s="58">
        <v>5</v>
      </c>
      <c r="E18" s="42">
        <v>1</v>
      </c>
      <c r="F18" s="42">
        <v>1</v>
      </c>
      <c r="G18" s="42"/>
      <c r="H18" s="42"/>
      <c r="I18" s="42"/>
      <c r="J18" s="42">
        <v>1</v>
      </c>
      <c r="K18" s="42"/>
      <c r="L18" s="42">
        <v>3</v>
      </c>
      <c r="M18" s="42">
        <v>1</v>
      </c>
      <c r="N18" s="42">
        <v>1</v>
      </c>
      <c r="O18" s="42">
        <v>1</v>
      </c>
      <c r="P18" s="16">
        <f t="shared" si="1"/>
        <v>14</v>
      </c>
    </row>
    <row r="19" spans="1:16" ht="13.5">
      <c r="A19" s="10">
        <v>182</v>
      </c>
      <c r="B19" s="26" t="s">
        <v>261</v>
      </c>
      <c r="C19" s="52" t="s">
        <v>91</v>
      </c>
      <c r="D19" s="58"/>
      <c r="E19" s="42"/>
      <c r="F19" s="42">
        <v>1</v>
      </c>
      <c r="G19" s="42"/>
      <c r="H19" s="42"/>
      <c r="I19" s="42"/>
      <c r="J19" s="42"/>
      <c r="K19" s="42"/>
      <c r="L19" s="42"/>
      <c r="M19" s="42"/>
      <c r="N19" s="42"/>
      <c r="O19" s="42">
        <v>1</v>
      </c>
      <c r="P19" s="16">
        <f t="shared" si="1"/>
        <v>2</v>
      </c>
    </row>
    <row r="20" spans="1:16" ht="13.5">
      <c r="A20" s="10">
        <v>227</v>
      </c>
      <c r="B20" s="26" t="s">
        <v>262</v>
      </c>
      <c r="C20" s="52" t="s">
        <v>20</v>
      </c>
      <c r="D20" s="58"/>
      <c r="E20" s="42"/>
      <c r="F20" s="42"/>
      <c r="G20" s="42"/>
      <c r="H20" s="42"/>
      <c r="I20" s="42">
        <v>1</v>
      </c>
      <c r="J20" s="42"/>
      <c r="K20" s="42"/>
      <c r="L20" s="42"/>
      <c r="M20" s="42"/>
      <c r="N20" s="42"/>
      <c r="O20" s="42"/>
      <c r="P20" s="16">
        <f t="shared" si="1"/>
        <v>1</v>
      </c>
    </row>
    <row r="21" spans="1:16" ht="13.5">
      <c r="A21" s="10">
        <v>256</v>
      </c>
      <c r="B21" s="26" t="s">
        <v>263</v>
      </c>
      <c r="C21" s="52" t="s">
        <v>195</v>
      </c>
      <c r="D21" s="58"/>
      <c r="E21" s="42"/>
      <c r="F21" s="42"/>
      <c r="G21" s="42"/>
      <c r="H21" s="42"/>
      <c r="I21" s="42"/>
      <c r="J21" s="42"/>
      <c r="K21" s="42"/>
      <c r="L21" s="42"/>
      <c r="M21" s="42">
        <v>4</v>
      </c>
      <c r="N21" s="42"/>
      <c r="O21" s="42"/>
      <c r="P21" s="16">
        <f t="shared" si="1"/>
        <v>4</v>
      </c>
    </row>
    <row r="22" spans="1:16" ht="13.5">
      <c r="A22" s="10">
        <v>282</v>
      </c>
      <c r="B22" s="26" t="s">
        <v>263</v>
      </c>
      <c r="C22" s="52" t="s">
        <v>78</v>
      </c>
      <c r="D22" s="58"/>
      <c r="E22" s="42"/>
      <c r="F22" s="42"/>
      <c r="G22" s="42">
        <v>7</v>
      </c>
      <c r="H22" s="42"/>
      <c r="I22" s="42"/>
      <c r="J22" s="42"/>
      <c r="K22" s="42"/>
      <c r="L22" s="42"/>
      <c r="M22" s="42"/>
      <c r="N22" s="42"/>
      <c r="O22" s="42"/>
      <c r="P22" s="16">
        <f t="shared" si="1"/>
        <v>7</v>
      </c>
    </row>
    <row r="23" spans="1:16" ht="13.5">
      <c r="A23" s="10">
        <v>307</v>
      </c>
      <c r="B23" s="26" t="s">
        <v>264</v>
      </c>
      <c r="C23" s="52" t="s">
        <v>64</v>
      </c>
      <c r="D23" s="58">
        <v>30</v>
      </c>
      <c r="E23" s="42">
        <v>25</v>
      </c>
      <c r="F23" s="42">
        <v>15</v>
      </c>
      <c r="G23" s="42">
        <v>18</v>
      </c>
      <c r="H23" s="42">
        <v>16</v>
      </c>
      <c r="I23" s="42">
        <v>34</v>
      </c>
      <c r="J23" s="42">
        <v>17</v>
      </c>
      <c r="K23" s="42">
        <v>6</v>
      </c>
      <c r="L23" s="42">
        <v>21</v>
      </c>
      <c r="M23" s="42">
        <v>25</v>
      </c>
      <c r="N23" s="42">
        <v>23</v>
      </c>
      <c r="O23" s="42">
        <v>26</v>
      </c>
      <c r="P23" s="16">
        <f t="shared" si="1"/>
        <v>256</v>
      </c>
    </row>
    <row r="24" spans="1:16" ht="13.5">
      <c r="A24" s="10">
        <v>313</v>
      </c>
      <c r="B24" s="26" t="s">
        <v>265</v>
      </c>
      <c r="C24" s="52" t="s">
        <v>52</v>
      </c>
      <c r="D24" s="58"/>
      <c r="E24" s="42">
        <v>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6">
        <f t="shared" si="1"/>
        <v>2</v>
      </c>
    </row>
    <row r="25" spans="1:16" ht="13.5">
      <c r="A25" s="10">
        <v>328</v>
      </c>
      <c r="B25" s="26" t="s">
        <v>266</v>
      </c>
      <c r="C25" s="52" t="s">
        <v>198</v>
      </c>
      <c r="D25" s="58"/>
      <c r="E25" s="42"/>
      <c r="F25" s="42"/>
      <c r="G25" s="42">
        <v>1</v>
      </c>
      <c r="H25" s="42"/>
      <c r="I25" s="42"/>
      <c r="J25" s="42"/>
      <c r="K25" s="42"/>
      <c r="L25" s="42"/>
      <c r="M25" s="42"/>
      <c r="N25" s="42"/>
      <c r="O25" s="42"/>
      <c r="P25" s="16">
        <f aca="true" t="shared" si="2" ref="P25:P38">SUM(D25:O25)</f>
        <v>1</v>
      </c>
    </row>
    <row r="26" spans="1:16" ht="13.5">
      <c r="A26" s="10">
        <v>337</v>
      </c>
      <c r="B26" s="26" t="s">
        <v>267</v>
      </c>
      <c r="C26" s="52" t="s">
        <v>59</v>
      </c>
      <c r="D26" s="58"/>
      <c r="E26" s="42">
        <v>4</v>
      </c>
      <c r="F26" s="42">
        <v>1</v>
      </c>
      <c r="G26" s="42">
        <v>2</v>
      </c>
      <c r="H26" s="42"/>
      <c r="I26" s="42"/>
      <c r="J26" s="42">
        <v>1</v>
      </c>
      <c r="K26" s="42"/>
      <c r="L26" s="42"/>
      <c r="M26" s="42"/>
      <c r="N26" s="42"/>
      <c r="O26" s="42">
        <v>2</v>
      </c>
      <c r="P26" s="16">
        <f t="shared" si="2"/>
        <v>10</v>
      </c>
    </row>
    <row r="27" spans="1:16" ht="13.5">
      <c r="A27" s="10">
        <v>341</v>
      </c>
      <c r="B27" s="26" t="s">
        <v>268</v>
      </c>
      <c r="C27" s="52" t="s">
        <v>17</v>
      </c>
      <c r="D27" s="58"/>
      <c r="E27" s="42"/>
      <c r="F27" s="42"/>
      <c r="G27" s="42"/>
      <c r="H27" s="42"/>
      <c r="I27" s="42"/>
      <c r="J27" s="42">
        <v>1</v>
      </c>
      <c r="K27" s="42"/>
      <c r="L27" s="42"/>
      <c r="M27" s="42"/>
      <c r="N27" s="42"/>
      <c r="O27" s="42"/>
      <c r="P27" s="16">
        <f t="shared" si="2"/>
        <v>1</v>
      </c>
    </row>
    <row r="28" spans="1:16" ht="13.5">
      <c r="A28" s="10">
        <v>356</v>
      </c>
      <c r="B28" s="26" t="s">
        <v>269</v>
      </c>
      <c r="C28" s="52" t="s">
        <v>158</v>
      </c>
      <c r="D28" s="58">
        <v>5</v>
      </c>
      <c r="E28" s="42">
        <v>1</v>
      </c>
      <c r="F28" s="42">
        <v>1</v>
      </c>
      <c r="G28" s="42"/>
      <c r="H28" s="42"/>
      <c r="I28" s="42"/>
      <c r="J28" s="42"/>
      <c r="K28" s="42"/>
      <c r="L28" s="42"/>
      <c r="M28" s="42"/>
      <c r="N28" s="42"/>
      <c r="O28" s="42">
        <v>1</v>
      </c>
      <c r="P28" s="16">
        <f t="shared" si="2"/>
        <v>8</v>
      </c>
    </row>
    <row r="29" spans="1:16" ht="13.5">
      <c r="A29" s="10">
        <v>359</v>
      </c>
      <c r="B29" s="26" t="s">
        <v>270</v>
      </c>
      <c r="C29" s="52" t="s">
        <v>132</v>
      </c>
      <c r="D29" s="58">
        <v>1</v>
      </c>
      <c r="E29" s="42">
        <v>3</v>
      </c>
      <c r="F29" s="42">
        <v>3</v>
      </c>
      <c r="G29" s="42">
        <v>10</v>
      </c>
      <c r="H29" s="42">
        <v>9</v>
      </c>
      <c r="I29" s="42"/>
      <c r="J29" s="42"/>
      <c r="K29" s="42"/>
      <c r="L29" s="42"/>
      <c r="M29" s="42"/>
      <c r="N29" s="42"/>
      <c r="O29" s="42"/>
      <c r="P29" s="16">
        <f t="shared" si="2"/>
        <v>26</v>
      </c>
    </row>
    <row r="30" spans="1:16" ht="13.5">
      <c r="A30" s="10">
        <v>361</v>
      </c>
      <c r="B30" s="26" t="s">
        <v>270</v>
      </c>
      <c r="C30" s="52" t="s">
        <v>88</v>
      </c>
      <c r="D30" s="58"/>
      <c r="E30" s="42">
        <v>3</v>
      </c>
      <c r="F30" s="42">
        <v>1</v>
      </c>
      <c r="G30" s="42">
        <v>5</v>
      </c>
      <c r="H30" s="42">
        <v>2</v>
      </c>
      <c r="I30" s="42"/>
      <c r="J30" s="42"/>
      <c r="K30" s="42"/>
      <c r="L30" s="42"/>
      <c r="M30" s="42"/>
      <c r="N30" s="42"/>
      <c r="O30" s="42"/>
      <c r="P30" s="16">
        <f t="shared" si="2"/>
        <v>11</v>
      </c>
    </row>
    <row r="31" spans="1:16" ht="13.5">
      <c r="A31" s="10">
        <v>366</v>
      </c>
      <c r="B31" s="26" t="s">
        <v>271</v>
      </c>
      <c r="C31" s="52" t="s">
        <v>65</v>
      </c>
      <c r="D31" s="58"/>
      <c r="E31" s="42"/>
      <c r="F31" s="42"/>
      <c r="G31" s="42">
        <v>3</v>
      </c>
      <c r="H31" s="42"/>
      <c r="I31" s="42"/>
      <c r="J31" s="42"/>
      <c r="K31" s="42"/>
      <c r="L31" s="42"/>
      <c r="M31" s="42"/>
      <c r="N31" s="42"/>
      <c r="O31" s="42"/>
      <c r="P31" s="16">
        <f t="shared" si="2"/>
        <v>3</v>
      </c>
    </row>
    <row r="32" spans="1:16" ht="13.5">
      <c r="A32" s="10">
        <v>367</v>
      </c>
      <c r="B32" s="26" t="s">
        <v>271</v>
      </c>
      <c r="C32" s="52" t="s">
        <v>145</v>
      </c>
      <c r="D32" s="58"/>
      <c r="E32" s="42"/>
      <c r="F32" s="42"/>
      <c r="G32" s="42"/>
      <c r="H32" s="42"/>
      <c r="I32" s="42"/>
      <c r="J32" s="42">
        <v>17</v>
      </c>
      <c r="K32" s="42">
        <v>6</v>
      </c>
      <c r="L32" s="42">
        <v>3</v>
      </c>
      <c r="M32" s="42">
        <v>3</v>
      </c>
      <c r="N32" s="42">
        <v>17</v>
      </c>
      <c r="O32" s="42">
        <v>8</v>
      </c>
      <c r="P32" s="16">
        <f t="shared" si="2"/>
        <v>54</v>
      </c>
    </row>
    <row r="33" spans="1:16" ht="13.5">
      <c r="A33" s="10">
        <v>368</v>
      </c>
      <c r="B33" s="26" t="s">
        <v>271</v>
      </c>
      <c r="C33" s="52" t="s">
        <v>114</v>
      </c>
      <c r="D33" s="58"/>
      <c r="E33" s="42"/>
      <c r="F33" s="42"/>
      <c r="G33" s="42">
        <v>1</v>
      </c>
      <c r="H33" s="42">
        <v>1</v>
      </c>
      <c r="I33" s="42">
        <v>3</v>
      </c>
      <c r="J33" s="42">
        <v>1</v>
      </c>
      <c r="K33" s="42">
        <v>1</v>
      </c>
      <c r="L33" s="42"/>
      <c r="M33" s="42"/>
      <c r="N33" s="42">
        <v>1</v>
      </c>
      <c r="O33" s="42">
        <v>2</v>
      </c>
      <c r="P33" s="16">
        <f t="shared" si="2"/>
        <v>10</v>
      </c>
    </row>
    <row r="34" spans="1:16" ht="13.5">
      <c r="A34" s="10">
        <v>372</v>
      </c>
      <c r="B34" s="26" t="s">
        <v>271</v>
      </c>
      <c r="C34" s="52" t="s">
        <v>162</v>
      </c>
      <c r="D34" s="58">
        <v>4</v>
      </c>
      <c r="E34" s="42"/>
      <c r="F34" s="42"/>
      <c r="G34" s="42"/>
      <c r="H34" s="42"/>
      <c r="I34" s="42"/>
      <c r="J34" s="42">
        <v>8</v>
      </c>
      <c r="K34" s="42"/>
      <c r="L34" s="42"/>
      <c r="M34" s="42">
        <v>1</v>
      </c>
      <c r="N34" s="42"/>
      <c r="O34" s="42"/>
      <c r="P34" s="16">
        <f t="shared" si="2"/>
        <v>13</v>
      </c>
    </row>
    <row r="35" spans="1:16" ht="13.5">
      <c r="A35" s="10">
        <v>377</v>
      </c>
      <c r="B35" s="26" t="s">
        <v>272</v>
      </c>
      <c r="C35" s="52" t="s">
        <v>100</v>
      </c>
      <c r="D35" s="58">
        <v>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16">
        <f t="shared" si="2"/>
        <v>3</v>
      </c>
    </row>
    <row r="36" spans="1:16" ht="13.5">
      <c r="A36" s="10">
        <v>379</v>
      </c>
      <c r="B36" s="26" t="s">
        <v>273</v>
      </c>
      <c r="C36" s="52" t="s">
        <v>160</v>
      </c>
      <c r="D36" s="58">
        <v>30</v>
      </c>
      <c r="E36" s="42">
        <v>35</v>
      </c>
      <c r="F36" s="42">
        <v>16</v>
      </c>
      <c r="G36" s="42">
        <v>13</v>
      </c>
      <c r="H36" s="42">
        <v>17</v>
      </c>
      <c r="I36" s="42">
        <v>19</v>
      </c>
      <c r="J36" s="42">
        <v>21</v>
      </c>
      <c r="K36" s="42">
        <v>28</v>
      </c>
      <c r="L36" s="42">
        <v>25</v>
      </c>
      <c r="M36" s="42">
        <v>41</v>
      </c>
      <c r="N36" s="42">
        <v>23</v>
      </c>
      <c r="O36" s="42">
        <v>30</v>
      </c>
      <c r="P36" s="16">
        <f t="shared" si="2"/>
        <v>298</v>
      </c>
    </row>
    <row r="37" spans="1:16" ht="13.5">
      <c r="A37" s="10">
        <v>381</v>
      </c>
      <c r="B37" s="26" t="s">
        <v>274</v>
      </c>
      <c r="C37" s="52" t="s">
        <v>189</v>
      </c>
      <c r="D37" s="58">
        <v>7</v>
      </c>
      <c r="E37" s="42">
        <v>3</v>
      </c>
      <c r="F37" s="42">
        <v>5</v>
      </c>
      <c r="G37" s="42">
        <v>6</v>
      </c>
      <c r="H37" s="42">
        <v>6</v>
      </c>
      <c r="I37" s="42">
        <v>9</v>
      </c>
      <c r="J37" s="42">
        <v>8</v>
      </c>
      <c r="K37" s="42">
        <v>4</v>
      </c>
      <c r="L37" s="42">
        <v>3</v>
      </c>
      <c r="M37" s="42">
        <v>7</v>
      </c>
      <c r="N37" s="42">
        <v>4</v>
      </c>
      <c r="O37" s="42">
        <v>6</v>
      </c>
      <c r="P37" s="16">
        <f t="shared" si="2"/>
        <v>68</v>
      </c>
    </row>
    <row r="38" spans="1:16" ht="13.5">
      <c r="A38" s="10">
        <v>382</v>
      </c>
      <c r="B38" s="26" t="s">
        <v>274</v>
      </c>
      <c r="C38" s="52" t="s">
        <v>10</v>
      </c>
      <c r="D38" s="58"/>
      <c r="E38" s="42"/>
      <c r="F38" s="42"/>
      <c r="G38" s="42"/>
      <c r="H38" s="42">
        <v>1</v>
      </c>
      <c r="I38" s="42"/>
      <c r="J38" s="42"/>
      <c r="K38" s="42"/>
      <c r="L38" s="42"/>
      <c r="M38" s="42"/>
      <c r="N38" s="42"/>
      <c r="O38" s="42"/>
      <c r="P38" s="16">
        <f t="shared" si="2"/>
        <v>1</v>
      </c>
    </row>
    <row r="39" spans="1:16" ht="13.5">
      <c r="A39" s="10">
        <v>392</v>
      </c>
      <c r="B39" s="26" t="s">
        <v>200</v>
      </c>
      <c r="C39" s="52" t="s">
        <v>92</v>
      </c>
      <c r="D39" s="58">
        <v>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6">
        <f aca="true" t="shared" si="3" ref="P39:P52">SUM(D39:O39)</f>
        <v>1</v>
      </c>
    </row>
    <row r="40" spans="1:16" ht="13.5">
      <c r="A40" s="10">
        <v>397</v>
      </c>
      <c r="B40" s="26" t="s">
        <v>200</v>
      </c>
      <c r="C40" s="52" t="s">
        <v>95</v>
      </c>
      <c r="D40" s="58">
        <v>1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16">
        <f t="shared" si="3"/>
        <v>1</v>
      </c>
    </row>
    <row r="41" spans="1:16" ht="13.5">
      <c r="A41" s="10">
        <v>398</v>
      </c>
      <c r="B41" s="26" t="s">
        <v>200</v>
      </c>
      <c r="C41" s="52" t="s">
        <v>199</v>
      </c>
      <c r="D41" s="58"/>
      <c r="E41" s="42"/>
      <c r="F41" s="42"/>
      <c r="G41" s="42"/>
      <c r="H41" s="42"/>
      <c r="I41" s="42"/>
      <c r="J41" s="42"/>
      <c r="K41" s="42"/>
      <c r="L41" s="42">
        <v>2</v>
      </c>
      <c r="M41" s="42">
        <v>1</v>
      </c>
      <c r="N41" s="42"/>
      <c r="O41" s="42"/>
      <c r="P41" s="16">
        <f t="shared" si="3"/>
        <v>3</v>
      </c>
    </row>
    <row r="42" spans="1:16" ht="13.5">
      <c r="A42" s="10">
        <v>399</v>
      </c>
      <c r="B42" s="26" t="s">
        <v>200</v>
      </c>
      <c r="C42" s="52" t="s">
        <v>107</v>
      </c>
      <c r="D42" s="58"/>
      <c r="E42" s="42"/>
      <c r="F42" s="42"/>
      <c r="G42" s="42"/>
      <c r="H42" s="42"/>
      <c r="I42" s="42"/>
      <c r="J42" s="42">
        <v>8</v>
      </c>
      <c r="K42" s="42">
        <v>2</v>
      </c>
      <c r="L42" s="42">
        <v>4</v>
      </c>
      <c r="M42" s="42">
        <v>5</v>
      </c>
      <c r="N42" s="42">
        <v>2</v>
      </c>
      <c r="O42" s="42">
        <v>2</v>
      </c>
      <c r="P42" s="16">
        <f t="shared" si="3"/>
        <v>23</v>
      </c>
    </row>
    <row r="43" spans="1:16" ht="13.5">
      <c r="A43" s="10">
        <v>410</v>
      </c>
      <c r="B43" s="26" t="s">
        <v>200</v>
      </c>
      <c r="C43" s="52" t="s">
        <v>138</v>
      </c>
      <c r="D43" s="58"/>
      <c r="E43" s="42"/>
      <c r="F43" s="42"/>
      <c r="G43" s="42"/>
      <c r="H43" s="42"/>
      <c r="I43" s="42"/>
      <c r="J43" s="42"/>
      <c r="K43" s="42"/>
      <c r="L43" s="42"/>
      <c r="M43" s="42">
        <v>1</v>
      </c>
      <c r="N43" s="42">
        <v>1</v>
      </c>
      <c r="O43" s="42"/>
      <c r="P43" s="16">
        <f t="shared" si="3"/>
        <v>2</v>
      </c>
    </row>
    <row r="44" spans="1:16" ht="13.5">
      <c r="A44" s="10">
        <v>415</v>
      </c>
      <c r="B44" s="26" t="s">
        <v>200</v>
      </c>
      <c r="C44" s="52" t="s">
        <v>9</v>
      </c>
      <c r="D44" s="58">
        <v>4</v>
      </c>
      <c r="E44" s="42"/>
      <c r="F44" s="42"/>
      <c r="G44" s="42"/>
      <c r="H44" s="42"/>
      <c r="I44" s="42"/>
      <c r="J44" s="42">
        <v>1</v>
      </c>
      <c r="K44" s="42"/>
      <c r="L44" s="42"/>
      <c r="M44" s="42"/>
      <c r="N44" s="42"/>
      <c r="O44" s="42"/>
      <c r="P44" s="16">
        <f t="shared" si="3"/>
        <v>5</v>
      </c>
    </row>
    <row r="45" spans="1:16" ht="13.5">
      <c r="A45" s="10">
        <v>417</v>
      </c>
      <c r="B45" s="26" t="s">
        <v>200</v>
      </c>
      <c r="C45" s="52" t="s">
        <v>109</v>
      </c>
      <c r="D45" s="58">
        <v>4</v>
      </c>
      <c r="E45" s="42"/>
      <c r="F45" s="42"/>
      <c r="G45" s="42"/>
      <c r="H45" s="42"/>
      <c r="I45" s="42"/>
      <c r="J45" s="42"/>
      <c r="K45" s="42">
        <v>1</v>
      </c>
      <c r="L45" s="42">
        <v>5</v>
      </c>
      <c r="M45" s="42">
        <v>6</v>
      </c>
      <c r="N45" s="42">
        <v>8</v>
      </c>
      <c r="O45" s="42">
        <v>2</v>
      </c>
      <c r="P45" s="16">
        <f t="shared" si="3"/>
        <v>26</v>
      </c>
    </row>
    <row r="46" spans="1:16" ht="13.5">
      <c r="A46" s="10">
        <v>420</v>
      </c>
      <c r="B46" s="26" t="s">
        <v>200</v>
      </c>
      <c r="C46" s="52" t="s">
        <v>130</v>
      </c>
      <c r="D46" s="58">
        <v>21</v>
      </c>
      <c r="E46" s="42"/>
      <c r="F46" s="42"/>
      <c r="G46" s="42"/>
      <c r="H46" s="42"/>
      <c r="I46" s="42"/>
      <c r="J46" s="42"/>
      <c r="K46" s="42">
        <v>17</v>
      </c>
      <c r="L46" s="42">
        <v>31</v>
      </c>
      <c r="M46" s="42">
        <v>12</v>
      </c>
      <c r="N46" s="42">
        <v>5</v>
      </c>
      <c r="O46" s="42">
        <v>7</v>
      </c>
      <c r="P46" s="16">
        <f t="shared" si="3"/>
        <v>93</v>
      </c>
    </row>
    <row r="47" spans="1:16" ht="13.5">
      <c r="A47" s="10">
        <v>425</v>
      </c>
      <c r="B47" s="26" t="s">
        <v>201</v>
      </c>
      <c r="C47" s="52" t="s">
        <v>23</v>
      </c>
      <c r="D47" s="58">
        <v>1</v>
      </c>
      <c r="E47" s="42"/>
      <c r="F47" s="42">
        <v>1</v>
      </c>
      <c r="G47" s="42"/>
      <c r="H47" s="42"/>
      <c r="I47" s="42"/>
      <c r="J47" s="42">
        <v>8</v>
      </c>
      <c r="K47" s="42">
        <v>4</v>
      </c>
      <c r="L47" s="42">
        <v>12</v>
      </c>
      <c r="M47" s="42">
        <v>5</v>
      </c>
      <c r="N47" s="42">
        <v>3</v>
      </c>
      <c r="O47" s="42">
        <v>3</v>
      </c>
      <c r="P47" s="16">
        <f t="shared" si="3"/>
        <v>37</v>
      </c>
    </row>
    <row r="48" spans="1:16" ht="13.5">
      <c r="A48" s="10">
        <v>431</v>
      </c>
      <c r="B48" s="26" t="s">
        <v>201</v>
      </c>
      <c r="C48" s="52" t="s">
        <v>42</v>
      </c>
      <c r="D48" s="58"/>
      <c r="E48" s="42"/>
      <c r="F48" s="42"/>
      <c r="G48" s="42">
        <v>1</v>
      </c>
      <c r="H48" s="42">
        <v>1</v>
      </c>
      <c r="I48" s="42"/>
      <c r="J48" s="42"/>
      <c r="K48" s="42"/>
      <c r="L48" s="42"/>
      <c r="M48" s="42"/>
      <c r="N48" s="42"/>
      <c r="O48" s="42"/>
      <c r="P48" s="16">
        <f t="shared" si="3"/>
        <v>2</v>
      </c>
    </row>
    <row r="49" spans="1:16" ht="13.5">
      <c r="A49" s="10">
        <v>436</v>
      </c>
      <c r="B49" s="26" t="s">
        <v>201</v>
      </c>
      <c r="C49" s="52" t="s">
        <v>29</v>
      </c>
      <c r="D49" s="58">
        <v>5</v>
      </c>
      <c r="E49" s="42"/>
      <c r="F49" s="42"/>
      <c r="G49" s="42"/>
      <c r="H49" s="42">
        <v>1</v>
      </c>
      <c r="I49" s="42"/>
      <c r="J49" s="42"/>
      <c r="K49" s="42"/>
      <c r="L49" s="42"/>
      <c r="M49" s="42"/>
      <c r="N49" s="42"/>
      <c r="O49" s="42"/>
      <c r="P49" s="16">
        <f t="shared" si="3"/>
        <v>6</v>
      </c>
    </row>
    <row r="50" spans="1:16" ht="13.5">
      <c r="A50" s="10">
        <v>437</v>
      </c>
      <c r="B50" s="26" t="s">
        <v>201</v>
      </c>
      <c r="C50" s="52" t="s">
        <v>116</v>
      </c>
      <c r="D50" s="58">
        <v>1</v>
      </c>
      <c r="E50" s="42"/>
      <c r="F50" s="42"/>
      <c r="G50" s="42"/>
      <c r="H50" s="42">
        <v>1</v>
      </c>
      <c r="I50" s="42"/>
      <c r="J50" s="42"/>
      <c r="K50" s="42"/>
      <c r="L50" s="42"/>
      <c r="M50" s="42"/>
      <c r="N50" s="42"/>
      <c r="O50" s="42"/>
      <c r="P50" s="16">
        <f t="shared" si="3"/>
        <v>2</v>
      </c>
    </row>
    <row r="51" spans="1:16" ht="13.5">
      <c r="A51" s="10">
        <v>442</v>
      </c>
      <c r="B51" s="26" t="s">
        <v>202</v>
      </c>
      <c r="C51" s="52" t="s">
        <v>67</v>
      </c>
      <c r="D51" s="58">
        <v>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16">
        <f t="shared" si="3"/>
        <v>1</v>
      </c>
    </row>
    <row r="52" spans="1:16" ht="13.5">
      <c r="A52" s="10">
        <v>445</v>
      </c>
      <c r="B52" s="26" t="s">
        <v>202</v>
      </c>
      <c r="C52" s="52" t="s">
        <v>43</v>
      </c>
      <c r="D52" s="58"/>
      <c r="E52" s="42">
        <v>1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16">
        <f t="shared" si="3"/>
        <v>1</v>
      </c>
    </row>
    <row r="53" spans="1:16" ht="13.5">
      <c r="A53" s="10">
        <v>451</v>
      </c>
      <c r="B53" s="26" t="s">
        <v>275</v>
      </c>
      <c r="C53" s="52" t="s">
        <v>30</v>
      </c>
      <c r="D53" s="58">
        <v>5</v>
      </c>
      <c r="E53" s="42">
        <v>10</v>
      </c>
      <c r="F53" s="42">
        <v>10</v>
      </c>
      <c r="G53" s="42"/>
      <c r="H53" s="42">
        <v>5</v>
      </c>
      <c r="I53" s="42">
        <v>10</v>
      </c>
      <c r="J53" s="42"/>
      <c r="K53" s="42">
        <v>5</v>
      </c>
      <c r="L53" s="42">
        <v>5</v>
      </c>
      <c r="M53" s="42">
        <v>4</v>
      </c>
      <c r="N53" s="42">
        <v>4</v>
      </c>
      <c r="O53" s="42">
        <v>4</v>
      </c>
      <c r="P53" s="16">
        <f aca="true" t="shared" si="4" ref="P53:P68">SUM(D53:O53)</f>
        <v>62</v>
      </c>
    </row>
    <row r="54" spans="1:16" ht="13.5">
      <c r="A54" s="10">
        <v>456</v>
      </c>
      <c r="B54" s="26" t="s">
        <v>276</v>
      </c>
      <c r="C54" s="52" t="s">
        <v>191</v>
      </c>
      <c r="D54" s="58"/>
      <c r="E54" s="42"/>
      <c r="F54" s="42"/>
      <c r="G54" s="42"/>
      <c r="H54" s="42"/>
      <c r="I54" s="42">
        <v>2</v>
      </c>
      <c r="J54" s="42"/>
      <c r="K54" s="42"/>
      <c r="L54" s="42"/>
      <c r="M54" s="42"/>
      <c r="N54" s="42"/>
      <c r="O54" s="42"/>
      <c r="P54" s="16">
        <f t="shared" si="4"/>
        <v>2</v>
      </c>
    </row>
    <row r="55" spans="1:16" ht="13.5">
      <c r="A55" s="10">
        <v>457</v>
      </c>
      <c r="B55" s="26" t="s">
        <v>276</v>
      </c>
      <c r="C55" s="52" t="s">
        <v>101</v>
      </c>
      <c r="D55" s="58"/>
      <c r="E55" s="42"/>
      <c r="F55" s="42"/>
      <c r="G55" s="42"/>
      <c r="H55" s="42"/>
      <c r="I55" s="42"/>
      <c r="J55" s="42">
        <v>4</v>
      </c>
      <c r="K55" s="42">
        <v>7</v>
      </c>
      <c r="L55" s="42">
        <v>20</v>
      </c>
      <c r="M55" s="42">
        <v>12</v>
      </c>
      <c r="N55" s="42">
        <v>6</v>
      </c>
      <c r="O55" s="42">
        <v>7</v>
      </c>
      <c r="P55" s="16">
        <f t="shared" si="4"/>
        <v>56</v>
      </c>
    </row>
    <row r="56" spans="1:16" ht="13.5">
      <c r="A56" s="10">
        <v>460</v>
      </c>
      <c r="B56" s="26" t="s">
        <v>277</v>
      </c>
      <c r="C56" s="52" t="s">
        <v>186</v>
      </c>
      <c r="D56" s="58">
        <v>1</v>
      </c>
      <c r="E56" s="42"/>
      <c r="F56" s="42">
        <v>7</v>
      </c>
      <c r="G56" s="42">
        <v>2</v>
      </c>
      <c r="H56" s="42">
        <v>8</v>
      </c>
      <c r="I56" s="42">
        <v>6</v>
      </c>
      <c r="J56" s="42">
        <v>4</v>
      </c>
      <c r="K56" s="42">
        <v>12</v>
      </c>
      <c r="L56" s="42">
        <v>26</v>
      </c>
      <c r="M56" s="42">
        <v>10</v>
      </c>
      <c r="N56" s="42">
        <v>5</v>
      </c>
      <c r="O56" s="42">
        <v>3</v>
      </c>
      <c r="P56" s="16">
        <f t="shared" si="4"/>
        <v>84</v>
      </c>
    </row>
    <row r="57" spans="1:16" ht="13.5">
      <c r="A57" s="10">
        <v>465</v>
      </c>
      <c r="B57" s="26" t="s">
        <v>278</v>
      </c>
      <c r="C57" s="52" t="s">
        <v>168</v>
      </c>
      <c r="D57" s="58">
        <v>7</v>
      </c>
      <c r="E57" s="42">
        <v>8</v>
      </c>
      <c r="F57" s="42">
        <v>9</v>
      </c>
      <c r="G57" s="42">
        <v>12</v>
      </c>
      <c r="H57" s="42">
        <v>7</v>
      </c>
      <c r="I57" s="42">
        <v>2</v>
      </c>
      <c r="J57" s="42">
        <v>5</v>
      </c>
      <c r="K57" s="42">
        <v>9</v>
      </c>
      <c r="L57" s="42">
        <v>14</v>
      </c>
      <c r="M57" s="42">
        <v>7</v>
      </c>
      <c r="N57" s="42">
        <v>12</v>
      </c>
      <c r="O57" s="42">
        <v>13</v>
      </c>
      <c r="P57" s="16">
        <f t="shared" si="4"/>
        <v>105</v>
      </c>
    </row>
    <row r="58" spans="1:16" ht="13.5">
      <c r="A58" s="10">
        <v>471</v>
      </c>
      <c r="B58" s="26" t="s">
        <v>278</v>
      </c>
      <c r="C58" s="52" t="s">
        <v>51</v>
      </c>
      <c r="D58" s="58">
        <v>1</v>
      </c>
      <c r="E58" s="42"/>
      <c r="F58" s="42"/>
      <c r="G58" s="42"/>
      <c r="H58" s="42"/>
      <c r="I58" s="42"/>
      <c r="J58" s="42">
        <v>13</v>
      </c>
      <c r="K58" s="42">
        <v>11</v>
      </c>
      <c r="L58" s="42">
        <v>3</v>
      </c>
      <c r="M58" s="42">
        <v>22</v>
      </c>
      <c r="N58" s="42">
        <v>12</v>
      </c>
      <c r="O58" s="42">
        <v>18</v>
      </c>
      <c r="P58" s="16">
        <f t="shared" si="4"/>
        <v>80</v>
      </c>
    </row>
    <row r="59" spans="1:16" ht="13.5">
      <c r="A59" s="10">
        <v>472</v>
      </c>
      <c r="B59" s="26" t="s">
        <v>278</v>
      </c>
      <c r="C59" s="52" t="s">
        <v>181</v>
      </c>
      <c r="D59" s="58"/>
      <c r="E59" s="42"/>
      <c r="F59" s="42"/>
      <c r="G59" s="42"/>
      <c r="H59" s="42"/>
      <c r="I59" s="42"/>
      <c r="J59" s="42"/>
      <c r="K59" s="42"/>
      <c r="L59" s="42">
        <v>1</v>
      </c>
      <c r="M59" s="42"/>
      <c r="N59" s="42"/>
      <c r="O59" s="42"/>
      <c r="P59" s="16">
        <f t="shared" si="4"/>
        <v>1</v>
      </c>
    </row>
    <row r="60" spans="1:16" ht="13.5">
      <c r="A60" s="10">
        <v>477</v>
      </c>
      <c r="B60" s="26" t="s">
        <v>278</v>
      </c>
      <c r="C60" s="52" t="s">
        <v>4</v>
      </c>
      <c r="D60" s="58">
        <v>10</v>
      </c>
      <c r="E60" s="42"/>
      <c r="F60" s="42"/>
      <c r="G60" s="42"/>
      <c r="H60" s="42"/>
      <c r="I60" s="42"/>
      <c r="J60" s="42">
        <v>3</v>
      </c>
      <c r="K60" s="42">
        <v>16</v>
      </c>
      <c r="L60" s="42">
        <v>32</v>
      </c>
      <c r="M60" s="42">
        <v>35</v>
      </c>
      <c r="N60" s="42">
        <v>23</v>
      </c>
      <c r="O60" s="42">
        <v>15</v>
      </c>
      <c r="P60" s="16">
        <f t="shared" si="4"/>
        <v>134</v>
      </c>
    </row>
    <row r="61" spans="1:16" ht="13.5">
      <c r="A61" s="10">
        <v>487</v>
      </c>
      <c r="B61" s="26" t="s">
        <v>279</v>
      </c>
      <c r="C61" s="52" t="s">
        <v>12</v>
      </c>
      <c r="D61" s="58"/>
      <c r="E61" s="42"/>
      <c r="F61" s="42"/>
      <c r="G61" s="42"/>
      <c r="H61" s="42"/>
      <c r="I61" s="42"/>
      <c r="J61" s="42">
        <v>1</v>
      </c>
      <c r="K61" s="42"/>
      <c r="L61" s="42"/>
      <c r="M61" s="42"/>
      <c r="N61" s="42"/>
      <c r="O61" s="42"/>
      <c r="P61" s="16">
        <f t="shared" si="4"/>
        <v>1</v>
      </c>
    </row>
    <row r="62" spans="1:16" ht="13.5">
      <c r="A62" s="10">
        <v>488</v>
      </c>
      <c r="B62" s="26" t="s">
        <v>279</v>
      </c>
      <c r="C62" s="52" t="s">
        <v>60</v>
      </c>
      <c r="D62" s="58">
        <v>5</v>
      </c>
      <c r="E62" s="42">
        <v>3</v>
      </c>
      <c r="F62" s="42">
        <v>5</v>
      </c>
      <c r="G62" s="42">
        <v>1</v>
      </c>
      <c r="H62" s="42"/>
      <c r="I62" s="42"/>
      <c r="J62" s="42">
        <v>9</v>
      </c>
      <c r="K62" s="42">
        <v>8</v>
      </c>
      <c r="L62" s="42">
        <v>2</v>
      </c>
      <c r="M62" s="42">
        <v>4</v>
      </c>
      <c r="N62" s="42">
        <v>6</v>
      </c>
      <c r="O62" s="42">
        <v>8</v>
      </c>
      <c r="P62" s="16">
        <f t="shared" si="4"/>
        <v>51</v>
      </c>
    </row>
    <row r="63" spans="1:16" ht="13.5">
      <c r="A63" s="10">
        <v>498</v>
      </c>
      <c r="B63" s="26" t="s">
        <v>279</v>
      </c>
      <c r="C63" s="52" t="s">
        <v>164</v>
      </c>
      <c r="D63" s="58"/>
      <c r="E63" s="42"/>
      <c r="F63" s="42"/>
      <c r="G63" s="42"/>
      <c r="H63" s="42"/>
      <c r="I63" s="42"/>
      <c r="J63" s="42"/>
      <c r="K63" s="42"/>
      <c r="L63" s="42"/>
      <c r="M63" s="42">
        <v>1</v>
      </c>
      <c r="N63" s="42"/>
      <c r="O63" s="42"/>
      <c r="P63" s="16">
        <f t="shared" si="4"/>
        <v>1</v>
      </c>
    </row>
    <row r="64" spans="1:16" ht="13.5">
      <c r="A64" s="10">
        <v>502</v>
      </c>
      <c r="B64" s="26" t="s">
        <v>279</v>
      </c>
      <c r="C64" s="52" t="s">
        <v>18</v>
      </c>
      <c r="D64" s="58"/>
      <c r="E64" s="42"/>
      <c r="F64" s="42"/>
      <c r="G64" s="42"/>
      <c r="H64" s="42"/>
      <c r="I64" s="42"/>
      <c r="J64" s="42"/>
      <c r="K64" s="42"/>
      <c r="L64" s="42"/>
      <c r="M64" s="42">
        <v>16</v>
      </c>
      <c r="N64" s="42">
        <v>1</v>
      </c>
      <c r="O64" s="42">
        <v>2</v>
      </c>
      <c r="P64" s="16">
        <f t="shared" si="4"/>
        <v>19</v>
      </c>
    </row>
    <row r="65" spans="1:16" ht="13.5">
      <c r="A65" s="10">
        <v>503</v>
      </c>
      <c r="B65" s="26" t="s">
        <v>279</v>
      </c>
      <c r="C65" s="52" t="s">
        <v>104</v>
      </c>
      <c r="D65" s="58">
        <v>3</v>
      </c>
      <c r="E65" s="42"/>
      <c r="F65" s="42"/>
      <c r="G65" s="42"/>
      <c r="H65" s="42"/>
      <c r="I65" s="42"/>
      <c r="J65" s="42"/>
      <c r="K65" s="42">
        <v>1</v>
      </c>
      <c r="L65" s="42">
        <v>2</v>
      </c>
      <c r="M65" s="42">
        <v>4</v>
      </c>
      <c r="N65" s="42">
        <v>6</v>
      </c>
      <c r="O65" s="42">
        <v>5</v>
      </c>
      <c r="P65" s="16">
        <f t="shared" si="4"/>
        <v>21</v>
      </c>
    </row>
    <row r="66" spans="1:16" ht="13.5">
      <c r="A66" s="10">
        <v>505</v>
      </c>
      <c r="B66" s="26" t="s">
        <v>349</v>
      </c>
      <c r="C66" s="52" t="s">
        <v>111</v>
      </c>
      <c r="D66" s="58">
        <v>8</v>
      </c>
      <c r="E66" s="42">
        <v>24</v>
      </c>
      <c r="F66" s="42">
        <v>20</v>
      </c>
      <c r="G66" s="42">
        <v>26</v>
      </c>
      <c r="H66" s="42">
        <v>115</v>
      </c>
      <c r="I66" s="42">
        <v>100</v>
      </c>
      <c r="J66" s="42">
        <v>100</v>
      </c>
      <c r="K66" s="42">
        <v>30</v>
      </c>
      <c r="L66" s="42"/>
      <c r="M66" s="42">
        <v>13</v>
      </c>
      <c r="N66" s="42">
        <v>30</v>
      </c>
      <c r="O66" s="42">
        <v>12</v>
      </c>
      <c r="P66" s="16">
        <f t="shared" si="4"/>
        <v>478</v>
      </c>
    </row>
    <row r="67" spans="1:16" ht="13.5">
      <c r="A67" s="10">
        <v>508</v>
      </c>
      <c r="B67" s="26" t="s">
        <v>280</v>
      </c>
      <c r="C67" s="52" t="s">
        <v>93</v>
      </c>
      <c r="D67" s="58">
        <v>10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16">
        <f t="shared" si="4"/>
        <v>10</v>
      </c>
    </row>
    <row r="68" spans="1:16" ht="13.5">
      <c r="A68" s="10">
        <v>511</v>
      </c>
      <c r="B68" s="26" t="s">
        <v>280</v>
      </c>
      <c r="C68" s="52" t="s">
        <v>183</v>
      </c>
      <c r="D68" s="58">
        <v>3</v>
      </c>
      <c r="E68" s="42">
        <v>40</v>
      </c>
      <c r="F68" s="42">
        <v>12</v>
      </c>
      <c r="G68" s="42">
        <v>10</v>
      </c>
      <c r="H68" s="42">
        <v>4</v>
      </c>
      <c r="I68" s="42"/>
      <c r="J68" s="42"/>
      <c r="K68" s="42">
        <v>51</v>
      </c>
      <c r="L68" s="42">
        <v>14</v>
      </c>
      <c r="M68" s="42">
        <v>13</v>
      </c>
      <c r="N68" s="42"/>
      <c r="O68" s="42">
        <v>1</v>
      </c>
      <c r="P68" s="16">
        <f t="shared" si="4"/>
        <v>148</v>
      </c>
    </row>
    <row r="69" spans="1:16" ht="13.5">
      <c r="A69" s="10">
        <v>516</v>
      </c>
      <c r="B69" s="26" t="s">
        <v>281</v>
      </c>
      <c r="C69" s="52" t="s">
        <v>50</v>
      </c>
      <c r="D69" s="58"/>
      <c r="E69" s="42"/>
      <c r="F69" s="42"/>
      <c r="G69" s="42"/>
      <c r="H69" s="42"/>
      <c r="I69" s="42">
        <v>20</v>
      </c>
      <c r="J69" s="42">
        <v>13</v>
      </c>
      <c r="K69" s="42">
        <v>17</v>
      </c>
      <c r="L69" s="42">
        <v>14</v>
      </c>
      <c r="M69" s="42">
        <v>20</v>
      </c>
      <c r="N69" s="42">
        <v>17</v>
      </c>
      <c r="O69" s="42">
        <v>20</v>
      </c>
      <c r="P69" s="16">
        <f>SUM(D69:O69)</f>
        <v>121</v>
      </c>
    </row>
    <row r="70" spans="1:16" ht="13.5">
      <c r="A70" s="10">
        <v>523</v>
      </c>
      <c r="B70" s="26" t="s">
        <v>281</v>
      </c>
      <c r="C70" s="52" t="s">
        <v>148</v>
      </c>
      <c r="D70" s="58">
        <v>4</v>
      </c>
      <c r="E70" s="42">
        <v>4</v>
      </c>
      <c r="F70" s="42">
        <v>3</v>
      </c>
      <c r="G70" s="42">
        <v>3</v>
      </c>
      <c r="H70" s="42">
        <v>2</v>
      </c>
      <c r="I70" s="42">
        <v>2</v>
      </c>
      <c r="J70" s="42">
        <v>4</v>
      </c>
      <c r="K70" s="42">
        <v>9</v>
      </c>
      <c r="L70" s="42">
        <v>5</v>
      </c>
      <c r="M70" s="42">
        <v>5</v>
      </c>
      <c r="N70" s="42">
        <v>3</v>
      </c>
      <c r="O70" s="42">
        <v>5</v>
      </c>
      <c r="P70" s="16">
        <f>SUM(D70:O70)</f>
        <v>49</v>
      </c>
    </row>
    <row r="71" spans="1:16" ht="14.25" thickBot="1">
      <c r="A71" s="10">
        <v>524</v>
      </c>
      <c r="B71" s="26" t="s">
        <v>281</v>
      </c>
      <c r="C71" s="52" t="s">
        <v>147</v>
      </c>
      <c r="D71" s="58"/>
      <c r="E71" s="42">
        <v>1</v>
      </c>
      <c r="F71" s="42"/>
      <c r="G71" s="42">
        <v>4</v>
      </c>
      <c r="H71" s="42"/>
      <c r="I71" s="42">
        <v>2</v>
      </c>
      <c r="J71" s="42">
        <v>2</v>
      </c>
      <c r="K71" s="42"/>
      <c r="L71" s="42"/>
      <c r="M71" s="42"/>
      <c r="N71" s="42"/>
      <c r="O71" s="42">
        <v>2</v>
      </c>
      <c r="P71" s="16">
        <f>SUM(D71:O71)</f>
        <v>11</v>
      </c>
    </row>
    <row r="72" spans="2:16" ht="13.5">
      <c r="B72" s="146" t="s">
        <v>0</v>
      </c>
      <c r="C72" s="147"/>
      <c r="D72" s="93">
        <f>SUM(D7:D71)</f>
        <v>224</v>
      </c>
      <c r="E72" s="46">
        <f aca="true" t="shared" si="5" ref="E72:O72">SUM(E7:E71)</f>
        <v>203</v>
      </c>
      <c r="F72" s="46">
        <f t="shared" si="5"/>
        <v>132</v>
      </c>
      <c r="G72" s="46">
        <f t="shared" si="5"/>
        <v>139</v>
      </c>
      <c r="H72" s="46">
        <f t="shared" si="5"/>
        <v>202</v>
      </c>
      <c r="I72" s="46">
        <f t="shared" si="5"/>
        <v>222</v>
      </c>
      <c r="J72" s="46">
        <f t="shared" si="5"/>
        <v>263</v>
      </c>
      <c r="K72" s="46">
        <f t="shared" si="5"/>
        <v>276</v>
      </c>
      <c r="L72" s="46">
        <f t="shared" si="5"/>
        <v>361</v>
      </c>
      <c r="M72" s="46">
        <f t="shared" si="5"/>
        <v>439</v>
      </c>
      <c r="N72" s="46">
        <f t="shared" si="5"/>
        <v>343</v>
      </c>
      <c r="O72" s="46">
        <f t="shared" si="5"/>
        <v>346</v>
      </c>
      <c r="P72" s="47">
        <f>SUM(P7:P71)</f>
        <v>3150</v>
      </c>
    </row>
    <row r="73" spans="2:16" ht="14.25" thickBot="1">
      <c r="B73" s="148" t="s">
        <v>211</v>
      </c>
      <c r="C73" s="149"/>
      <c r="D73" s="94">
        <f aca="true" t="shared" si="6" ref="D73:P73">COUNTA(D7:D71)</f>
        <v>34</v>
      </c>
      <c r="E73" s="48">
        <f t="shared" si="6"/>
        <v>21</v>
      </c>
      <c r="F73" s="48">
        <f t="shared" si="6"/>
        <v>22</v>
      </c>
      <c r="G73" s="48">
        <f t="shared" si="6"/>
        <v>21</v>
      </c>
      <c r="H73" s="48">
        <f t="shared" si="6"/>
        <v>18</v>
      </c>
      <c r="I73" s="48">
        <f t="shared" si="6"/>
        <v>18</v>
      </c>
      <c r="J73" s="48">
        <f t="shared" si="6"/>
        <v>28</v>
      </c>
      <c r="K73" s="48">
        <f t="shared" si="6"/>
        <v>28</v>
      </c>
      <c r="L73" s="48">
        <f t="shared" si="6"/>
        <v>26</v>
      </c>
      <c r="M73" s="48">
        <f t="shared" si="6"/>
        <v>30</v>
      </c>
      <c r="N73" s="48">
        <f t="shared" si="6"/>
        <v>27</v>
      </c>
      <c r="O73" s="48">
        <f t="shared" si="6"/>
        <v>32</v>
      </c>
      <c r="P73" s="49">
        <f t="shared" si="6"/>
        <v>65</v>
      </c>
    </row>
    <row r="74" spans="2:15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ht="13.5">
      <c r="B105" s="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ht="13.5">
      <c r="B106" s="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ht="13.5">
      <c r="B107" s="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ht="13.5">
      <c r="B108" s="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ht="13.5">
      <c r="B109" s="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ht="13.5">
      <c r="B110" s="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3.5">
      <c r="B111" s="4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ht="13.5">
      <c r="B112" s="4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ht="13.5">
      <c r="B113" s="4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ht="13.5">
      <c r="B114" s="4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ht="13.5">
      <c r="B115" s="4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ht="13.5">
      <c r="B116" s="4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ht="13.5">
      <c r="B117" s="4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ht="13.5">
      <c r="B118" s="4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ht="13.5">
      <c r="B119" s="4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ht="13.5">
      <c r="B120" s="4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ht="13.5">
      <c r="B121" s="4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ht="13.5">
      <c r="B122" s="4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ht="13.5">
      <c r="B123" s="4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ht="13.5">
      <c r="B124" s="4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4:15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4:15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4:15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4:15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4:15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4:15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</sheetData>
  <mergeCells count="2">
    <mergeCell ref="B72:C72"/>
    <mergeCell ref="B73:C73"/>
  </mergeCells>
  <dataValidations count="1">
    <dataValidation allowBlank="1" showInputMessage="1" showErrorMessage="1" imeMode="off" sqref="D74:O172 D72:P73 L1:O1 D2:O7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T173"/>
  <sheetViews>
    <sheetView zoomScale="70" zoomScaleNormal="70" workbookViewId="0" topLeftCell="D1">
      <selection activeCell="N11" sqref="N11"/>
    </sheetView>
  </sheetViews>
  <sheetFormatPr defaultColWidth="8.796875" defaultRowHeight="14.25"/>
  <cols>
    <col min="2" max="2" width="20.3984375" style="0" customWidth="1"/>
    <col min="3" max="3" width="20.5" style="0" customWidth="1"/>
    <col min="4" max="11" width="9.69921875" style="59" customWidth="1"/>
    <col min="12" max="14" width="10.69921875" style="59" customWidth="1"/>
    <col min="15" max="19" width="9.69921875" style="59" customWidth="1"/>
  </cols>
  <sheetData>
    <row r="1" spans="2:20" ht="13.5">
      <c r="B1" s="11"/>
      <c r="C1" s="24"/>
      <c r="D1" s="60" t="s">
        <v>207</v>
      </c>
      <c r="E1" s="33">
        <v>10</v>
      </c>
      <c r="F1" s="33" t="s">
        <v>208</v>
      </c>
      <c r="G1" s="145" t="s">
        <v>338</v>
      </c>
      <c r="H1" s="33"/>
      <c r="I1" s="34"/>
      <c r="J1" s="34"/>
      <c r="K1" s="60"/>
      <c r="L1" s="33" t="s">
        <v>352</v>
      </c>
      <c r="M1" s="33" t="s">
        <v>356</v>
      </c>
      <c r="N1" s="34"/>
      <c r="O1" s="34"/>
      <c r="P1" s="34"/>
      <c r="Q1" s="34"/>
      <c r="R1" s="34"/>
      <c r="S1" s="61"/>
      <c r="T1" s="2"/>
    </row>
    <row r="2" spans="2:19" s="126" customFormat="1" ht="13.5">
      <c r="B2" s="127"/>
      <c r="C2" s="131" t="s">
        <v>210</v>
      </c>
      <c r="D2" s="129">
        <v>28968</v>
      </c>
      <c r="E2" s="130">
        <v>28978</v>
      </c>
      <c r="F2" s="130">
        <v>29002</v>
      </c>
      <c r="G2" s="130">
        <v>29044</v>
      </c>
      <c r="H2" s="130">
        <v>29069</v>
      </c>
      <c r="I2" s="130">
        <v>29082</v>
      </c>
      <c r="J2" s="130">
        <v>29098</v>
      </c>
      <c r="K2" s="130">
        <v>29114</v>
      </c>
      <c r="L2" s="130">
        <v>29141</v>
      </c>
      <c r="M2" s="130">
        <v>29184</v>
      </c>
      <c r="N2" s="130">
        <v>29205</v>
      </c>
      <c r="O2" s="130">
        <v>29225</v>
      </c>
      <c r="P2" s="138">
        <v>29247</v>
      </c>
      <c r="Q2" s="138">
        <v>29262</v>
      </c>
      <c r="R2" s="138">
        <v>29300</v>
      </c>
      <c r="S2" s="128"/>
    </row>
    <row r="3" spans="2:19" ht="13.5">
      <c r="B3" s="17"/>
      <c r="C3" s="16" t="s">
        <v>204</v>
      </c>
      <c r="D3" s="63" t="s">
        <v>283</v>
      </c>
      <c r="E3" s="63" t="s">
        <v>283</v>
      </c>
      <c r="F3" s="36" t="s">
        <v>319</v>
      </c>
      <c r="G3" s="63" t="s">
        <v>283</v>
      </c>
      <c r="H3" s="63" t="s">
        <v>283</v>
      </c>
      <c r="I3" s="63" t="s">
        <v>283</v>
      </c>
      <c r="J3" s="63" t="s">
        <v>283</v>
      </c>
      <c r="K3" s="63" t="s">
        <v>283</v>
      </c>
      <c r="L3" s="63" t="s">
        <v>283</v>
      </c>
      <c r="M3" s="36" t="s">
        <v>282</v>
      </c>
      <c r="N3" s="36" t="s">
        <v>282</v>
      </c>
      <c r="O3" s="36" t="s">
        <v>282</v>
      </c>
      <c r="P3" s="36" t="s">
        <v>282</v>
      </c>
      <c r="Q3" s="63" t="s">
        <v>283</v>
      </c>
      <c r="R3" s="63" t="s">
        <v>283</v>
      </c>
      <c r="S3" s="62"/>
    </row>
    <row r="4" spans="2:19" ht="13.5">
      <c r="B4" s="17"/>
      <c r="C4" s="16" t="s">
        <v>205</v>
      </c>
      <c r="D4" s="64">
        <v>0.375</v>
      </c>
      <c r="E4" s="38">
        <v>0.3333333333333333</v>
      </c>
      <c r="F4" s="38">
        <v>0.3333333333333333</v>
      </c>
      <c r="G4" s="38">
        <v>0.3333333333333333</v>
      </c>
      <c r="H4" s="38">
        <v>0.375</v>
      </c>
      <c r="I4" s="38">
        <v>0.3333333333333333</v>
      </c>
      <c r="J4" s="38">
        <v>0.3333333333333333</v>
      </c>
      <c r="K4" s="38">
        <v>0.3333333333333333</v>
      </c>
      <c r="L4" s="38">
        <v>0.3333333333333333</v>
      </c>
      <c r="M4" s="38">
        <v>0.3333333333333333</v>
      </c>
      <c r="N4" s="38">
        <v>0.3333333333333333</v>
      </c>
      <c r="O4" s="38">
        <v>0.3125</v>
      </c>
      <c r="P4" s="89">
        <v>0.3125</v>
      </c>
      <c r="Q4" s="89">
        <v>0.5</v>
      </c>
      <c r="R4" s="89">
        <v>0.3125</v>
      </c>
      <c r="S4" s="62"/>
    </row>
    <row r="5" spans="2:19" ht="14.25" thickBot="1">
      <c r="B5" s="27"/>
      <c r="C5" s="18" t="s">
        <v>206</v>
      </c>
      <c r="D5" s="65">
        <v>0.5</v>
      </c>
      <c r="E5" s="40">
        <v>0.4791666666666667</v>
      </c>
      <c r="F5" s="40">
        <v>0.4166666666666667</v>
      </c>
      <c r="G5" s="40">
        <v>0.5</v>
      </c>
      <c r="H5" s="40">
        <v>0.5</v>
      </c>
      <c r="I5" s="40">
        <v>0.4583333333333333</v>
      </c>
      <c r="J5" s="40">
        <v>0.4583333333333333</v>
      </c>
      <c r="K5" s="40">
        <v>0.5</v>
      </c>
      <c r="L5" s="40">
        <v>0.5</v>
      </c>
      <c r="M5" s="40">
        <v>0.5</v>
      </c>
      <c r="N5" s="40">
        <v>0.5</v>
      </c>
      <c r="O5" s="40">
        <v>0.4375</v>
      </c>
      <c r="P5" s="74">
        <v>0.375</v>
      </c>
      <c r="Q5" s="74">
        <v>0.6041666666666666</v>
      </c>
      <c r="R5" s="74">
        <v>0.4583333333333333</v>
      </c>
      <c r="S5" s="20"/>
    </row>
    <row r="6" spans="2:19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75">
        <v>13</v>
      </c>
      <c r="Q6" s="75">
        <v>14</v>
      </c>
      <c r="R6" s="75">
        <v>15</v>
      </c>
      <c r="S6" s="66" t="s">
        <v>0</v>
      </c>
    </row>
    <row r="7" spans="1:19" ht="13.5">
      <c r="A7" s="10">
        <v>5</v>
      </c>
      <c r="B7" s="26" t="s">
        <v>222</v>
      </c>
      <c r="C7" s="25" t="s">
        <v>49</v>
      </c>
      <c r="D7" s="58">
        <v>2</v>
      </c>
      <c r="E7" s="42">
        <v>2</v>
      </c>
      <c r="F7" s="42">
        <v>1</v>
      </c>
      <c r="G7" s="42">
        <v>7</v>
      </c>
      <c r="H7" s="42">
        <v>12</v>
      </c>
      <c r="I7" s="42">
        <v>4</v>
      </c>
      <c r="J7" s="42">
        <v>2</v>
      </c>
      <c r="K7" s="42">
        <v>2</v>
      </c>
      <c r="L7" s="42">
        <v>2</v>
      </c>
      <c r="M7" s="42">
        <v>2</v>
      </c>
      <c r="N7" s="42"/>
      <c r="O7" s="42"/>
      <c r="P7" s="77"/>
      <c r="Q7" s="77"/>
      <c r="R7" s="77"/>
      <c r="S7" s="62">
        <f aca="true" t="shared" si="0" ref="S7:S14">SUM(D7:R7)</f>
        <v>36</v>
      </c>
    </row>
    <row r="8" spans="1:19" ht="13.5">
      <c r="A8" s="10">
        <v>56</v>
      </c>
      <c r="B8" s="26" t="s">
        <v>216</v>
      </c>
      <c r="C8" s="25" t="s">
        <v>80</v>
      </c>
      <c r="D8" s="58"/>
      <c r="E8" s="42"/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2"/>
      <c r="L8" s="42"/>
      <c r="M8" s="42">
        <v>3</v>
      </c>
      <c r="N8" s="42"/>
      <c r="O8" s="42"/>
      <c r="P8" s="77"/>
      <c r="Q8" s="77"/>
      <c r="R8" s="77"/>
      <c r="S8" s="62">
        <f t="shared" si="0"/>
        <v>8</v>
      </c>
    </row>
    <row r="9" spans="1:19" ht="13.5">
      <c r="A9" s="10">
        <v>60</v>
      </c>
      <c r="B9" s="26" t="s">
        <v>216</v>
      </c>
      <c r="C9" s="25" t="s">
        <v>13</v>
      </c>
      <c r="D9" s="58"/>
      <c r="E9" s="42"/>
      <c r="F9" s="42"/>
      <c r="G9" s="42"/>
      <c r="H9" s="42"/>
      <c r="I9" s="42">
        <v>1</v>
      </c>
      <c r="J9" s="42"/>
      <c r="K9" s="42"/>
      <c r="L9" s="42"/>
      <c r="M9" s="42"/>
      <c r="N9" s="42"/>
      <c r="O9" s="42"/>
      <c r="P9" s="77"/>
      <c r="Q9" s="77"/>
      <c r="R9" s="77"/>
      <c r="S9" s="62">
        <f t="shared" si="0"/>
        <v>1</v>
      </c>
    </row>
    <row r="10" spans="1:19" ht="13.5">
      <c r="A10" s="10">
        <v>61</v>
      </c>
      <c r="B10" s="26" t="s">
        <v>216</v>
      </c>
      <c r="C10" s="25" t="s">
        <v>118</v>
      </c>
      <c r="D10" s="58"/>
      <c r="E10" s="42"/>
      <c r="F10" s="42"/>
      <c r="G10" s="42"/>
      <c r="H10" s="42"/>
      <c r="I10" s="42"/>
      <c r="J10" s="42"/>
      <c r="K10" s="42"/>
      <c r="L10" s="42">
        <v>1</v>
      </c>
      <c r="M10" s="42"/>
      <c r="N10" s="42"/>
      <c r="O10" s="42"/>
      <c r="P10" s="77"/>
      <c r="Q10" s="77"/>
      <c r="R10" s="77"/>
      <c r="S10" s="62">
        <f t="shared" si="0"/>
        <v>1</v>
      </c>
    </row>
    <row r="11" spans="1:19" ht="13.5">
      <c r="A11" s="10">
        <v>62</v>
      </c>
      <c r="B11" s="26" t="s">
        <v>216</v>
      </c>
      <c r="C11" s="25" t="s">
        <v>126</v>
      </c>
      <c r="D11" s="58"/>
      <c r="E11" s="42"/>
      <c r="F11" s="42"/>
      <c r="G11" s="42"/>
      <c r="H11" s="42"/>
      <c r="I11" s="42"/>
      <c r="J11" s="42"/>
      <c r="K11" s="42">
        <v>1</v>
      </c>
      <c r="L11" s="42">
        <v>4</v>
      </c>
      <c r="M11" s="42"/>
      <c r="N11" s="42"/>
      <c r="O11" s="42"/>
      <c r="P11" s="77"/>
      <c r="Q11" s="77"/>
      <c r="R11" s="77"/>
      <c r="S11" s="62">
        <f t="shared" si="0"/>
        <v>5</v>
      </c>
    </row>
    <row r="12" spans="1:19" ht="13.5">
      <c r="A12" s="10">
        <v>63</v>
      </c>
      <c r="B12" s="26" t="s">
        <v>216</v>
      </c>
      <c r="C12" s="25" t="s">
        <v>86</v>
      </c>
      <c r="D12" s="58">
        <v>1</v>
      </c>
      <c r="E12" s="42">
        <v>2</v>
      </c>
      <c r="F12" s="42">
        <v>1</v>
      </c>
      <c r="G12" s="42">
        <v>1</v>
      </c>
      <c r="H12" s="42">
        <v>1</v>
      </c>
      <c r="I12" s="42">
        <v>1</v>
      </c>
      <c r="J12" s="42">
        <v>1</v>
      </c>
      <c r="K12" s="42">
        <v>2</v>
      </c>
      <c r="L12" s="42">
        <v>1</v>
      </c>
      <c r="M12" s="42">
        <v>2</v>
      </c>
      <c r="N12" s="42">
        <v>1</v>
      </c>
      <c r="O12" s="42">
        <v>1</v>
      </c>
      <c r="P12" s="77">
        <v>1</v>
      </c>
      <c r="Q12" s="77">
        <v>1</v>
      </c>
      <c r="R12" s="77">
        <v>2</v>
      </c>
      <c r="S12" s="62">
        <f t="shared" si="0"/>
        <v>19</v>
      </c>
    </row>
    <row r="13" spans="1:19" ht="13.5">
      <c r="A13" s="10">
        <v>66</v>
      </c>
      <c r="B13" s="26" t="s">
        <v>216</v>
      </c>
      <c r="C13" s="25" t="s">
        <v>3</v>
      </c>
      <c r="D13" s="58"/>
      <c r="E13" s="42"/>
      <c r="F13" s="42"/>
      <c r="G13" s="42"/>
      <c r="H13" s="42"/>
      <c r="I13" s="42"/>
      <c r="J13" s="42"/>
      <c r="K13" s="42"/>
      <c r="L13" s="42">
        <v>3</v>
      </c>
      <c r="M13" s="42">
        <v>1</v>
      </c>
      <c r="N13" s="42"/>
      <c r="O13" s="42">
        <v>1</v>
      </c>
      <c r="P13" s="77">
        <v>1</v>
      </c>
      <c r="Q13" s="77">
        <v>1</v>
      </c>
      <c r="R13" s="77"/>
      <c r="S13" s="62">
        <f t="shared" si="0"/>
        <v>7</v>
      </c>
    </row>
    <row r="14" spans="1:19" ht="13.5">
      <c r="A14" s="10">
        <v>91</v>
      </c>
      <c r="B14" s="26" t="s">
        <v>225</v>
      </c>
      <c r="C14" s="25" t="s">
        <v>172</v>
      </c>
      <c r="D14" s="58">
        <v>1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77"/>
      <c r="Q14" s="77"/>
      <c r="R14" s="77"/>
      <c r="S14" s="62">
        <f t="shared" si="0"/>
        <v>1</v>
      </c>
    </row>
    <row r="15" spans="1:19" ht="13.5">
      <c r="A15" s="10">
        <v>92</v>
      </c>
      <c r="B15" s="26" t="s">
        <v>225</v>
      </c>
      <c r="C15" s="25" t="s">
        <v>55</v>
      </c>
      <c r="D15" s="58"/>
      <c r="E15" s="42"/>
      <c r="F15" s="42">
        <v>2</v>
      </c>
      <c r="G15" s="42"/>
      <c r="H15" s="42"/>
      <c r="I15" s="42"/>
      <c r="J15" s="42"/>
      <c r="K15" s="42"/>
      <c r="L15" s="42"/>
      <c r="M15" s="42"/>
      <c r="N15" s="42"/>
      <c r="O15" s="42"/>
      <c r="P15" s="77"/>
      <c r="Q15" s="77"/>
      <c r="R15" s="77"/>
      <c r="S15" s="62">
        <f>SUM(D15:O15)</f>
        <v>2</v>
      </c>
    </row>
    <row r="16" spans="1:19" ht="13.5">
      <c r="A16" s="10">
        <v>99</v>
      </c>
      <c r="B16" s="26" t="s">
        <v>225</v>
      </c>
      <c r="C16" s="25" t="s">
        <v>47</v>
      </c>
      <c r="D16" s="58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77"/>
      <c r="Q16" s="77"/>
      <c r="R16" s="77"/>
      <c r="S16" s="62">
        <f>SUM(D16:O16)</f>
        <v>1</v>
      </c>
    </row>
    <row r="17" spans="1:19" ht="13.5">
      <c r="A17" s="10">
        <v>124</v>
      </c>
      <c r="B17" s="26" t="s">
        <v>226</v>
      </c>
      <c r="C17" s="25" t="s">
        <v>136</v>
      </c>
      <c r="D17" s="58">
        <v>1</v>
      </c>
      <c r="E17" s="42">
        <v>1</v>
      </c>
      <c r="F17" s="42">
        <v>1</v>
      </c>
      <c r="G17" s="42">
        <v>1</v>
      </c>
      <c r="H17" s="42">
        <v>1</v>
      </c>
      <c r="I17" s="42">
        <v>1</v>
      </c>
      <c r="J17" s="42">
        <v>1</v>
      </c>
      <c r="K17" s="42">
        <v>2</v>
      </c>
      <c r="L17" s="42">
        <v>1</v>
      </c>
      <c r="M17" s="42">
        <v>2</v>
      </c>
      <c r="N17" s="42">
        <v>1</v>
      </c>
      <c r="O17" s="42">
        <v>2</v>
      </c>
      <c r="P17" s="77">
        <v>1</v>
      </c>
      <c r="Q17" s="77">
        <v>3</v>
      </c>
      <c r="R17" s="77">
        <v>2</v>
      </c>
      <c r="S17" s="62">
        <f>SUM(D17:R17)</f>
        <v>21</v>
      </c>
    </row>
    <row r="18" spans="1:19" ht="13.5">
      <c r="A18" s="10">
        <v>127</v>
      </c>
      <c r="B18" s="26" t="s">
        <v>226</v>
      </c>
      <c r="C18" s="25" t="s">
        <v>37</v>
      </c>
      <c r="D18" s="58"/>
      <c r="E18" s="42"/>
      <c r="F18" s="42"/>
      <c r="G18" s="42"/>
      <c r="H18" s="42"/>
      <c r="I18" s="42"/>
      <c r="J18" s="42"/>
      <c r="K18" s="42"/>
      <c r="L18" s="42">
        <v>1</v>
      </c>
      <c r="M18" s="42"/>
      <c r="N18" s="42"/>
      <c r="O18" s="42"/>
      <c r="P18" s="77"/>
      <c r="Q18" s="77"/>
      <c r="R18" s="77"/>
      <c r="S18" s="62">
        <f>SUM(D18:O18)</f>
        <v>1</v>
      </c>
    </row>
    <row r="19" spans="1:19" ht="13.5">
      <c r="A19" s="10">
        <v>130</v>
      </c>
      <c r="B19" s="26" t="s">
        <v>226</v>
      </c>
      <c r="C19" s="25" t="s">
        <v>144</v>
      </c>
      <c r="D19" s="58"/>
      <c r="E19" s="42"/>
      <c r="F19" s="42"/>
      <c r="G19" s="42"/>
      <c r="H19" s="42"/>
      <c r="I19" s="42"/>
      <c r="J19" s="42"/>
      <c r="K19" s="42"/>
      <c r="L19" s="42">
        <v>1</v>
      </c>
      <c r="M19" s="42"/>
      <c r="N19" s="42"/>
      <c r="O19" s="42"/>
      <c r="P19" s="77"/>
      <c r="Q19" s="77"/>
      <c r="R19" s="77"/>
      <c r="S19" s="62">
        <f>SUM(D19:O19)</f>
        <v>1</v>
      </c>
    </row>
    <row r="20" spans="1:19" ht="13.5">
      <c r="A20" s="10">
        <v>154</v>
      </c>
      <c r="B20" s="26" t="s">
        <v>235</v>
      </c>
      <c r="C20" s="25" t="s">
        <v>90</v>
      </c>
      <c r="D20" s="58">
        <v>4</v>
      </c>
      <c r="E20" s="42">
        <v>2</v>
      </c>
      <c r="F20" s="42">
        <v>6</v>
      </c>
      <c r="G20" s="42">
        <v>2</v>
      </c>
      <c r="H20" s="42"/>
      <c r="I20" s="42">
        <v>6</v>
      </c>
      <c r="J20" s="42">
        <v>4</v>
      </c>
      <c r="K20" s="42">
        <v>2</v>
      </c>
      <c r="L20" s="42"/>
      <c r="M20" s="42">
        <v>2</v>
      </c>
      <c r="N20" s="42"/>
      <c r="O20" s="42">
        <v>1</v>
      </c>
      <c r="P20" s="77">
        <v>1</v>
      </c>
      <c r="Q20" s="77">
        <v>1</v>
      </c>
      <c r="R20" s="77">
        <v>2</v>
      </c>
      <c r="S20" s="62">
        <f aca="true" t="shared" si="1" ref="S20:S28">SUM(D20:R20)</f>
        <v>33</v>
      </c>
    </row>
    <row r="21" spans="1:19" ht="13.5">
      <c r="A21" s="10">
        <v>156</v>
      </c>
      <c r="B21" s="26" t="s">
        <v>235</v>
      </c>
      <c r="C21" s="25" t="s">
        <v>63</v>
      </c>
      <c r="D21" s="58">
        <v>9</v>
      </c>
      <c r="E21" s="42">
        <v>8</v>
      </c>
      <c r="F21" s="42">
        <v>4</v>
      </c>
      <c r="G21" s="42">
        <v>1</v>
      </c>
      <c r="H21" s="42">
        <v>1</v>
      </c>
      <c r="I21" s="42">
        <v>1</v>
      </c>
      <c r="J21" s="42">
        <v>6</v>
      </c>
      <c r="K21" s="42">
        <v>2</v>
      </c>
      <c r="L21" s="42">
        <v>4</v>
      </c>
      <c r="M21" s="42">
        <v>2</v>
      </c>
      <c r="N21" s="42">
        <v>1</v>
      </c>
      <c r="O21" s="42">
        <v>1</v>
      </c>
      <c r="P21" s="77">
        <v>1</v>
      </c>
      <c r="Q21" s="77">
        <v>1</v>
      </c>
      <c r="R21" s="77">
        <v>6</v>
      </c>
      <c r="S21" s="62">
        <f t="shared" si="1"/>
        <v>48</v>
      </c>
    </row>
    <row r="22" spans="1:19" ht="13.5">
      <c r="A22" s="10">
        <v>182</v>
      </c>
      <c r="B22" s="26" t="s">
        <v>231</v>
      </c>
      <c r="C22" s="25" t="s">
        <v>91</v>
      </c>
      <c r="D22" s="58">
        <v>7</v>
      </c>
      <c r="E22" s="42">
        <v>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77"/>
      <c r="Q22" s="77"/>
      <c r="R22" s="77">
        <v>4</v>
      </c>
      <c r="S22" s="62">
        <f t="shared" si="1"/>
        <v>16</v>
      </c>
    </row>
    <row r="23" spans="1:19" ht="13.5">
      <c r="A23" s="10">
        <v>183</v>
      </c>
      <c r="B23" s="26" t="s">
        <v>231</v>
      </c>
      <c r="C23" s="25" t="s">
        <v>19</v>
      </c>
      <c r="D23" s="58"/>
      <c r="E23" s="42">
        <v>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77"/>
      <c r="Q23" s="77"/>
      <c r="R23" s="77">
        <v>2</v>
      </c>
      <c r="S23" s="62">
        <f t="shared" si="1"/>
        <v>4</v>
      </c>
    </row>
    <row r="24" spans="1:19" ht="13.5">
      <c r="A24" s="10">
        <v>184</v>
      </c>
      <c r="B24" s="26" t="s">
        <v>231</v>
      </c>
      <c r="C24" s="25" t="s">
        <v>108</v>
      </c>
      <c r="D24" s="58">
        <v>4</v>
      </c>
      <c r="E24" s="42">
        <v>4</v>
      </c>
      <c r="F24" s="42"/>
      <c r="G24" s="42"/>
      <c r="H24" s="42"/>
      <c r="I24" s="42"/>
      <c r="J24" s="42"/>
      <c r="K24" s="42">
        <v>6</v>
      </c>
      <c r="L24" s="42">
        <v>2</v>
      </c>
      <c r="M24" s="42">
        <v>4</v>
      </c>
      <c r="N24" s="42"/>
      <c r="O24" s="42">
        <v>3</v>
      </c>
      <c r="P24" s="77"/>
      <c r="Q24" s="77">
        <v>2</v>
      </c>
      <c r="R24" s="77">
        <v>4</v>
      </c>
      <c r="S24" s="62">
        <f t="shared" si="1"/>
        <v>29</v>
      </c>
    </row>
    <row r="25" spans="1:19" ht="13.5">
      <c r="A25" s="10">
        <v>190</v>
      </c>
      <c r="B25" s="26" t="s">
        <v>231</v>
      </c>
      <c r="C25" s="25" t="s">
        <v>120</v>
      </c>
      <c r="D25" s="58"/>
      <c r="E25" s="42"/>
      <c r="F25" s="42"/>
      <c r="G25" s="42"/>
      <c r="H25" s="42"/>
      <c r="I25" s="42"/>
      <c r="J25" s="42"/>
      <c r="K25" s="42">
        <v>1</v>
      </c>
      <c r="L25" s="42"/>
      <c r="M25" s="42"/>
      <c r="N25" s="42"/>
      <c r="O25" s="42"/>
      <c r="P25" s="77"/>
      <c r="Q25" s="77"/>
      <c r="R25" s="77"/>
      <c r="S25" s="62">
        <f t="shared" si="1"/>
        <v>1</v>
      </c>
    </row>
    <row r="26" spans="1:19" ht="13.5">
      <c r="A26" s="10">
        <v>191</v>
      </c>
      <c r="B26" s="26" t="s">
        <v>231</v>
      </c>
      <c r="C26" s="25" t="s">
        <v>76</v>
      </c>
      <c r="D26" s="58">
        <v>3</v>
      </c>
      <c r="E26" s="42">
        <v>7</v>
      </c>
      <c r="F26" s="42">
        <v>3</v>
      </c>
      <c r="G26" s="42">
        <v>2</v>
      </c>
      <c r="H26" s="42">
        <v>1</v>
      </c>
      <c r="I26" s="42">
        <v>1</v>
      </c>
      <c r="J26" s="42">
        <v>3</v>
      </c>
      <c r="K26" s="42">
        <v>4</v>
      </c>
      <c r="L26" s="42">
        <v>1</v>
      </c>
      <c r="M26" s="42">
        <v>1</v>
      </c>
      <c r="N26" s="42">
        <v>1</v>
      </c>
      <c r="O26" s="42">
        <v>1</v>
      </c>
      <c r="P26" s="77">
        <v>1</v>
      </c>
      <c r="Q26" s="77">
        <v>1</v>
      </c>
      <c r="R26" s="77">
        <v>3</v>
      </c>
      <c r="S26" s="62">
        <f t="shared" si="1"/>
        <v>33</v>
      </c>
    </row>
    <row r="27" spans="1:19" ht="13.5">
      <c r="A27" s="10">
        <v>204</v>
      </c>
      <c r="B27" s="26" t="s">
        <v>214</v>
      </c>
      <c r="C27" s="25" t="s">
        <v>152</v>
      </c>
      <c r="D27" s="58"/>
      <c r="E27" s="42"/>
      <c r="F27" s="42"/>
      <c r="G27" s="42"/>
      <c r="H27" s="42"/>
      <c r="I27" s="42"/>
      <c r="J27" s="42"/>
      <c r="K27" s="42"/>
      <c r="L27" s="42"/>
      <c r="M27" s="42">
        <v>30</v>
      </c>
      <c r="N27" s="42">
        <v>7</v>
      </c>
      <c r="O27" s="42">
        <v>7</v>
      </c>
      <c r="P27" s="77">
        <v>24</v>
      </c>
      <c r="Q27" s="77">
        <v>24</v>
      </c>
      <c r="R27" s="77">
        <v>6</v>
      </c>
      <c r="S27" s="62">
        <f t="shared" si="1"/>
        <v>98</v>
      </c>
    </row>
    <row r="28" spans="1:19" ht="13.5">
      <c r="A28" s="10">
        <v>220</v>
      </c>
      <c r="B28" s="26" t="s">
        <v>214</v>
      </c>
      <c r="C28" s="25" t="s">
        <v>1</v>
      </c>
      <c r="D28" s="58"/>
      <c r="E28" s="42"/>
      <c r="F28" s="42"/>
      <c r="G28" s="42"/>
      <c r="H28" s="42"/>
      <c r="I28" s="42">
        <v>1</v>
      </c>
      <c r="J28" s="42">
        <v>1</v>
      </c>
      <c r="K28" s="42"/>
      <c r="L28" s="42"/>
      <c r="M28" s="42"/>
      <c r="N28" s="42"/>
      <c r="O28" s="42"/>
      <c r="P28" s="77"/>
      <c r="Q28" s="77"/>
      <c r="R28" s="77"/>
      <c r="S28" s="62">
        <f t="shared" si="1"/>
        <v>2</v>
      </c>
    </row>
    <row r="29" spans="1:19" ht="13.5">
      <c r="A29" s="10">
        <v>224</v>
      </c>
      <c r="B29" s="26" t="s">
        <v>214</v>
      </c>
      <c r="C29" s="25" t="s">
        <v>121</v>
      </c>
      <c r="D29" s="58">
        <v>2</v>
      </c>
      <c r="E29" s="42">
        <v>2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77"/>
      <c r="Q29" s="77"/>
      <c r="R29" s="77"/>
      <c r="S29" s="62">
        <f>SUM(D29:O29)</f>
        <v>4</v>
      </c>
    </row>
    <row r="30" spans="1:19" ht="13.5">
      <c r="A30" s="10">
        <v>227</v>
      </c>
      <c r="B30" s="26" t="s">
        <v>214</v>
      </c>
      <c r="C30" s="25" t="s">
        <v>20</v>
      </c>
      <c r="D30" s="58">
        <v>5</v>
      </c>
      <c r="E30" s="42">
        <v>1</v>
      </c>
      <c r="F30" s="42"/>
      <c r="G30" s="42"/>
      <c r="H30" s="42">
        <v>1</v>
      </c>
      <c r="I30" s="42">
        <v>1</v>
      </c>
      <c r="J30" s="42">
        <v>2</v>
      </c>
      <c r="K30" s="42"/>
      <c r="L30" s="42"/>
      <c r="M30" s="42"/>
      <c r="N30" s="42"/>
      <c r="O30" s="42"/>
      <c r="P30" s="77"/>
      <c r="Q30" s="77"/>
      <c r="R30" s="77">
        <v>1</v>
      </c>
      <c r="S30" s="62">
        <f>SUM(D30:R30)</f>
        <v>11</v>
      </c>
    </row>
    <row r="31" spans="1:19" ht="13.5">
      <c r="A31" s="10">
        <v>239</v>
      </c>
      <c r="B31" s="26" t="s">
        <v>214</v>
      </c>
      <c r="C31" s="25" t="s">
        <v>123</v>
      </c>
      <c r="D31" s="58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77"/>
      <c r="Q31" s="77"/>
      <c r="R31" s="77">
        <v>1</v>
      </c>
      <c r="S31" s="62">
        <f>SUM(D31:O31)</f>
        <v>0</v>
      </c>
    </row>
    <row r="32" spans="1:19" ht="13.5">
      <c r="A32" s="10">
        <v>307</v>
      </c>
      <c r="B32" s="26" t="s">
        <v>219</v>
      </c>
      <c r="C32" s="25" t="s">
        <v>64</v>
      </c>
      <c r="D32" s="58">
        <v>11</v>
      </c>
      <c r="E32" s="42">
        <v>11</v>
      </c>
      <c r="F32" s="42">
        <v>13</v>
      </c>
      <c r="G32" s="42">
        <v>15</v>
      </c>
      <c r="H32" s="42">
        <v>14</v>
      </c>
      <c r="I32" s="42">
        <v>9</v>
      </c>
      <c r="J32" s="42">
        <v>14</v>
      </c>
      <c r="K32" s="42">
        <v>6</v>
      </c>
      <c r="L32" s="42">
        <v>20</v>
      </c>
      <c r="M32" s="42">
        <v>22</v>
      </c>
      <c r="N32" s="42">
        <v>41</v>
      </c>
      <c r="O32" s="42">
        <v>23</v>
      </c>
      <c r="P32" s="77">
        <v>9</v>
      </c>
      <c r="Q32" s="77">
        <v>17</v>
      </c>
      <c r="R32" s="77">
        <v>31</v>
      </c>
      <c r="S32" s="62">
        <f>SUM(D32:R32)</f>
        <v>256</v>
      </c>
    </row>
    <row r="33" spans="1:19" ht="13.5">
      <c r="A33" s="10">
        <v>337</v>
      </c>
      <c r="B33" s="26" t="s">
        <v>224</v>
      </c>
      <c r="C33" s="25" t="s">
        <v>59</v>
      </c>
      <c r="D33" s="58"/>
      <c r="E33" s="42"/>
      <c r="F33" s="42"/>
      <c r="G33" s="42"/>
      <c r="H33" s="42">
        <v>1</v>
      </c>
      <c r="I33" s="42"/>
      <c r="J33" s="42"/>
      <c r="K33" s="42"/>
      <c r="L33" s="42"/>
      <c r="M33" s="42"/>
      <c r="N33" s="42"/>
      <c r="O33" s="42"/>
      <c r="P33" s="77"/>
      <c r="Q33" s="77"/>
      <c r="R33" s="77"/>
      <c r="S33" s="62">
        <f>SUM(D33:O33)</f>
        <v>1</v>
      </c>
    </row>
    <row r="34" spans="1:19" ht="13.5">
      <c r="A34" s="10">
        <v>356</v>
      </c>
      <c r="B34" s="26" t="s">
        <v>244</v>
      </c>
      <c r="C34" s="25" t="s">
        <v>158</v>
      </c>
      <c r="D34" s="58">
        <v>9</v>
      </c>
      <c r="E34" s="42">
        <v>7</v>
      </c>
      <c r="F34" s="42">
        <v>6</v>
      </c>
      <c r="G34" s="42">
        <v>1</v>
      </c>
      <c r="H34" s="42"/>
      <c r="I34" s="42"/>
      <c r="J34" s="42"/>
      <c r="K34" s="42"/>
      <c r="L34" s="42"/>
      <c r="M34" s="42">
        <v>1</v>
      </c>
      <c r="N34" s="42">
        <v>2</v>
      </c>
      <c r="O34" s="42">
        <v>2</v>
      </c>
      <c r="P34" s="77"/>
      <c r="Q34" s="77">
        <v>1</v>
      </c>
      <c r="R34" s="77">
        <v>5</v>
      </c>
      <c r="S34" s="62">
        <f>SUM(D34:R34)</f>
        <v>34</v>
      </c>
    </row>
    <row r="35" spans="1:19" ht="13.5">
      <c r="A35" s="10">
        <v>359</v>
      </c>
      <c r="B35" s="26" t="s">
        <v>232</v>
      </c>
      <c r="C35" s="25" t="s">
        <v>132</v>
      </c>
      <c r="D35" s="58">
        <v>6</v>
      </c>
      <c r="E35" s="42">
        <v>6</v>
      </c>
      <c r="F35" s="42">
        <v>18</v>
      </c>
      <c r="G35" s="42">
        <v>30</v>
      </c>
      <c r="H35" s="42">
        <v>32</v>
      </c>
      <c r="I35" s="42">
        <v>53</v>
      </c>
      <c r="J35" s="42">
        <v>4</v>
      </c>
      <c r="K35" s="42">
        <v>3</v>
      </c>
      <c r="L35" s="42"/>
      <c r="M35" s="42"/>
      <c r="N35" s="42"/>
      <c r="O35" s="42"/>
      <c r="P35" s="77"/>
      <c r="Q35" s="77"/>
      <c r="R35" s="77">
        <v>1</v>
      </c>
      <c r="S35" s="62">
        <f>SUM(D35:R35)</f>
        <v>153</v>
      </c>
    </row>
    <row r="36" spans="1:19" ht="13.5">
      <c r="A36" s="10">
        <v>366</v>
      </c>
      <c r="B36" s="26" t="s">
        <v>234</v>
      </c>
      <c r="C36" s="25" t="s">
        <v>65</v>
      </c>
      <c r="D36" s="58"/>
      <c r="E36" s="42"/>
      <c r="F36" s="42"/>
      <c r="G36" s="42"/>
      <c r="H36" s="42"/>
      <c r="I36" s="42"/>
      <c r="J36" s="42"/>
      <c r="K36" s="42"/>
      <c r="L36" s="42"/>
      <c r="M36" s="42">
        <v>6</v>
      </c>
      <c r="N36" s="42">
        <v>2</v>
      </c>
      <c r="O36" s="42">
        <v>1</v>
      </c>
      <c r="P36" s="77">
        <v>1</v>
      </c>
      <c r="Q36" s="77">
        <v>1</v>
      </c>
      <c r="R36" s="77">
        <v>1</v>
      </c>
      <c r="S36" s="62">
        <f>SUM(D36:R36)</f>
        <v>12</v>
      </c>
    </row>
    <row r="37" spans="1:19" ht="13.5">
      <c r="A37" s="10">
        <v>367</v>
      </c>
      <c r="B37" s="26" t="s">
        <v>234</v>
      </c>
      <c r="C37" s="25" t="s">
        <v>145</v>
      </c>
      <c r="D37" s="58"/>
      <c r="E37" s="42"/>
      <c r="F37" s="42"/>
      <c r="G37" s="42"/>
      <c r="H37" s="42"/>
      <c r="I37" s="42"/>
      <c r="J37" s="42"/>
      <c r="K37" s="42"/>
      <c r="L37" s="42">
        <v>1</v>
      </c>
      <c r="M37" s="42">
        <v>8</v>
      </c>
      <c r="N37" s="42">
        <v>11</v>
      </c>
      <c r="O37" s="42">
        <v>9</v>
      </c>
      <c r="P37" s="77">
        <v>4</v>
      </c>
      <c r="Q37" s="77">
        <v>3</v>
      </c>
      <c r="R37" s="77">
        <v>5</v>
      </c>
      <c r="S37" s="62">
        <f>SUM(D37:R37)</f>
        <v>41</v>
      </c>
    </row>
    <row r="38" spans="1:19" ht="13.5">
      <c r="A38" s="10">
        <v>368</v>
      </c>
      <c r="B38" s="26" t="s">
        <v>234</v>
      </c>
      <c r="C38" s="25" t="s">
        <v>114</v>
      </c>
      <c r="D38" s="58">
        <v>2</v>
      </c>
      <c r="E38" s="42">
        <v>1</v>
      </c>
      <c r="F38" s="42">
        <v>3</v>
      </c>
      <c r="G38" s="42"/>
      <c r="H38" s="42"/>
      <c r="I38" s="42">
        <v>3</v>
      </c>
      <c r="J38" s="42">
        <v>4</v>
      </c>
      <c r="K38" s="42">
        <v>4</v>
      </c>
      <c r="L38" s="42">
        <v>4</v>
      </c>
      <c r="M38" s="42">
        <v>9</v>
      </c>
      <c r="N38" s="42">
        <v>1</v>
      </c>
      <c r="O38" s="42">
        <v>2</v>
      </c>
      <c r="P38" s="77">
        <v>2</v>
      </c>
      <c r="Q38" s="77">
        <v>5</v>
      </c>
      <c r="R38" s="77">
        <v>2</v>
      </c>
      <c r="S38" s="62">
        <f>SUM(D38:R38)</f>
        <v>42</v>
      </c>
    </row>
    <row r="39" spans="1:19" ht="13.5">
      <c r="A39" s="10">
        <v>372</v>
      </c>
      <c r="B39" s="26" t="s">
        <v>234</v>
      </c>
      <c r="C39" s="25" t="s">
        <v>162</v>
      </c>
      <c r="D39" s="58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>
        <v>1</v>
      </c>
      <c r="P39" s="77"/>
      <c r="Q39" s="77"/>
      <c r="R39" s="77"/>
      <c r="S39" s="62">
        <f>SUM(D39:O39)</f>
        <v>1</v>
      </c>
    </row>
    <row r="40" spans="1:19" ht="13.5">
      <c r="A40" s="10">
        <v>375</v>
      </c>
      <c r="B40" s="26" t="s">
        <v>234</v>
      </c>
      <c r="C40" s="25" t="s">
        <v>124</v>
      </c>
      <c r="D40" s="58"/>
      <c r="E40" s="42"/>
      <c r="F40" s="42"/>
      <c r="G40" s="42"/>
      <c r="H40" s="42"/>
      <c r="I40" s="42"/>
      <c r="J40" s="42"/>
      <c r="K40" s="42"/>
      <c r="L40" s="42"/>
      <c r="M40" s="42"/>
      <c r="N40" s="42">
        <v>2</v>
      </c>
      <c r="O40" s="42">
        <v>2</v>
      </c>
      <c r="P40" s="77">
        <v>1</v>
      </c>
      <c r="Q40" s="77">
        <v>2</v>
      </c>
      <c r="R40" s="77"/>
      <c r="S40" s="62">
        <f>SUM(D40:R40)</f>
        <v>7</v>
      </c>
    </row>
    <row r="41" spans="1:19" ht="13.5">
      <c r="A41" s="10">
        <v>379</v>
      </c>
      <c r="B41" s="26" t="s">
        <v>248</v>
      </c>
      <c r="C41" s="25" t="s">
        <v>160</v>
      </c>
      <c r="D41" s="58">
        <v>12</v>
      </c>
      <c r="E41" s="42">
        <v>20</v>
      </c>
      <c r="F41" s="42">
        <v>12</v>
      </c>
      <c r="G41" s="42">
        <v>7</v>
      </c>
      <c r="H41" s="42">
        <v>8</v>
      </c>
      <c r="I41" s="42">
        <v>7</v>
      </c>
      <c r="J41" s="42">
        <v>7</v>
      </c>
      <c r="K41" s="42">
        <v>27</v>
      </c>
      <c r="L41" s="42">
        <v>22</v>
      </c>
      <c r="M41" s="42">
        <v>52</v>
      </c>
      <c r="N41" s="42">
        <v>34</v>
      </c>
      <c r="O41" s="42">
        <v>12</v>
      </c>
      <c r="P41" s="77">
        <v>14</v>
      </c>
      <c r="Q41" s="77">
        <v>30</v>
      </c>
      <c r="R41" s="77">
        <v>17</v>
      </c>
      <c r="S41" s="62">
        <f>SUM(D41:R41)</f>
        <v>281</v>
      </c>
    </row>
    <row r="42" spans="1:19" ht="13.5">
      <c r="A42" s="10">
        <v>381</v>
      </c>
      <c r="B42" s="26" t="s">
        <v>228</v>
      </c>
      <c r="C42" s="25" t="s">
        <v>189</v>
      </c>
      <c r="D42" s="58">
        <v>6</v>
      </c>
      <c r="E42" s="42">
        <v>2</v>
      </c>
      <c r="F42" s="42">
        <v>4</v>
      </c>
      <c r="G42" s="42">
        <v>5</v>
      </c>
      <c r="H42" s="42">
        <v>2</v>
      </c>
      <c r="I42" s="42">
        <v>2</v>
      </c>
      <c r="J42" s="42">
        <v>5</v>
      </c>
      <c r="K42" s="42">
        <v>9</v>
      </c>
      <c r="L42" s="42">
        <v>9</v>
      </c>
      <c r="M42" s="42">
        <v>8</v>
      </c>
      <c r="N42" s="42">
        <v>3</v>
      </c>
      <c r="O42" s="42">
        <v>3</v>
      </c>
      <c r="P42" s="77">
        <v>2</v>
      </c>
      <c r="Q42" s="77">
        <v>2</v>
      </c>
      <c r="R42" s="77">
        <v>5</v>
      </c>
      <c r="S42" s="62">
        <f>SUM(D42:R42)</f>
        <v>67</v>
      </c>
    </row>
    <row r="43" spans="1:19" ht="13.5">
      <c r="A43" s="10">
        <v>398</v>
      </c>
      <c r="B43" s="26" t="s">
        <v>200</v>
      </c>
      <c r="C43" s="25" t="s">
        <v>199</v>
      </c>
      <c r="D43" s="58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77"/>
      <c r="Q43" s="77"/>
      <c r="R43" s="77">
        <v>1</v>
      </c>
      <c r="S43" s="62">
        <f>SUM(D43:O43)</f>
        <v>0</v>
      </c>
    </row>
    <row r="44" spans="1:19" ht="13.5">
      <c r="A44" s="10">
        <v>399</v>
      </c>
      <c r="B44" s="26" t="s">
        <v>200</v>
      </c>
      <c r="C44" s="25" t="s">
        <v>107</v>
      </c>
      <c r="D44" s="58"/>
      <c r="E44" s="42"/>
      <c r="F44" s="42"/>
      <c r="G44" s="42"/>
      <c r="H44" s="42"/>
      <c r="I44" s="42"/>
      <c r="J44" s="42"/>
      <c r="K44" s="42"/>
      <c r="L44" s="42"/>
      <c r="M44" s="42">
        <v>5</v>
      </c>
      <c r="N44" s="42">
        <v>1</v>
      </c>
      <c r="O44" s="42">
        <v>2</v>
      </c>
      <c r="P44" s="77">
        <v>1</v>
      </c>
      <c r="Q44" s="77">
        <v>2</v>
      </c>
      <c r="R44" s="77">
        <v>2</v>
      </c>
      <c r="S44" s="62">
        <f aca="true" t="shared" si="2" ref="S44:S49">SUM(D44:R44)</f>
        <v>13</v>
      </c>
    </row>
    <row r="45" spans="1:19" ht="13.5">
      <c r="A45" s="10">
        <v>415</v>
      </c>
      <c r="B45" s="26" t="s">
        <v>200</v>
      </c>
      <c r="C45" s="25" t="s">
        <v>9</v>
      </c>
      <c r="D45" s="58"/>
      <c r="E45" s="42">
        <v>3</v>
      </c>
      <c r="F45" s="42"/>
      <c r="G45" s="42"/>
      <c r="H45" s="42"/>
      <c r="I45" s="42"/>
      <c r="J45" s="42"/>
      <c r="K45" s="42"/>
      <c r="L45" s="42"/>
      <c r="M45" s="42">
        <v>4</v>
      </c>
      <c r="N45" s="42">
        <v>1</v>
      </c>
      <c r="O45" s="42">
        <v>3</v>
      </c>
      <c r="P45" s="77">
        <v>1</v>
      </c>
      <c r="Q45" s="77">
        <v>1</v>
      </c>
      <c r="R45" s="77">
        <v>1</v>
      </c>
      <c r="S45" s="62">
        <f t="shared" si="2"/>
        <v>14</v>
      </c>
    </row>
    <row r="46" spans="1:19" ht="13.5">
      <c r="A46" s="10">
        <v>417</v>
      </c>
      <c r="B46" s="26" t="s">
        <v>200</v>
      </c>
      <c r="C46" s="25" t="s">
        <v>109</v>
      </c>
      <c r="D46" s="58"/>
      <c r="E46" s="42"/>
      <c r="F46" s="42"/>
      <c r="G46" s="42"/>
      <c r="H46" s="42"/>
      <c r="I46" s="42"/>
      <c r="J46" s="42"/>
      <c r="K46" s="42"/>
      <c r="L46" s="42"/>
      <c r="M46" s="42"/>
      <c r="N46" s="42">
        <v>3</v>
      </c>
      <c r="O46" s="42">
        <v>1</v>
      </c>
      <c r="P46" s="77">
        <v>2</v>
      </c>
      <c r="Q46" s="77">
        <v>2</v>
      </c>
      <c r="R46" s="77">
        <v>4</v>
      </c>
      <c r="S46" s="62">
        <f t="shared" si="2"/>
        <v>12</v>
      </c>
    </row>
    <row r="47" spans="1:19" ht="13.5">
      <c r="A47" s="10">
        <v>420</v>
      </c>
      <c r="B47" s="26" t="s">
        <v>200</v>
      </c>
      <c r="C47" s="25" t="s">
        <v>130</v>
      </c>
      <c r="D47" s="58">
        <v>14</v>
      </c>
      <c r="E47" s="42"/>
      <c r="F47" s="42"/>
      <c r="G47" s="42"/>
      <c r="H47" s="42"/>
      <c r="I47" s="42"/>
      <c r="J47" s="42"/>
      <c r="K47" s="42"/>
      <c r="L47" s="42"/>
      <c r="M47" s="42">
        <v>170</v>
      </c>
      <c r="N47" s="42">
        <v>21</v>
      </c>
      <c r="O47" s="42">
        <v>14</v>
      </c>
      <c r="P47" s="77">
        <v>11</v>
      </c>
      <c r="Q47" s="77">
        <v>15</v>
      </c>
      <c r="R47" s="77">
        <v>49</v>
      </c>
      <c r="S47" s="62">
        <f t="shared" si="2"/>
        <v>294</v>
      </c>
    </row>
    <row r="48" spans="1:19" ht="13.5">
      <c r="A48" s="10">
        <v>425</v>
      </c>
      <c r="B48" s="26" t="s">
        <v>201</v>
      </c>
      <c r="C48" s="25" t="s">
        <v>23</v>
      </c>
      <c r="D48" s="58"/>
      <c r="E48" s="42"/>
      <c r="F48" s="42"/>
      <c r="G48" s="42"/>
      <c r="H48" s="42"/>
      <c r="I48" s="42"/>
      <c r="J48" s="42"/>
      <c r="K48" s="42"/>
      <c r="L48" s="42"/>
      <c r="M48" s="42">
        <v>5</v>
      </c>
      <c r="N48" s="42">
        <v>3</v>
      </c>
      <c r="O48" s="42">
        <v>5</v>
      </c>
      <c r="P48" s="77">
        <v>2</v>
      </c>
      <c r="Q48" s="77">
        <v>1</v>
      </c>
      <c r="R48" s="77">
        <v>4</v>
      </c>
      <c r="S48" s="62">
        <f t="shared" si="2"/>
        <v>20</v>
      </c>
    </row>
    <row r="49" spans="1:19" ht="13.5">
      <c r="A49" s="10">
        <v>431</v>
      </c>
      <c r="B49" s="26" t="s">
        <v>201</v>
      </c>
      <c r="C49" s="25" t="s">
        <v>42</v>
      </c>
      <c r="D49" s="58">
        <v>1</v>
      </c>
      <c r="E49" s="42"/>
      <c r="F49" s="42"/>
      <c r="G49" s="42">
        <v>1</v>
      </c>
      <c r="H49" s="42">
        <v>2</v>
      </c>
      <c r="I49" s="42">
        <v>1</v>
      </c>
      <c r="J49" s="42"/>
      <c r="K49" s="42"/>
      <c r="L49" s="42"/>
      <c r="M49" s="42"/>
      <c r="N49" s="42"/>
      <c r="O49" s="42"/>
      <c r="P49" s="77"/>
      <c r="Q49" s="77"/>
      <c r="R49" s="77"/>
      <c r="S49" s="62">
        <f t="shared" si="2"/>
        <v>5</v>
      </c>
    </row>
    <row r="50" spans="1:19" ht="13.5">
      <c r="A50" s="10">
        <v>437</v>
      </c>
      <c r="B50" s="26" t="s">
        <v>201</v>
      </c>
      <c r="C50" s="25" t="s">
        <v>116</v>
      </c>
      <c r="D50" s="58">
        <v>1</v>
      </c>
      <c r="E50" s="42"/>
      <c r="F50" s="42"/>
      <c r="G50" s="42"/>
      <c r="H50" s="42"/>
      <c r="I50" s="42">
        <v>3</v>
      </c>
      <c r="J50" s="42"/>
      <c r="K50" s="42"/>
      <c r="L50" s="42"/>
      <c r="M50" s="42"/>
      <c r="N50" s="42"/>
      <c r="O50" s="42"/>
      <c r="P50" s="77"/>
      <c r="Q50" s="77"/>
      <c r="R50" s="77"/>
      <c r="S50" s="62">
        <f>SUM(D50:O50)</f>
        <v>4</v>
      </c>
    </row>
    <row r="51" spans="1:19" ht="13.5">
      <c r="A51" s="10">
        <v>440</v>
      </c>
      <c r="B51" s="26" t="s">
        <v>201</v>
      </c>
      <c r="C51" s="25" t="s">
        <v>115</v>
      </c>
      <c r="D51" s="58">
        <v>4</v>
      </c>
      <c r="E51" s="42">
        <v>1</v>
      </c>
      <c r="F51" s="42">
        <v>2</v>
      </c>
      <c r="G51" s="42">
        <v>5</v>
      </c>
      <c r="H51" s="42">
        <v>2</v>
      </c>
      <c r="I51" s="42">
        <v>3</v>
      </c>
      <c r="J51" s="42">
        <v>1</v>
      </c>
      <c r="K51" s="42"/>
      <c r="L51" s="42"/>
      <c r="M51" s="42"/>
      <c r="N51" s="42"/>
      <c r="O51" s="42"/>
      <c r="P51" s="77"/>
      <c r="Q51" s="77"/>
      <c r="R51" s="77"/>
      <c r="S51" s="62">
        <f>SUM(D51:O51)</f>
        <v>18</v>
      </c>
    </row>
    <row r="52" spans="1:19" ht="13.5">
      <c r="A52" s="10">
        <v>445</v>
      </c>
      <c r="B52" s="26" t="s">
        <v>202</v>
      </c>
      <c r="C52" s="25" t="s">
        <v>43</v>
      </c>
      <c r="D52" s="58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77"/>
      <c r="Q52" s="77"/>
      <c r="R52" s="77">
        <v>1</v>
      </c>
      <c r="S52" s="62">
        <f>SUM(D52:R52)</f>
        <v>1</v>
      </c>
    </row>
    <row r="53" spans="1:19" ht="13.5">
      <c r="A53" s="10">
        <v>447</v>
      </c>
      <c r="B53" s="26" t="s">
        <v>202</v>
      </c>
      <c r="C53" s="25" t="s">
        <v>28</v>
      </c>
      <c r="D53" s="58"/>
      <c r="E53" s="42"/>
      <c r="F53" s="42"/>
      <c r="G53" s="42"/>
      <c r="H53" s="42"/>
      <c r="I53" s="42"/>
      <c r="J53" s="42"/>
      <c r="K53" s="42"/>
      <c r="L53" s="42">
        <v>1</v>
      </c>
      <c r="M53" s="42"/>
      <c r="N53" s="42"/>
      <c r="O53" s="42"/>
      <c r="P53" s="77"/>
      <c r="Q53" s="77"/>
      <c r="R53" s="77"/>
      <c r="S53" s="62">
        <f aca="true" t="shared" si="3" ref="S53:S72">SUM(D53:R53)</f>
        <v>1</v>
      </c>
    </row>
    <row r="54" spans="1:19" ht="13.5">
      <c r="A54" s="10">
        <v>448</v>
      </c>
      <c r="B54" s="26" t="s">
        <v>202</v>
      </c>
      <c r="C54" s="25" t="s">
        <v>87</v>
      </c>
      <c r="D54" s="58"/>
      <c r="E54" s="42"/>
      <c r="F54" s="42"/>
      <c r="G54" s="42"/>
      <c r="H54" s="42"/>
      <c r="I54" s="42"/>
      <c r="J54" s="42"/>
      <c r="K54" s="42"/>
      <c r="L54" s="42">
        <v>1</v>
      </c>
      <c r="M54" s="42"/>
      <c r="N54" s="42"/>
      <c r="O54" s="42"/>
      <c r="P54" s="77"/>
      <c r="Q54" s="77"/>
      <c r="R54" s="77"/>
      <c r="S54" s="62">
        <f t="shared" si="3"/>
        <v>1</v>
      </c>
    </row>
    <row r="55" spans="1:19" ht="13.5">
      <c r="A55" s="10">
        <v>451</v>
      </c>
      <c r="B55" s="26" t="s">
        <v>237</v>
      </c>
      <c r="C55" s="25" t="s">
        <v>30</v>
      </c>
      <c r="D55" s="58"/>
      <c r="E55" s="42"/>
      <c r="F55" s="42"/>
      <c r="G55" s="42"/>
      <c r="H55" s="42"/>
      <c r="I55" s="42">
        <v>40</v>
      </c>
      <c r="J55" s="42">
        <v>27</v>
      </c>
      <c r="K55" s="42">
        <v>21</v>
      </c>
      <c r="L55" s="42">
        <v>17</v>
      </c>
      <c r="M55" s="42">
        <v>18</v>
      </c>
      <c r="N55" s="42">
        <v>17</v>
      </c>
      <c r="O55" s="42">
        <v>11</v>
      </c>
      <c r="P55" s="77">
        <v>4</v>
      </c>
      <c r="Q55" s="77">
        <v>2</v>
      </c>
      <c r="R55" s="77">
        <v>6</v>
      </c>
      <c r="S55" s="62">
        <f t="shared" si="3"/>
        <v>163</v>
      </c>
    </row>
    <row r="56" spans="1:19" ht="13.5">
      <c r="A56" s="10">
        <v>457</v>
      </c>
      <c r="B56" s="26" t="s">
        <v>246</v>
      </c>
      <c r="C56" s="25" t="s">
        <v>101</v>
      </c>
      <c r="D56" s="58"/>
      <c r="E56" s="42"/>
      <c r="F56" s="42"/>
      <c r="G56" s="42"/>
      <c r="H56" s="42"/>
      <c r="I56" s="42"/>
      <c r="J56" s="42"/>
      <c r="K56" s="42"/>
      <c r="L56" s="42"/>
      <c r="M56" s="42">
        <v>16</v>
      </c>
      <c r="N56" s="42">
        <v>4</v>
      </c>
      <c r="O56" s="42">
        <v>9</v>
      </c>
      <c r="P56" s="77">
        <v>6</v>
      </c>
      <c r="Q56" s="77">
        <v>2</v>
      </c>
      <c r="R56" s="77">
        <v>7</v>
      </c>
      <c r="S56" s="62">
        <f t="shared" si="3"/>
        <v>44</v>
      </c>
    </row>
    <row r="57" spans="1:19" ht="13.5">
      <c r="A57" s="10">
        <v>460</v>
      </c>
      <c r="B57" s="26" t="s">
        <v>251</v>
      </c>
      <c r="C57" s="25" t="s">
        <v>186</v>
      </c>
      <c r="D57" s="58">
        <v>2</v>
      </c>
      <c r="E57" s="42"/>
      <c r="F57" s="42">
        <v>1</v>
      </c>
      <c r="G57" s="42">
        <v>2</v>
      </c>
      <c r="H57" s="42">
        <v>2</v>
      </c>
      <c r="I57" s="42"/>
      <c r="J57" s="42">
        <v>2</v>
      </c>
      <c r="K57" s="42">
        <v>2</v>
      </c>
      <c r="L57" s="42">
        <v>16</v>
      </c>
      <c r="M57" s="42">
        <v>3</v>
      </c>
      <c r="N57" s="42">
        <v>13</v>
      </c>
      <c r="O57" s="42">
        <v>5</v>
      </c>
      <c r="P57" s="77">
        <v>6</v>
      </c>
      <c r="Q57" s="77">
        <v>2</v>
      </c>
      <c r="R57" s="77">
        <v>10</v>
      </c>
      <c r="S57" s="62">
        <f t="shared" si="3"/>
        <v>66</v>
      </c>
    </row>
    <row r="58" spans="1:19" ht="13.5">
      <c r="A58" s="10">
        <v>465</v>
      </c>
      <c r="B58" s="26" t="s">
        <v>217</v>
      </c>
      <c r="C58" s="25" t="s">
        <v>168</v>
      </c>
      <c r="D58" s="58">
        <v>7</v>
      </c>
      <c r="E58" s="42">
        <v>9</v>
      </c>
      <c r="F58" s="42">
        <v>9</v>
      </c>
      <c r="G58" s="42">
        <v>6</v>
      </c>
      <c r="H58" s="42">
        <v>4</v>
      </c>
      <c r="I58" s="42">
        <v>5</v>
      </c>
      <c r="J58" s="42">
        <v>3</v>
      </c>
      <c r="K58" s="42"/>
      <c r="L58" s="42"/>
      <c r="M58" s="42">
        <v>29</v>
      </c>
      <c r="N58" s="42">
        <v>8</v>
      </c>
      <c r="O58" s="42">
        <v>26</v>
      </c>
      <c r="P58" s="77">
        <v>9</v>
      </c>
      <c r="Q58" s="77">
        <v>11</v>
      </c>
      <c r="R58" s="77">
        <v>15</v>
      </c>
      <c r="S58" s="62">
        <f t="shared" si="3"/>
        <v>141</v>
      </c>
    </row>
    <row r="59" spans="1:19" ht="13.5">
      <c r="A59" s="10">
        <v>471</v>
      </c>
      <c r="B59" s="26" t="s">
        <v>217</v>
      </c>
      <c r="C59" s="25" t="s">
        <v>51</v>
      </c>
      <c r="D59" s="58">
        <v>4</v>
      </c>
      <c r="E59" s="42">
        <v>2</v>
      </c>
      <c r="F59" s="42"/>
      <c r="G59" s="42"/>
      <c r="H59" s="42"/>
      <c r="I59" s="42"/>
      <c r="J59" s="42"/>
      <c r="K59" s="42"/>
      <c r="L59" s="42"/>
      <c r="M59" s="42">
        <v>4</v>
      </c>
      <c r="N59" s="42">
        <v>4</v>
      </c>
      <c r="O59" s="42">
        <v>3</v>
      </c>
      <c r="P59" s="77">
        <v>2</v>
      </c>
      <c r="Q59" s="77">
        <v>3</v>
      </c>
      <c r="R59" s="77">
        <v>11</v>
      </c>
      <c r="S59" s="62">
        <f>SUM(D59:R59)</f>
        <v>33</v>
      </c>
    </row>
    <row r="60" spans="1:19" ht="13.5">
      <c r="A60" s="10">
        <v>477</v>
      </c>
      <c r="B60" s="26" t="s">
        <v>217</v>
      </c>
      <c r="C60" s="25" t="s">
        <v>4</v>
      </c>
      <c r="D60" s="58">
        <v>3</v>
      </c>
      <c r="E60" s="42">
        <v>2</v>
      </c>
      <c r="F60" s="42"/>
      <c r="G60" s="42"/>
      <c r="H60" s="42"/>
      <c r="I60" s="42"/>
      <c r="J60" s="42"/>
      <c r="K60" s="42"/>
      <c r="L60" s="42"/>
      <c r="M60" s="42"/>
      <c r="N60" s="42">
        <v>20</v>
      </c>
      <c r="O60" s="42">
        <v>4</v>
      </c>
      <c r="P60" s="77">
        <v>9</v>
      </c>
      <c r="Q60" s="77">
        <v>8</v>
      </c>
      <c r="R60" s="77">
        <v>13</v>
      </c>
      <c r="S60" s="62">
        <f t="shared" si="3"/>
        <v>59</v>
      </c>
    </row>
    <row r="61" spans="1:19" ht="13.5">
      <c r="A61" s="10">
        <v>488</v>
      </c>
      <c r="B61" s="26" t="s">
        <v>227</v>
      </c>
      <c r="C61" s="25" t="s">
        <v>60</v>
      </c>
      <c r="D61" s="58">
        <v>6</v>
      </c>
      <c r="E61" s="42">
        <v>2</v>
      </c>
      <c r="F61" s="42">
        <v>7</v>
      </c>
      <c r="G61" s="42">
        <v>99</v>
      </c>
      <c r="H61" s="42">
        <v>34</v>
      </c>
      <c r="I61" s="42">
        <v>6</v>
      </c>
      <c r="J61" s="42">
        <v>6</v>
      </c>
      <c r="K61" s="42">
        <v>3</v>
      </c>
      <c r="L61" s="42">
        <v>11</v>
      </c>
      <c r="M61" s="42">
        <v>35</v>
      </c>
      <c r="N61" s="42">
        <v>23</v>
      </c>
      <c r="O61" s="42">
        <v>21</v>
      </c>
      <c r="P61" s="77">
        <v>8</v>
      </c>
      <c r="Q61" s="77">
        <v>14</v>
      </c>
      <c r="R61" s="77">
        <v>9</v>
      </c>
      <c r="S61" s="62">
        <f t="shared" si="3"/>
        <v>284</v>
      </c>
    </row>
    <row r="62" spans="1:19" ht="13.5">
      <c r="A62" s="10">
        <v>501</v>
      </c>
      <c r="B62" s="26" t="s">
        <v>227</v>
      </c>
      <c r="C62" s="25" t="s">
        <v>79</v>
      </c>
      <c r="D62" s="5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77"/>
      <c r="Q62" s="77"/>
      <c r="R62" s="77">
        <v>1</v>
      </c>
      <c r="S62" s="62">
        <f t="shared" si="3"/>
        <v>1</v>
      </c>
    </row>
    <row r="63" spans="1:19" ht="13.5">
      <c r="A63" s="10">
        <v>502</v>
      </c>
      <c r="B63" s="26" t="s">
        <v>227</v>
      </c>
      <c r="C63" s="25" t="s">
        <v>18</v>
      </c>
      <c r="D63" s="58">
        <v>2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77"/>
      <c r="Q63" s="77"/>
      <c r="R63" s="77"/>
      <c r="S63" s="62">
        <f t="shared" si="3"/>
        <v>2</v>
      </c>
    </row>
    <row r="64" spans="1:19" ht="13.5">
      <c r="A64" s="10">
        <v>503</v>
      </c>
      <c r="B64" s="26" t="s">
        <v>227</v>
      </c>
      <c r="C64" s="25" t="s">
        <v>104</v>
      </c>
      <c r="D64" s="58"/>
      <c r="E64" s="42"/>
      <c r="F64" s="42"/>
      <c r="G64" s="42"/>
      <c r="H64" s="42"/>
      <c r="I64" s="42"/>
      <c r="J64" s="42"/>
      <c r="K64" s="42"/>
      <c r="L64" s="42"/>
      <c r="M64" s="42">
        <v>1</v>
      </c>
      <c r="N64" s="42"/>
      <c r="O64" s="42"/>
      <c r="P64" s="77"/>
      <c r="Q64" s="77"/>
      <c r="R64" s="77"/>
      <c r="S64" s="62">
        <f t="shared" si="3"/>
        <v>1</v>
      </c>
    </row>
    <row r="65" spans="1:19" ht="13.5">
      <c r="A65" s="10">
        <v>505</v>
      </c>
      <c r="B65" s="26" t="s">
        <v>349</v>
      </c>
      <c r="C65" s="25" t="s">
        <v>111</v>
      </c>
      <c r="D65" s="58">
        <v>13</v>
      </c>
      <c r="E65" s="42">
        <v>21</v>
      </c>
      <c r="F65" s="42">
        <v>21</v>
      </c>
      <c r="G65" s="42">
        <v>25</v>
      </c>
      <c r="H65" s="42">
        <v>34</v>
      </c>
      <c r="I65" s="42">
        <v>65</v>
      </c>
      <c r="J65" s="42">
        <v>29</v>
      </c>
      <c r="K65" s="42">
        <v>43</v>
      </c>
      <c r="L65" s="42">
        <v>35</v>
      </c>
      <c r="M65" s="42">
        <v>36</v>
      </c>
      <c r="N65" s="42">
        <v>112</v>
      </c>
      <c r="O65" s="42">
        <v>33</v>
      </c>
      <c r="P65" s="77">
        <v>13</v>
      </c>
      <c r="Q65" s="77">
        <v>12</v>
      </c>
      <c r="R65" s="77">
        <v>32</v>
      </c>
      <c r="S65" s="62">
        <f t="shared" si="3"/>
        <v>524</v>
      </c>
    </row>
    <row r="66" spans="1:19" ht="13.5">
      <c r="A66" s="10">
        <v>508</v>
      </c>
      <c r="B66" s="26" t="s">
        <v>241</v>
      </c>
      <c r="C66" s="25" t="s">
        <v>93</v>
      </c>
      <c r="D66" s="58"/>
      <c r="E66" s="42"/>
      <c r="F66" s="42"/>
      <c r="G66" s="42"/>
      <c r="H66" s="42"/>
      <c r="I66" s="42"/>
      <c r="J66" s="42"/>
      <c r="K66" s="42"/>
      <c r="L66" s="42"/>
      <c r="M66" s="42"/>
      <c r="N66" s="42">
        <v>20</v>
      </c>
      <c r="O66" s="42"/>
      <c r="P66" s="77"/>
      <c r="Q66" s="77"/>
      <c r="R66" s="77"/>
      <c r="S66" s="62">
        <f t="shared" si="3"/>
        <v>20</v>
      </c>
    </row>
    <row r="67" spans="1:19" ht="13.5">
      <c r="A67" s="10">
        <v>511</v>
      </c>
      <c r="B67" s="26" t="s">
        <v>241</v>
      </c>
      <c r="C67" s="25" t="s">
        <v>183</v>
      </c>
      <c r="D67" s="58">
        <v>4</v>
      </c>
      <c r="E67" s="42">
        <v>5</v>
      </c>
      <c r="F67" s="42">
        <v>16</v>
      </c>
      <c r="G67" s="42">
        <v>101</v>
      </c>
      <c r="H67" s="42">
        <v>83</v>
      </c>
      <c r="I67" s="42">
        <v>86</v>
      </c>
      <c r="J67" s="42">
        <v>2</v>
      </c>
      <c r="K67" s="42">
        <v>79</v>
      </c>
      <c r="L67" s="42">
        <v>87</v>
      </c>
      <c r="M67" s="42">
        <v>90</v>
      </c>
      <c r="N67" s="42">
        <v>20</v>
      </c>
      <c r="O67" s="42">
        <v>21</v>
      </c>
      <c r="P67" s="77">
        <v>31</v>
      </c>
      <c r="Q67" s="77">
        <v>700</v>
      </c>
      <c r="R67" s="77">
        <v>8</v>
      </c>
      <c r="S67" s="62">
        <f t="shared" si="3"/>
        <v>1333</v>
      </c>
    </row>
    <row r="68" spans="1:19" ht="13.5">
      <c r="A68" s="10">
        <v>516</v>
      </c>
      <c r="B68" s="26" t="s">
        <v>239</v>
      </c>
      <c r="C68" s="25" t="s">
        <v>50</v>
      </c>
      <c r="D68" s="58"/>
      <c r="E68" s="42"/>
      <c r="F68" s="42"/>
      <c r="G68" s="42"/>
      <c r="H68" s="42"/>
      <c r="I68" s="42"/>
      <c r="J68" s="42"/>
      <c r="K68" s="42"/>
      <c r="L68" s="42">
        <v>4</v>
      </c>
      <c r="M68" s="42">
        <v>11</v>
      </c>
      <c r="N68" s="42">
        <v>9</v>
      </c>
      <c r="O68" s="42">
        <v>9</v>
      </c>
      <c r="P68" s="77">
        <v>11</v>
      </c>
      <c r="Q68" s="77">
        <v>2</v>
      </c>
      <c r="R68" s="77">
        <v>8</v>
      </c>
      <c r="S68" s="62">
        <f t="shared" si="3"/>
        <v>54</v>
      </c>
    </row>
    <row r="69" spans="1:19" ht="13.5">
      <c r="A69" s="10">
        <v>523</v>
      </c>
      <c r="B69" s="26" t="s">
        <v>239</v>
      </c>
      <c r="C69" s="25" t="s">
        <v>148</v>
      </c>
      <c r="D69" s="58">
        <v>6</v>
      </c>
      <c r="E69" s="42">
        <v>5</v>
      </c>
      <c r="F69" s="42">
        <v>5</v>
      </c>
      <c r="G69" s="42">
        <v>1</v>
      </c>
      <c r="H69" s="42">
        <v>2</v>
      </c>
      <c r="I69" s="42">
        <v>1</v>
      </c>
      <c r="J69" s="42">
        <v>2</v>
      </c>
      <c r="K69" s="42">
        <v>1</v>
      </c>
      <c r="L69" s="42">
        <v>1</v>
      </c>
      <c r="M69" s="42">
        <v>8</v>
      </c>
      <c r="N69" s="42">
        <v>1</v>
      </c>
      <c r="O69" s="42">
        <v>2</v>
      </c>
      <c r="P69" s="77">
        <v>1</v>
      </c>
      <c r="Q69" s="77">
        <v>3</v>
      </c>
      <c r="R69" s="77">
        <v>7</v>
      </c>
      <c r="S69" s="62">
        <f t="shared" si="3"/>
        <v>46</v>
      </c>
    </row>
    <row r="70" spans="1:19" ht="13.5">
      <c r="A70" s="83"/>
      <c r="B70" s="26"/>
      <c r="C70" s="85" t="s">
        <v>287</v>
      </c>
      <c r="D70" s="90">
        <v>21</v>
      </c>
      <c r="E70" s="41">
        <v>20</v>
      </c>
      <c r="F70" s="41">
        <v>13</v>
      </c>
      <c r="G70" s="41">
        <v>17</v>
      </c>
      <c r="H70" s="41">
        <v>8</v>
      </c>
      <c r="I70" s="41">
        <v>12</v>
      </c>
      <c r="J70" s="41">
        <v>16</v>
      </c>
      <c r="K70" s="41">
        <v>15</v>
      </c>
      <c r="L70" s="41">
        <v>8</v>
      </c>
      <c r="M70" s="41">
        <v>13</v>
      </c>
      <c r="N70" s="41">
        <v>11</v>
      </c>
      <c r="O70" s="41">
        <v>13</v>
      </c>
      <c r="P70" s="82">
        <v>18</v>
      </c>
      <c r="Q70" s="82">
        <v>18</v>
      </c>
      <c r="R70" s="82">
        <v>42</v>
      </c>
      <c r="S70" s="91">
        <f t="shared" si="3"/>
        <v>245</v>
      </c>
    </row>
    <row r="71" spans="1:19" ht="13.5">
      <c r="A71" s="83"/>
      <c r="B71" s="28"/>
      <c r="C71" s="86" t="s">
        <v>297</v>
      </c>
      <c r="D71" s="90">
        <v>10</v>
      </c>
      <c r="E71" s="41">
        <v>10</v>
      </c>
      <c r="F71" s="41">
        <v>10</v>
      </c>
      <c r="G71" s="41">
        <v>10</v>
      </c>
      <c r="H71" s="41">
        <v>10</v>
      </c>
      <c r="I71" s="41">
        <v>10</v>
      </c>
      <c r="J71" s="41">
        <v>10</v>
      </c>
      <c r="K71" s="41">
        <v>11</v>
      </c>
      <c r="L71" s="41">
        <v>11</v>
      </c>
      <c r="M71" s="41">
        <v>11</v>
      </c>
      <c r="N71" s="41">
        <v>11</v>
      </c>
      <c r="O71" s="41">
        <v>11</v>
      </c>
      <c r="P71" s="82">
        <v>11</v>
      </c>
      <c r="Q71" s="82">
        <v>11</v>
      </c>
      <c r="R71" s="82">
        <v>11</v>
      </c>
      <c r="S71" s="91">
        <f t="shared" si="3"/>
        <v>158</v>
      </c>
    </row>
    <row r="72" spans="1:19" ht="14.25" thickBot="1">
      <c r="A72" s="83"/>
      <c r="B72" s="88"/>
      <c r="C72" s="87" t="s">
        <v>292</v>
      </c>
      <c r="D72" s="9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82"/>
      <c r="Q72" s="82"/>
      <c r="R72" s="82">
        <v>1</v>
      </c>
      <c r="S72" s="91">
        <f t="shared" si="3"/>
        <v>1</v>
      </c>
    </row>
    <row r="73" spans="2:19" ht="13.5">
      <c r="B73" s="146" t="s">
        <v>0</v>
      </c>
      <c r="C73" s="152"/>
      <c r="D73" s="93">
        <f>SUM(D7:D72)</f>
        <v>184</v>
      </c>
      <c r="E73" s="46">
        <f aca="true" t="shared" si="4" ref="E73:S73">SUM(E7:E72)</f>
        <v>163</v>
      </c>
      <c r="F73" s="46">
        <f t="shared" si="4"/>
        <v>159</v>
      </c>
      <c r="G73" s="46">
        <f t="shared" si="4"/>
        <v>340</v>
      </c>
      <c r="H73" s="46">
        <f t="shared" si="4"/>
        <v>256</v>
      </c>
      <c r="I73" s="46">
        <f t="shared" si="4"/>
        <v>324</v>
      </c>
      <c r="J73" s="46">
        <f t="shared" si="4"/>
        <v>153</v>
      </c>
      <c r="K73" s="46">
        <f t="shared" si="4"/>
        <v>246</v>
      </c>
      <c r="L73" s="46">
        <f t="shared" si="4"/>
        <v>269</v>
      </c>
      <c r="M73" s="46">
        <f t="shared" si="4"/>
        <v>614</v>
      </c>
      <c r="N73" s="46">
        <f t="shared" si="4"/>
        <v>409</v>
      </c>
      <c r="O73" s="46">
        <f t="shared" si="4"/>
        <v>265</v>
      </c>
      <c r="P73" s="78">
        <f t="shared" si="4"/>
        <v>209</v>
      </c>
      <c r="Q73" s="78">
        <f t="shared" si="4"/>
        <v>904</v>
      </c>
      <c r="R73" s="78">
        <f t="shared" si="4"/>
        <v>343</v>
      </c>
      <c r="S73" s="47">
        <f t="shared" si="4"/>
        <v>4836</v>
      </c>
    </row>
    <row r="74" spans="2:19" ht="14.25" thickBot="1">
      <c r="B74" s="148" t="s">
        <v>211</v>
      </c>
      <c r="C74" s="151"/>
      <c r="D74" s="94">
        <f>COUNTA(D7:D72)</f>
        <v>33</v>
      </c>
      <c r="E74" s="48">
        <f aca="true" t="shared" si="5" ref="E74:S74">COUNTA(E7:E72)</f>
        <v>28</v>
      </c>
      <c r="F74" s="48">
        <f t="shared" si="5"/>
        <v>23</v>
      </c>
      <c r="G74" s="48">
        <f t="shared" si="5"/>
        <v>22</v>
      </c>
      <c r="H74" s="48">
        <f t="shared" si="5"/>
        <v>22</v>
      </c>
      <c r="I74" s="48">
        <f t="shared" si="5"/>
        <v>26</v>
      </c>
      <c r="J74" s="48">
        <f t="shared" si="5"/>
        <v>24</v>
      </c>
      <c r="K74" s="48">
        <f t="shared" si="5"/>
        <v>22</v>
      </c>
      <c r="L74" s="48">
        <f t="shared" si="5"/>
        <v>27</v>
      </c>
      <c r="M74" s="48">
        <f t="shared" si="5"/>
        <v>34</v>
      </c>
      <c r="N74" s="48">
        <f t="shared" si="5"/>
        <v>32</v>
      </c>
      <c r="O74" s="48">
        <f t="shared" si="5"/>
        <v>35</v>
      </c>
      <c r="P74" s="79">
        <f t="shared" si="5"/>
        <v>32</v>
      </c>
      <c r="Q74" s="79">
        <f t="shared" si="5"/>
        <v>34</v>
      </c>
      <c r="R74" s="79">
        <f t="shared" si="5"/>
        <v>41</v>
      </c>
      <c r="S74" s="49">
        <f t="shared" si="5"/>
        <v>66</v>
      </c>
    </row>
    <row r="75" spans="2:18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2:18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2:18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2:18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2:18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2:18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2:18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2:18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2:18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2:18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2:18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2:18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2:18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2:18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2:18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2:18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2:18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2:18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2:18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2:18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2:18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2:18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2:18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2:18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2:18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2:18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2:18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2:18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2:18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2:18" ht="13.5">
      <c r="B105" s="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2:18" ht="13.5">
      <c r="B106" s="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2:18" ht="13.5">
      <c r="B107" s="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2:18" ht="13.5">
      <c r="B108" s="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2:18" ht="13.5">
      <c r="B109" s="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2:18" ht="13.5">
      <c r="B110" s="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2:18" ht="13.5">
      <c r="B111" s="4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2:18" ht="13.5">
      <c r="B112" s="4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2:18" ht="13.5">
      <c r="B113" s="4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2:18" ht="13.5">
      <c r="B114" s="4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2:18" ht="13.5">
      <c r="B115" s="4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2:18" ht="13.5">
      <c r="B116" s="4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2:18" ht="13.5">
      <c r="B117" s="4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2:18" ht="13.5">
      <c r="B118" s="4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2:18" ht="13.5">
      <c r="B119" s="4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2:18" ht="13.5">
      <c r="B120" s="4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2:18" ht="13.5">
      <c r="B121" s="4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2:18" ht="13.5">
      <c r="B122" s="4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2:18" ht="13.5">
      <c r="B123" s="4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2:18" ht="13.5">
      <c r="B124" s="4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2:18" ht="13.5">
      <c r="B125" s="4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4:18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4:18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4:18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4:18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4:18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4:18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4:18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4:18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4:18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4:18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4:18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4:18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4:18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4:18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4:18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4:18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4:18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4:18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4:18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4:18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4:18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4:18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4:18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4:18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4:18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4:18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4:18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4:18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4:18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4:18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4:18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4:18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4:18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4:18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4:18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4:18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4:18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4:18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4:18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4:18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4:18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4:18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4:18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4:18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4:18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4:18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4:18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4:18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</sheetData>
  <mergeCells count="2">
    <mergeCell ref="B73:C73"/>
    <mergeCell ref="B74:C74"/>
  </mergeCells>
  <dataValidations count="2">
    <dataValidation allowBlank="1" showInputMessage="1" showErrorMessage="1" imeMode="off" sqref="D75:R173 D73:S74 D2:R72 N1:R1 L1 D1:H1"/>
    <dataValidation allowBlank="1" showInputMessage="1" showErrorMessage="1" imeMode="hiragana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H225"/>
  <sheetViews>
    <sheetView zoomScale="70" zoomScaleNormal="70" workbookViewId="0" topLeftCell="A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17" width="10" style="59" customWidth="1"/>
    <col min="18" max="24" width="11" style="59" customWidth="1"/>
    <col min="25" max="31" width="10" style="59" customWidth="1"/>
    <col min="32" max="32" width="6.5" style="59" customWidth="1"/>
    <col min="33" max="34" width="8.8984375" style="59" customWidth="1"/>
  </cols>
  <sheetData>
    <row r="1" spans="2:33" ht="13.5">
      <c r="B1" s="11"/>
      <c r="C1" s="24"/>
      <c r="D1" s="60" t="s">
        <v>207</v>
      </c>
      <c r="E1" s="33">
        <v>11</v>
      </c>
      <c r="F1" s="33" t="s">
        <v>208</v>
      </c>
      <c r="G1" s="145" t="s">
        <v>339</v>
      </c>
      <c r="H1" s="33"/>
      <c r="I1" s="34"/>
      <c r="J1" s="34"/>
      <c r="K1" s="60"/>
      <c r="L1" s="33" t="s">
        <v>355</v>
      </c>
      <c r="M1" s="33" t="s">
        <v>351</v>
      </c>
      <c r="N1" s="34"/>
      <c r="O1" s="34"/>
      <c r="P1" s="33"/>
      <c r="Q1" s="34"/>
      <c r="R1" s="34"/>
      <c r="S1" s="33"/>
      <c r="T1" s="34"/>
      <c r="U1" s="34"/>
      <c r="V1" s="33"/>
      <c r="W1" s="34"/>
      <c r="X1" s="34"/>
      <c r="Y1" s="33"/>
      <c r="Z1" s="34"/>
      <c r="AA1" s="34"/>
      <c r="AB1" s="33"/>
      <c r="AC1" s="34"/>
      <c r="AD1" s="34"/>
      <c r="AE1" s="33"/>
      <c r="AF1" s="61"/>
      <c r="AG1" s="69"/>
    </row>
    <row r="2" spans="2:34" s="126" customFormat="1" ht="13.5">
      <c r="B2" s="127"/>
      <c r="C2" s="131" t="s">
        <v>210</v>
      </c>
      <c r="D2" s="129">
        <v>28954</v>
      </c>
      <c r="E2" s="130">
        <v>28960</v>
      </c>
      <c r="F2" s="130">
        <v>28968</v>
      </c>
      <c r="G2" s="130">
        <v>28979</v>
      </c>
      <c r="H2" s="130">
        <v>28986</v>
      </c>
      <c r="I2" s="130">
        <v>28995</v>
      </c>
      <c r="J2" s="130">
        <v>29012</v>
      </c>
      <c r="K2" s="130">
        <v>29022</v>
      </c>
      <c r="L2" s="130">
        <v>29041</v>
      </c>
      <c r="M2" s="130">
        <v>29052</v>
      </c>
      <c r="N2" s="130">
        <v>29071</v>
      </c>
      <c r="O2" s="130">
        <v>29093</v>
      </c>
      <c r="P2" s="130">
        <v>29107</v>
      </c>
      <c r="Q2" s="130">
        <v>29114</v>
      </c>
      <c r="R2" s="130">
        <v>29142</v>
      </c>
      <c r="S2" s="130">
        <v>29148</v>
      </c>
      <c r="T2" s="130">
        <v>29156</v>
      </c>
      <c r="U2" s="130">
        <v>29162</v>
      </c>
      <c r="V2" s="130">
        <v>29176</v>
      </c>
      <c r="W2" s="130">
        <v>29190</v>
      </c>
      <c r="X2" s="130">
        <v>29218</v>
      </c>
      <c r="Y2" s="130">
        <v>29221</v>
      </c>
      <c r="Z2" s="130">
        <v>29235</v>
      </c>
      <c r="AA2" s="130">
        <v>29247</v>
      </c>
      <c r="AB2" s="130">
        <v>29261</v>
      </c>
      <c r="AC2" s="130">
        <v>29278</v>
      </c>
      <c r="AD2" s="130">
        <v>29288</v>
      </c>
      <c r="AE2" s="130">
        <v>29300</v>
      </c>
      <c r="AF2" s="128"/>
      <c r="AG2" s="135"/>
      <c r="AH2" s="135"/>
    </row>
    <row r="3" spans="2:32" ht="13.5">
      <c r="B3" s="17"/>
      <c r="C3" s="16" t="s">
        <v>204</v>
      </c>
      <c r="D3" s="63" t="s">
        <v>283</v>
      </c>
      <c r="E3" s="36" t="s">
        <v>288</v>
      </c>
      <c r="F3" s="36" t="s">
        <v>283</v>
      </c>
      <c r="G3" s="36" t="s">
        <v>288</v>
      </c>
      <c r="H3" s="36" t="s">
        <v>288</v>
      </c>
      <c r="I3" s="36" t="s">
        <v>288</v>
      </c>
      <c r="J3" s="36" t="s">
        <v>283</v>
      </c>
      <c r="K3" s="36" t="s">
        <v>282</v>
      </c>
      <c r="L3" s="36" t="s">
        <v>288</v>
      </c>
      <c r="M3" s="36" t="s">
        <v>288</v>
      </c>
      <c r="N3" s="36" t="s">
        <v>282</v>
      </c>
      <c r="O3" s="36" t="s">
        <v>282</v>
      </c>
      <c r="P3" s="36" t="s">
        <v>282</v>
      </c>
      <c r="Q3" s="36" t="s">
        <v>288</v>
      </c>
      <c r="R3" s="36" t="s">
        <v>283</v>
      </c>
      <c r="S3" s="36" t="s">
        <v>288</v>
      </c>
      <c r="T3" s="36" t="s">
        <v>288</v>
      </c>
      <c r="U3" s="36" t="s">
        <v>283</v>
      </c>
      <c r="V3" s="36" t="s">
        <v>282</v>
      </c>
      <c r="W3" s="36" t="s">
        <v>283</v>
      </c>
      <c r="X3" s="36" t="s">
        <v>283</v>
      </c>
      <c r="Y3" s="36" t="s">
        <v>288</v>
      </c>
      <c r="Z3" s="36" t="s">
        <v>288</v>
      </c>
      <c r="AA3" s="36" t="s">
        <v>282</v>
      </c>
      <c r="AB3" s="36" t="s">
        <v>288</v>
      </c>
      <c r="AC3" s="36" t="s">
        <v>283</v>
      </c>
      <c r="AD3" s="36" t="s">
        <v>288</v>
      </c>
      <c r="AE3" s="36" t="s">
        <v>288</v>
      </c>
      <c r="AF3" s="62"/>
    </row>
    <row r="4" spans="2:32" ht="13.5">
      <c r="B4" s="17"/>
      <c r="C4" s="16" t="s">
        <v>205</v>
      </c>
      <c r="D4" s="64">
        <v>0.23958333333333334</v>
      </c>
      <c r="E4" s="38">
        <v>0.2708333333333333</v>
      </c>
      <c r="F4" s="38">
        <v>0.22916666666666666</v>
      </c>
      <c r="G4" s="38">
        <v>0.2152777777777778</v>
      </c>
      <c r="H4" s="38">
        <v>0.20833333333333334</v>
      </c>
      <c r="I4" s="38">
        <v>0.19444444444444445</v>
      </c>
      <c r="J4" s="38">
        <v>0.20833333333333334</v>
      </c>
      <c r="K4" s="38">
        <v>0.20833333333333334</v>
      </c>
      <c r="L4" s="38">
        <v>0.22916666666666666</v>
      </c>
      <c r="M4" s="38">
        <v>0.23611111111111113</v>
      </c>
      <c r="N4" s="38">
        <v>0.25</v>
      </c>
      <c r="O4" s="38">
        <v>0.25</v>
      </c>
      <c r="P4" s="38">
        <v>0.25</v>
      </c>
      <c r="Q4" s="38">
        <v>0.2708333333333333</v>
      </c>
      <c r="R4" s="38">
        <v>0.23611111111111113</v>
      </c>
      <c r="S4" s="38">
        <v>0.2152777777777778</v>
      </c>
      <c r="T4" s="38">
        <v>0.22916666666666666</v>
      </c>
      <c r="U4" s="38">
        <v>0.2708333333333333</v>
      </c>
      <c r="V4" s="38">
        <v>0.2708333333333333</v>
      </c>
      <c r="W4" s="38">
        <v>0.2916666666666667</v>
      </c>
      <c r="X4" s="38">
        <v>0.3333333333333333</v>
      </c>
      <c r="Y4" s="38">
        <v>0.3333333333333333</v>
      </c>
      <c r="Z4" s="38">
        <v>0.3333333333333333</v>
      </c>
      <c r="AA4" s="38">
        <v>0.3333333333333333</v>
      </c>
      <c r="AB4" s="38">
        <v>0.34375</v>
      </c>
      <c r="AC4" s="38">
        <v>0.2777777777777778</v>
      </c>
      <c r="AD4" s="38">
        <v>0.28125</v>
      </c>
      <c r="AE4" s="38">
        <v>0.2708333333333333</v>
      </c>
      <c r="AF4" s="62"/>
    </row>
    <row r="5" spans="2:32" ht="14.25" thickBot="1">
      <c r="B5" s="27"/>
      <c r="C5" s="18" t="s">
        <v>206</v>
      </c>
      <c r="D5" s="65">
        <v>0.34027777777777773</v>
      </c>
      <c r="E5" s="40">
        <v>0.3576388888888889</v>
      </c>
      <c r="F5" s="40">
        <v>0.3368055555555556</v>
      </c>
      <c r="G5" s="40">
        <v>0.3194444444444445</v>
      </c>
      <c r="H5" s="40">
        <v>0.2986111111111111</v>
      </c>
      <c r="I5" s="40">
        <v>0.2916666666666667</v>
      </c>
      <c r="J5" s="40">
        <v>0.3055555555555555</v>
      </c>
      <c r="K5" s="40">
        <v>0.2986111111111111</v>
      </c>
      <c r="L5" s="40">
        <v>0.3263888888888889</v>
      </c>
      <c r="M5" s="40">
        <v>0.34375</v>
      </c>
      <c r="N5" s="40">
        <v>0.34375</v>
      </c>
      <c r="O5" s="40">
        <v>0.34375</v>
      </c>
      <c r="P5" s="40">
        <v>0.34027777777777773</v>
      </c>
      <c r="Q5" s="40">
        <v>0.3645833333333333</v>
      </c>
      <c r="R5" s="40">
        <v>0.3333333333333333</v>
      </c>
      <c r="S5" s="40">
        <v>0.3125</v>
      </c>
      <c r="T5" s="40">
        <v>0.3194444444444445</v>
      </c>
      <c r="U5" s="40">
        <v>0.3645833333333333</v>
      </c>
      <c r="V5" s="40">
        <v>0.3611111111111111</v>
      </c>
      <c r="W5" s="40">
        <v>0.3854166666666667</v>
      </c>
      <c r="X5" s="40">
        <v>0.4305555555555556</v>
      </c>
      <c r="Y5" s="40">
        <v>0.4375</v>
      </c>
      <c r="Z5" s="40">
        <v>0.4375</v>
      </c>
      <c r="AA5" s="40">
        <v>0.4375</v>
      </c>
      <c r="AB5" s="40">
        <v>0.4375</v>
      </c>
      <c r="AC5" s="40">
        <v>0.3333333333333333</v>
      </c>
      <c r="AD5" s="40">
        <v>0.34375</v>
      </c>
      <c r="AE5" s="40">
        <v>0.34722222222222227</v>
      </c>
      <c r="AF5" s="20"/>
    </row>
    <row r="6" spans="2:32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32">
        <v>13</v>
      </c>
      <c r="Q6" s="32">
        <v>14</v>
      </c>
      <c r="R6" s="32">
        <v>15</v>
      </c>
      <c r="S6" s="32">
        <v>16</v>
      </c>
      <c r="T6" s="32">
        <v>17</v>
      </c>
      <c r="U6" s="32">
        <v>18</v>
      </c>
      <c r="V6" s="32">
        <v>19</v>
      </c>
      <c r="W6" s="32">
        <v>20</v>
      </c>
      <c r="X6" s="32">
        <v>21</v>
      </c>
      <c r="Y6" s="32">
        <v>22</v>
      </c>
      <c r="Z6" s="32">
        <v>23</v>
      </c>
      <c r="AA6" s="32">
        <v>24</v>
      </c>
      <c r="AB6" s="32">
        <v>25</v>
      </c>
      <c r="AC6" s="32">
        <v>26</v>
      </c>
      <c r="AD6" s="32">
        <v>27</v>
      </c>
      <c r="AE6" s="75">
        <v>28</v>
      </c>
      <c r="AF6" s="117" t="s">
        <v>0</v>
      </c>
    </row>
    <row r="7" spans="1:32" ht="13.5">
      <c r="A7" s="10">
        <v>5</v>
      </c>
      <c r="B7" s="26" t="s">
        <v>222</v>
      </c>
      <c r="C7" s="25" t="s">
        <v>49</v>
      </c>
      <c r="D7" s="58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>
        <v>1</v>
      </c>
      <c r="U7" s="42"/>
      <c r="V7" s="42"/>
      <c r="W7" s="42"/>
      <c r="X7" s="42">
        <v>2</v>
      </c>
      <c r="Y7" s="42"/>
      <c r="Z7" s="42"/>
      <c r="AA7" s="42"/>
      <c r="AB7" s="42"/>
      <c r="AC7" s="42"/>
      <c r="AD7" s="42"/>
      <c r="AE7" s="77"/>
      <c r="AF7" s="118">
        <f aca="true" t="shared" si="0" ref="AF7:AF38">SUM(D7:AE7)</f>
        <v>3</v>
      </c>
    </row>
    <row r="8" spans="1:32" ht="13.5">
      <c r="A8" s="10">
        <v>43</v>
      </c>
      <c r="B8" s="26" t="s">
        <v>236</v>
      </c>
      <c r="C8" s="25" t="s">
        <v>57</v>
      </c>
      <c r="D8" s="58">
        <v>214</v>
      </c>
      <c r="E8" s="42">
        <v>4</v>
      </c>
      <c r="F8" s="42">
        <v>11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>
        <v>13</v>
      </c>
      <c r="S8" s="42">
        <v>5</v>
      </c>
      <c r="T8" s="42"/>
      <c r="U8" s="42"/>
      <c r="V8" s="42"/>
      <c r="W8" s="42"/>
      <c r="X8" s="42"/>
      <c r="Y8" s="42"/>
      <c r="Z8" s="42"/>
      <c r="AA8" s="42">
        <v>17</v>
      </c>
      <c r="AB8" s="42">
        <v>8</v>
      </c>
      <c r="AC8" s="42">
        <v>4</v>
      </c>
      <c r="AD8" s="42">
        <v>4</v>
      </c>
      <c r="AE8" s="77">
        <v>234</v>
      </c>
      <c r="AF8" s="118">
        <f t="shared" si="0"/>
        <v>514</v>
      </c>
    </row>
    <row r="9" spans="1:32" ht="13.5">
      <c r="A9" s="10">
        <v>56</v>
      </c>
      <c r="B9" s="26" t="s">
        <v>216</v>
      </c>
      <c r="C9" s="25" t="s">
        <v>80</v>
      </c>
      <c r="D9" s="58"/>
      <c r="E9" s="42"/>
      <c r="F9" s="42"/>
      <c r="G9" s="42">
        <v>3</v>
      </c>
      <c r="H9" s="42">
        <v>7</v>
      </c>
      <c r="I9" s="42">
        <v>10</v>
      </c>
      <c r="J9" s="42">
        <v>12</v>
      </c>
      <c r="K9" s="42">
        <v>4</v>
      </c>
      <c r="L9" s="42">
        <v>6</v>
      </c>
      <c r="M9" s="42">
        <v>12</v>
      </c>
      <c r="N9" s="42">
        <v>12</v>
      </c>
      <c r="O9" s="42">
        <v>8</v>
      </c>
      <c r="P9" s="42">
        <v>4</v>
      </c>
      <c r="Q9" s="42">
        <v>1</v>
      </c>
      <c r="R9" s="42"/>
      <c r="S9" s="42"/>
      <c r="T9" s="42"/>
      <c r="U9" s="42"/>
      <c r="V9" s="42">
        <v>2</v>
      </c>
      <c r="W9" s="42"/>
      <c r="X9" s="42"/>
      <c r="Y9" s="42">
        <v>4</v>
      </c>
      <c r="Z9" s="42">
        <v>6</v>
      </c>
      <c r="AA9" s="42">
        <v>6</v>
      </c>
      <c r="AB9" s="42">
        <v>70</v>
      </c>
      <c r="AC9" s="42"/>
      <c r="AD9" s="42"/>
      <c r="AE9" s="77"/>
      <c r="AF9" s="118">
        <f t="shared" si="0"/>
        <v>167</v>
      </c>
    </row>
    <row r="10" spans="1:32" ht="13.5">
      <c r="A10" s="10">
        <v>58</v>
      </c>
      <c r="B10" s="26" t="s">
        <v>216</v>
      </c>
      <c r="C10" s="25" t="s">
        <v>96</v>
      </c>
      <c r="D10" s="58"/>
      <c r="E10" s="42"/>
      <c r="F10" s="42"/>
      <c r="G10" s="42"/>
      <c r="H10" s="42"/>
      <c r="I10" s="42"/>
      <c r="J10" s="42">
        <v>3</v>
      </c>
      <c r="K10" s="42"/>
      <c r="L10" s="42"/>
      <c r="M10" s="42">
        <v>2</v>
      </c>
      <c r="N10" s="42">
        <v>1</v>
      </c>
      <c r="O10" s="42"/>
      <c r="P10" s="42"/>
      <c r="Q10" s="42">
        <v>1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77"/>
      <c r="AF10" s="118">
        <f t="shared" si="0"/>
        <v>7</v>
      </c>
    </row>
    <row r="11" spans="1:32" ht="13.5">
      <c r="A11" s="10">
        <v>60</v>
      </c>
      <c r="B11" s="26" t="s">
        <v>216</v>
      </c>
      <c r="C11" s="25" t="s">
        <v>13</v>
      </c>
      <c r="D11" s="58"/>
      <c r="E11" s="42"/>
      <c r="F11" s="42"/>
      <c r="G11" s="42"/>
      <c r="H11" s="42"/>
      <c r="I11" s="42"/>
      <c r="J11" s="42"/>
      <c r="K11" s="42">
        <v>2</v>
      </c>
      <c r="L11" s="42">
        <v>2</v>
      </c>
      <c r="M11" s="42">
        <v>1</v>
      </c>
      <c r="N11" s="42"/>
      <c r="O11" s="42"/>
      <c r="P11" s="42">
        <v>2</v>
      </c>
      <c r="Q11" s="42"/>
      <c r="R11" s="42"/>
      <c r="S11" s="42"/>
      <c r="T11" s="42"/>
      <c r="U11" s="42">
        <v>1</v>
      </c>
      <c r="V11" s="42"/>
      <c r="W11" s="42"/>
      <c r="X11" s="42"/>
      <c r="Y11" s="42"/>
      <c r="Z11" s="42"/>
      <c r="AA11" s="42"/>
      <c r="AB11" s="42"/>
      <c r="AC11" s="42"/>
      <c r="AD11" s="42"/>
      <c r="AE11" s="77"/>
      <c r="AF11" s="118">
        <f t="shared" si="0"/>
        <v>8</v>
      </c>
    </row>
    <row r="12" spans="1:32" ht="13.5">
      <c r="A12" s="10">
        <v>61</v>
      </c>
      <c r="B12" s="26" t="s">
        <v>216</v>
      </c>
      <c r="C12" s="25" t="s">
        <v>118</v>
      </c>
      <c r="D12" s="58">
        <v>1</v>
      </c>
      <c r="E12" s="42"/>
      <c r="F12" s="42"/>
      <c r="G12" s="42"/>
      <c r="H12" s="42"/>
      <c r="I12" s="42">
        <v>1</v>
      </c>
      <c r="J12" s="42">
        <v>1</v>
      </c>
      <c r="K12" s="42">
        <v>1</v>
      </c>
      <c r="L12" s="42"/>
      <c r="M12" s="42"/>
      <c r="N12" s="42"/>
      <c r="O12" s="42">
        <v>1</v>
      </c>
      <c r="P12" s="42"/>
      <c r="Q12" s="42"/>
      <c r="R12" s="42">
        <v>3</v>
      </c>
      <c r="S12" s="42"/>
      <c r="T12" s="42">
        <v>1</v>
      </c>
      <c r="U12" s="42"/>
      <c r="V12" s="42">
        <v>1</v>
      </c>
      <c r="W12" s="42"/>
      <c r="X12" s="42"/>
      <c r="Y12" s="42"/>
      <c r="Z12" s="42"/>
      <c r="AA12" s="42"/>
      <c r="AB12" s="42"/>
      <c r="AC12" s="42"/>
      <c r="AD12" s="42"/>
      <c r="AE12" s="77">
        <v>2</v>
      </c>
      <c r="AF12" s="118">
        <f t="shared" si="0"/>
        <v>12</v>
      </c>
    </row>
    <row r="13" spans="1:32" ht="13.5">
      <c r="A13" s="10">
        <v>62</v>
      </c>
      <c r="B13" s="26" t="s">
        <v>216</v>
      </c>
      <c r="C13" s="25" t="s">
        <v>126</v>
      </c>
      <c r="D13" s="58"/>
      <c r="E13" s="42"/>
      <c r="F13" s="42"/>
      <c r="G13" s="42"/>
      <c r="H13" s="42"/>
      <c r="I13" s="42"/>
      <c r="J13" s="42"/>
      <c r="K13" s="42"/>
      <c r="L13" s="42"/>
      <c r="M13" s="42">
        <v>1</v>
      </c>
      <c r="N13" s="42"/>
      <c r="O13" s="42">
        <v>2</v>
      </c>
      <c r="P13" s="42">
        <v>1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77"/>
      <c r="AF13" s="118">
        <f t="shared" si="0"/>
        <v>4</v>
      </c>
    </row>
    <row r="14" spans="1:32" ht="13.5">
      <c r="A14" s="10">
        <v>63</v>
      </c>
      <c r="B14" s="26" t="s">
        <v>216</v>
      </c>
      <c r="C14" s="25" t="s">
        <v>86</v>
      </c>
      <c r="D14" s="58">
        <v>6</v>
      </c>
      <c r="E14" s="42">
        <v>8</v>
      </c>
      <c r="F14" s="42">
        <v>4</v>
      </c>
      <c r="G14" s="42">
        <v>2</v>
      </c>
      <c r="H14" s="42">
        <v>12</v>
      </c>
      <c r="I14" s="42">
        <v>3</v>
      </c>
      <c r="J14" s="42">
        <v>6</v>
      </c>
      <c r="K14" s="42">
        <v>8</v>
      </c>
      <c r="L14" s="42">
        <v>12</v>
      </c>
      <c r="M14" s="42">
        <v>16</v>
      </c>
      <c r="N14" s="42">
        <v>25</v>
      </c>
      <c r="O14" s="42">
        <v>13</v>
      </c>
      <c r="P14" s="42">
        <v>12</v>
      </c>
      <c r="Q14" s="42">
        <v>13</v>
      </c>
      <c r="R14" s="42">
        <v>40</v>
      </c>
      <c r="S14" s="42">
        <v>27</v>
      </c>
      <c r="T14" s="42">
        <v>5</v>
      </c>
      <c r="U14" s="42">
        <v>23</v>
      </c>
      <c r="V14" s="42">
        <v>8</v>
      </c>
      <c r="W14" s="42">
        <v>3</v>
      </c>
      <c r="X14" s="42">
        <v>4</v>
      </c>
      <c r="Y14" s="42">
        <v>7</v>
      </c>
      <c r="Z14" s="42">
        <v>4</v>
      </c>
      <c r="AA14" s="42">
        <v>5</v>
      </c>
      <c r="AB14" s="42">
        <v>3</v>
      </c>
      <c r="AC14" s="42">
        <v>5</v>
      </c>
      <c r="AD14" s="42">
        <v>4</v>
      </c>
      <c r="AE14" s="77">
        <v>11</v>
      </c>
      <c r="AF14" s="118">
        <f t="shared" si="0"/>
        <v>289</v>
      </c>
    </row>
    <row r="15" spans="1:32" ht="13.5">
      <c r="A15" s="10">
        <v>66</v>
      </c>
      <c r="B15" s="26" t="s">
        <v>216</v>
      </c>
      <c r="C15" s="25" t="s">
        <v>3</v>
      </c>
      <c r="D15" s="5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>
        <v>1</v>
      </c>
      <c r="V15" s="42"/>
      <c r="W15" s="42">
        <v>1</v>
      </c>
      <c r="X15" s="42">
        <v>1</v>
      </c>
      <c r="Y15" s="42">
        <v>1</v>
      </c>
      <c r="Z15" s="42">
        <v>1</v>
      </c>
      <c r="AA15" s="42"/>
      <c r="AB15" s="42">
        <v>1</v>
      </c>
      <c r="AC15" s="42">
        <v>1</v>
      </c>
      <c r="AD15" s="42"/>
      <c r="AE15" s="77"/>
      <c r="AF15" s="118">
        <f t="shared" si="0"/>
        <v>7</v>
      </c>
    </row>
    <row r="16" spans="1:32" ht="13.5">
      <c r="A16" s="10">
        <v>91</v>
      </c>
      <c r="B16" s="26" t="s">
        <v>225</v>
      </c>
      <c r="C16" s="25" t="s">
        <v>172</v>
      </c>
      <c r="D16" s="58">
        <v>38</v>
      </c>
      <c r="E16" s="42">
        <v>2</v>
      </c>
      <c r="F16" s="42">
        <v>3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v>26</v>
      </c>
      <c r="S16" s="42">
        <v>10</v>
      </c>
      <c r="T16" s="42">
        <v>86</v>
      </c>
      <c r="U16" s="42">
        <v>108</v>
      </c>
      <c r="V16" s="42">
        <v>26</v>
      </c>
      <c r="W16" s="42">
        <v>35</v>
      </c>
      <c r="X16" s="42">
        <v>36</v>
      </c>
      <c r="Y16" s="42">
        <v>18</v>
      </c>
      <c r="Z16" s="42">
        <v>16</v>
      </c>
      <c r="AA16" s="42">
        <v>18</v>
      </c>
      <c r="AB16" s="42">
        <v>52</v>
      </c>
      <c r="AC16" s="42">
        <v>36</v>
      </c>
      <c r="AD16" s="42">
        <v>36</v>
      </c>
      <c r="AE16" s="77">
        <v>40</v>
      </c>
      <c r="AF16" s="118">
        <f t="shared" si="0"/>
        <v>586</v>
      </c>
    </row>
    <row r="17" spans="1:32" ht="13.5">
      <c r="A17" s="10">
        <v>92</v>
      </c>
      <c r="B17" s="26" t="s">
        <v>225</v>
      </c>
      <c r="C17" s="25" t="s">
        <v>55</v>
      </c>
      <c r="D17" s="58">
        <v>83</v>
      </c>
      <c r="E17" s="42">
        <v>105</v>
      </c>
      <c r="F17" s="42">
        <v>90</v>
      </c>
      <c r="G17" s="42">
        <v>31</v>
      </c>
      <c r="H17" s="42">
        <v>6</v>
      </c>
      <c r="I17" s="42">
        <v>14</v>
      </c>
      <c r="J17" s="42">
        <v>4</v>
      </c>
      <c r="K17" s="42">
        <v>7</v>
      </c>
      <c r="L17" s="42">
        <v>4</v>
      </c>
      <c r="M17" s="42">
        <v>6</v>
      </c>
      <c r="N17" s="42">
        <v>15</v>
      </c>
      <c r="O17" s="42">
        <v>4</v>
      </c>
      <c r="P17" s="42">
        <v>30</v>
      </c>
      <c r="Q17" s="42">
        <v>1</v>
      </c>
      <c r="R17" s="42">
        <v>69</v>
      </c>
      <c r="S17" s="42">
        <v>26</v>
      </c>
      <c r="T17" s="42">
        <v>149</v>
      </c>
      <c r="U17" s="42">
        <v>149</v>
      </c>
      <c r="V17" s="42">
        <v>7</v>
      </c>
      <c r="W17" s="42">
        <v>8</v>
      </c>
      <c r="X17" s="42">
        <v>12</v>
      </c>
      <c r="Y17" s="42">
        <v>6</v>
      </c>
      <c r="Z17" s="42">
        <v>8</v>
      </c>
      <c r="AA17" s="42">
        <v>24</v>
      </c>
      <c r="AB17" s="42">
        <v>40</v>
      </c>
      <c r="AC17" s="42">
        <v>14</v>
      </c>
      <c r="AD17" s="42">
        <v>132</v>
      </c>
      <c r="AE17" s="77">
        <v>390</v>
      </c>
      <c r="AF17" s="118">
        <f t="shared" si="0"/>
        <v>1434</v>
      </c>
    </row>
    <row r="18" spans="1:32" ht="13.5">
      <c r="A18" s="10">
        <v>93</v>
      </c>
      <c r="B18" s="26" t="s">
        <v>225</v>
      </c>
      <c r="C18" s="25" t="s">
        <v>83</v>
      </c>
      <c r="D18" s="58">
        <v>16</v>
      </c>
      <c r="E18" s="42">
        <v>64</v>
      </c>
      <c r="F18" s="42">
        <v>8</v>
      </c>
      <c r="G18" s="42">
        <v>8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>
        <v>1</v>
      </c>
      <c r="T18" s="42">
        <v>3</v>
      </c>
      <c r="U18" s="42">
        <v>3</v>
      </c>
      <c r="V18" s="42"/>
      <c r="W18" s="42">
        <v>6</v>
      </c>
      <c r="X18" s="42"/>
      <c r="Y18" s="42">
        <v>12</v>
      </c>
      <c r="Z18" s="42">
        <v>6</v>
      </c>
      <c r="AA18" s="42">
        <v>2</v>
      </c>
      <c r="AB18" s="42">
        <v>33</v>
      </c>
      <c r="AC18" s="42">
        <v>4</v>
      </c>
      <c r="AD18" s="42">
        <v>4</v>
      </c>
      <c r="AE18" s="77">
        <v>18</v>
      </c>
      <c r="AF18" s="118">
        <f t="shared" si="0"/>
        <v>188</v>
      </c>
    </row>
    <row r="19" spans="1:32" ht="13.5">
      <c r="A19" s="10">
        <v>94</v>
      </c>
      <c r="B19" s="26" t="s">
        <v>225</v>
      </c>
      <c r="C19" s="25" t="s">
        <v>137</v>
      </c>
      <c r="D19" s="58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1</v>
      </c>
      <c r="U19" s="42"/>
      <c r="V19" s="42"/>
      <c r="W19" s="42"/>
      <c r="X19" s="42"/>
      <c r="Y19" s="42"/>
      <c r="Z19" s="42"/>
      <c r="AA19" s="42"/>
      <c r="AB19" s="42"/>
      <c r="AC19" s="42"/>
      <c r="AD19" s="42">
        <v>1</v>
      </c>
      <c r="AE19" s="77"/>
      <c r="AF19" s="118">
        <f t="shared" si="0"/>
        <v>2</v>
      </c>
    </row>
    <row r="20" spans="1:32" ht="13.5">
      <c r="A20" s="10">
        <v>95</v>
      </c>
      <c r="B20" s="26" t="s">
        <v>225</v>
      </c>
      <c r="C20" s="25" t="s">
        <v>196</v>
      </c>
      <c r="D20" s="58">
        <v>80</v>
      </c>
      <c r="E20" s="42">
        <v>30</v>
      </c>
      <c r="F20" s="42">
        <v>18</v>
      </c>
      <c r="G20" s="42">
        <v>10</v>
      </c>
      <c r="H20" s="42">
        <v>4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>
        <v>31</v>
      </c>
      <c r="V20" s="42">
        <v>100</v>
      </c>
      <c r="W20" s="42">
        <v>190</v>
      </c>
      <c r="X20" s="42"/>
      <c r="Y20" s="42">
        <v>36</v>
      </c>
      <c r="Z20" s="42">
        <v>42</v>
      </c>
      <c r="AA20" s="42">
        <v>144</v>
      </c>
      <c r="AB20" s="42">
        <v>144</v>
      </c>
      <c r="AC20" s="42">
        <v>84</v>
      </c>
      <c r="AD20" s="42">
        <v>50</v>
      </c>
      <c r="AE20" s="77">
        <v>100</v>
      </c>
      <c r="AF20" s="118">
        <f t="shared" si="0"/>
        <v>1063</v>
      </c>
    </row>
    <row r="21" spans="1:32" ht="13.5">
      <c r="A21" s="10">
        <v>97</v>
      </c>
      <c r="B21" s="26" t="s">
        <v>225</v>
      </c>
      <c r="C21" s="25" t="s">
        <v>157</v>
      </c>
      <c r="D21" s="58">
        <v>120</v>
      </c>
      <c r="E21" s="42">
        <v>74</v>
      </c>
      <c r="F21" s="42">
        <v>62</v>
      </c>
      <c r="G21" s="42">
        <v>8</v>
      </c>
      <c r="H21" s="42"/>
      <c r="I21" s="42"/>
      <c r="J21" s="42"/>
      <c r="K21" s="42"/>
      <c r="L21" s="42"/>
      <c r="M21" s="42"/>
      <c r="N21" s="42"/>
      <c r="O21" s="42"/>
      <c r="P21" s="42">
        <v>1</v>
      </c>
      <c r="Q21" s="42"/>
      <c r="R21" s="42">
        <v>17</v>
      </c>
      <c r="S21" s="42"/>
      <c r="T21" s="42">
        <v>300</v>
      </c>
      <c r="U21" s="42">
        <v>480</v>
      </c>
      <c r="V21" s="42">
        <v>435</v>
      </c>
      <c r="W21" s="42">
        <v>650</v>
      </c>
      <c r="X21" s="42">
        <v>44</v>
      </c>
      <c r="Y21" s="42">
        <v>126</v>
      </c>
      <c r="Z21" s="42">
        <v>98</v>
      </c>
      <c r="AA21" s="42">
        <v>580</v>
      </c>
      <c r="AB21" s="42">
        <v>257</v>
      </c>
      <c r="AC21" s="42">
        <v>219</v>
      </c>
      <c r="AD21" s="42">
        <v>131</v>
      </c>
      <c r="AE21" s="77">
        <v>146</v>
      </c>
      <c r="AF21" s="118">
        <f t="shared" si="0"/>
        <v>3748</v>
      </c>
    </row>
    <row r="22" spans="1:32" ht="13.5">
      <c r="A22" s="10">
        <v>98</v>
      </c>
      <c r="B22" s="26" t="s">
        <v>225</v>
      </c>
      <c r="C22" s="25" t="s">
        <v>15</v>
      </c>
      <c r="D22" s="5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>
        <v>1</v>
      </c>
      <c r="V22" s="42">
        <v>1</v>
      </c>
      <c r="W22" s="42">
        <v>1</v>
      </c>
      <c r="X22" s="42"/>
      <c r="Y22" s="42"/>
      <c r="Z22" s="42"/>
      <c r="AA22" s="42"/>
      <c r="AB22" s="42"/>
      <c r="AC22" s="42"/>
      <c r="AD22" s="42"/>
      <c r="AE22" s="77"/>
      <c r="AF22" s="118">
        <f t="shared" si="0"/>
        <v>3</v>
      </c>
    </row>
    <row r="23" spans="1:32" ht="13.5">
      <c r="A23" s="10">
        <v>99</v>
      </c>
      <c r="B23" s="26" t="s">
        <v>225</v>
      </c>
      <c r="C23" s="25" t="s">
        <v>47</v>
      </c>
      <c r="D23" s="58">
        <v>36</v>
      </c>
      <c r="E23" s="42">
        <v>32</v>
      </c>
      <c r="F23" s="42">
        <v>56</v>
      </c>
      <c r="G23" s="42">
        <v>15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>
        <v>8</v>
      </c>
      <c r="S23" s="42"/>
      <c r="T23" s="42">
        <v>16</v>
      </c>
      <c r="U23" s="42">
        <v>76</v>
      </c>
      <c r="V23" s="42">
        <v>4</v>
      </c>
      <c r="W23" s="42">
        <v>84</v>
      </c>
      <c r="X23" s="42"/>
      <c r="Y23" s="42"/>
      <c r="Z23" s="42"/>
      <c r="AA23" s="42">
        <v>108</v>
      </c>
      <c r="AB23" s="42">
        <v>22</v>
      </c>
      <c r="AC23" s="42">
        <v>91</v>
      </c>
      <c r="AD23" s="42">
        <v>23</v>
      </c>
      <c r="AE23" s="77">
        <v>131</v>
      </c>
      <c r="AF23" s="118">
        <f t="shared" si="0"/>
        <v>702</v>
      </c>
    </row>
    <row r="24" spans="1:32" ht="13.5">
      <c r="A24" s="10">
        <v>101</v>
      </c>
      <c r="B24" s="26" t="s">
        <v>225</v>
      </c>
      <c r="C24" s="25" t="s">
        <v>146</v>
      </c>
      <c r="D24" s="58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>
        <v>1</v>
      </c>
      <c r="AD24" s="42">
        <v>6</v>
      </c>
      <c r="AE24" s="77"/>
      <c r="AF24" s="118">
        <f t="shared" si="0"/>
        <v>7</v>
      </c>
    </row>
    <row r="25" spans="1:32" ht="13.5">
      <c r="A25" s="10">
        <v>109</v>
      </c>
      <c r="B25" s="26" t="s">
        <v>225</v>
      </c>
      <c r="C25" s="25" t="s">
        <v>110</v>
      </c>
      <c r="D25" s="5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>
        <v>1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77"/>
      <c r="AF25" s="118">
        <f t="shared" si="0"/>
        <v>1</v>
      </c>
    </row>
    <row r="26" spans="1:32" ht="13.5">
      <c r="A26" s="10">
        <v>121</v>
      </c>
      <c r="B26" s="26" t="s">
        <v>225</v>
      </c>
      <c r="C26" s="25" t="s">
        <v>56</v>
      </c>
      <c r="D26" s="5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>
        <v>16</v>
      </c>
      <c r="X26" s="42">
        <v>18</v>
      </c>
      <c r="Y26" s="42">
        <v>42</v>
      </c>
      <c r="Z26" s="42">
        <v>5</v>
      </c>
      <c r="AA26" s="42">
        <v>1</v>
      </c>
      <c r="AB26" s="42">
        <v>4</v>
      </c>
      <c r="AC26" s="42">
        <v>6</v>
      </c>
      <c r="AD26" s="42">
        <v>31</v>
      </c>
      <c r="AE26" s="77">
        <v>36</v>
      </c>
      <c r="AF26" s="118">
        <f t="shared" si="0"/>
        <v>159</v>
      </c>
    </row>
    <row r="27" spans="1:32" ht="13.5">
      <c r="A27" s="10">
        <v>123</v>
      </c>
      <c r="B27" s="26" t="s">
        <v>226</v>
      </c>
      <c r="C27" s="25" t="s">
        <v>151</v>
      </c>
      <c r="D27" s="5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>
        <v>1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77"/>
      <c r="AF27" s="118">
        <f t="shared" si="0"/>
        <v>1</v>
      </c>
    </row>
    <row r="28" spans="1:32" ht="12" customHeight="1">
      <c r="A28" s="10">
        <v>124</v>
      </c>
      <c r="B28" s="26" t="s">
        <v>226</v>
      </c>
      <c r="C28" s="25" t="s">
        <v>136</v>
      </c>
      <c r="D28" s="58">
        <v>2</v>
      </c>
      <c r="E28" s="42">
        <v>6</v>
      </c>
      <c r="F28" s="42">
        <v>3</v>
      </c>
      <c r="G28" s="42">
        <v>2</v>
      </c>
      <c r="H28" s="42">
        <v>3</v>
      </c>
      <c r="I28" s="42">
        <v>3</v>
      </c>
      <c r="J28" s="42">
        <v>2</v>
      </c>
      <c r="K28" s="42">
        <v>2</v>
      </c>
      <c r="L28" s="42">
        <v>3</v>
      </c>
      <c r="M28" s="42">
        <v>11</v>
      </c>
      <c r="N28" s="42">
        <v>20</v>
      </c>
      <c r="O28" s="42">
        <v>29</v>
      </c>
      <c r="P28" s="42">
        <v>13</v>
      </c>
      <c r="Q28" s="42">
        <v>40</v>
      </c>
      <c r="R28" s="42">
        <v>18</v>
      </c>
      <c r="S28" s="42">
        <v>4</v>
      </c>
      <c r="T28" s="42">
        <v>3</v>
      </c>
      <c r="U28" s="42">
        <v>3</v>
      </c>
      <c r="V28" s="42">
        <v>7</v>
      </c>
      <c r="W28" s="42">
        <v>8</v>
      </c>
      <c r="X28" s="42">
        <v>1</v>
      </c>
      <c r="Y28" s="42">
        <v>3</v>
      </c>
      <c r="Z28" s="42">
        <v>2</v>
      </c>
      <c r="AA28" s="42">
        <v>2</v>
      </c>
      <c r="AB28" s="42">
        <v>2</v>
      </c>
      <c r="AC28" s="42">
        <v>9</v>
      </c>
      <c r="AD28" s="42">
        <v>5</v>
      </c>
      <c r="AE28" s="77">
        <v>5</v>
      </c>
      <c r="AF28" s="118">
        <f t="shared" si="0"/>
        <v>211</v>
      </c>
    </row>
    <row r="29" spans="1:32" ht="13.5">
      <c r="A29" s="10">
        <v>127</v>
      </c>
      <c r="B29" s="26" t="s">
        <v>226</v>
      </c>
      <c r="C29" s="25" t="s">
        <v>37</v>
      </c>
      <c r="D29" s="5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>
        <v>1</v>
      </c>
      <c r="R29" s="42"/>
      <c r="S29" s="42">
        <v>1</v>
      </c>
      <c r="T29" s="42"/>
      <c r="U29" s="42">
        <v>1</v>
      </c>
      <c r="V29" s="42">
        <v>2</v>
      </c>
      <c r="W29" s="42"/>
      <c r="X29" s="42"/>
      <c r="Y29" s="42"/>
      <c r="Z29" s="42"/>
      <c r="AA29" s="42"/>
      <c r="AB29" s="42"/>
      <c r="AC29" s="42"/>
      <c r="AD29" s="42"/>
      <c r="AE29" s="77"/>
      <c r="AF29" s="118">
        <f t="shared" si="0"/>
        <v>5</v>
      </c>
    </row>
    <row r="30" spans="1:32" ht="13.5">
      <c r="A30" s="10">
        <v>133</v>
      </c>
      <c r="B30" s="26" t="s">
        <v>226</v>
      </c>
      <c r="C30" s="25" t="s">
        <v>141</v>
      </c>
      <c r="D30" s="5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>
        <v>1</v>
      </c>
      <c r="X30" s="42"/>
      <c r="Y30" s="42"/>
      <c r="Z30" s="42"/>
      <c r="AA30" s="42"/>
      <c r="AB30" s="42"/>
      <c r="AC30" s="42"/>
      <c r="AD30" s="42"/>
      <c r="AE30" s="77"/>
      <c r="AF30" s="118">
        <f t="shared" si="0"/>
        <v>1</v>
      </c>
    </row>
    <row r="31" spans="1:32" ht="13.5">
      <c r="A31" s="10">
        <v>134</v>
      </c>
      <c r="B31" s="26" t="s">
        <v>226</v>
      </c>
      <c r="C31" s="25" t="s">
        <v>97</v>
      </c>
      <c r="D31" s="58"/>
      <c r="E31" s="42"/>
      <c r="F31" s="42"/>
      <c r="G31" s="42"/>
      <c r="H31" s="42"/>
      <c r="I31" s="42">
        <v>1</v>
      </c>
      <c r="J31" s="42"/>
      <c r="K31" s="42"/>
      <c r="L31" s="42"/>
      <c r="M31" s="42"/>
      <c r="N31" s="42"/>
      <c r="O31" s="42"/>
      <c r="P31" s="42">
        <v>1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77"/>
      <c r="AF31" s="118">
        <f t="shared" si="0"/>
        <v>2</v>
      </c>
    </row>
    <row r="32" spans="1:32" ht="13.5">
      <c r="A32" s="10">
        <v>154</v>
      </c>
      <c r="B32" s="26" t="s">
        <v>235</v>
      </c>
      <c r="C32" s="25" t="s">
        <v>90</v>
      </c>
      <c r="D32" s="58">
        <v>3</v>
      </c>
      <c r="E32" s="42">
        <v>6</v>
      </c>
      <c r="F32" s="42">
        <v>2</v>
      </c>
      <c r="G32" s="42">
        <v>4</v>
      </c>
      <c r="H32" s="42">
        <v>3</v>
      </c>
      <c r="I32" s="42">
        <v>2</v>
      </c>
      <c r="J32" s="42">
        <v>5</v>
      </c>
      <c r="K32" s="42">
        <v>3</v>
      </c>
      <c r="L32" s="42">
        <v>6</v>
      </c>
      <c r="M32" s="42">
        <v>6</v>
      </c>
      <c r="N32" s="42">
        <v>2</v>
      </c>
      <c r="O32" s="42">
        <v>5</v>
      </c>
      <c r="P32" s="42">
        <v>5</v>
      </c>
      <c r="Q32" s="42">
        <v>7</v>
      </c>
      <c r="R32" s="42">
        <v>7</v>
      </c>
      <c r="S32" s="42">
        <v>6</v>
      </c>
      <c r="T32" s="42">
        <v>4</v>
      </c>
      <c r="U32" s="42">
        <v>1</v>
      </c>
      <c r="V32" s="42">
        <v>1</v>
      </c>
      <c r="W32" s="42">
        <v>6</v>
      </c>
      <c r="X32" s="42"/>
      <c r="Y32" s="42">
        <v>6</v>
      </c>
      <c r="Z32" s="42">
        <v>4</v>
      </c>
      <c r="AA32" s="42">
        <v>13</v>
      </c>
      <c r="AB32" s="42">
        <v>1</v>
      </c>
      <c r="AC32" s="42">
        <v>8</v>
      </c>
      <c r="AD32" s="42">
        <v>6</v>
      </c>
      <c r="AE32" s="77">
        <v>17</v>
      </c>
      <c r="AF32" s="118">
        <f t="shared" si="0"/>
        <v>139</v>
      </c>
    </row>
    <row r="33" spans="1:32" ht="13.5">
      <c r="A33" s="10">
        <v>156</v>
      </c>
      <c r="B33" s="26" t="s">
        <v>235</v>
      </c>
      <c r="C33" s="25" t="s">
        <v>63</v>
      </c>
      <c r="D33" s="58">
        <v>6</v>
      </c>
      <c r="E33" s="42">
        <v>4</v>
      </c>
      <c r="F33" s="42">
        <v>1</v>
      </c>
      <c r="G33" s="42">
        <v>3</v>
      </c>
      <c r="H33" s="42">
        <v>2</v>
      </c>
      <c r="I33" s="42">
        <v>2</v>
      </c>
      <c r="J33" s="42">
        <v>3</v>
      </c>
      <c r="K33" s="42">
        <v>4</v>
      </c>
      <c r="L33" s="42">
        <v>3</v>
      </c>
      <c r="M33" s="42">
        <v>2</v>
      </c>
      <c r="N33" s="42">
        <v>3</v>
      </c>
      <c r="O33" s="42">
        <v>1</v>
      </c>
      <c r="P33" s="42">
        <v>4</v>
      </c>
      <c r="Q33" s="42">
        <v>4</v>
      </c>
      <c r="R33" s="42">
        <v>1</v>
      </c>
      <c r="S33" s="42"/>
      <c r="T33" s="42">
        <v>1</v>
      </c>
      <c r="U33" s="42">
        <v>1</v>
      </c>
      <c r="V33" s="42">
        <v>7</v>
      </c>
      <c r="W33" s="42">
        <v>1</v>
      </c>
      <c r="X33" s="42">
        <v>6</v>
      </c>
      <c r="Y33" s="42">
        <v>3</v>
      </c>
      <c r="Z33" s="42">
        <v>2</v>
      </c>
      <c r="AA33" s="42">
        <v>1</v>
      </c>
      <c r="AB33" s="42">
        <v>1</v>
      </c>
      <c r="AC33" s="42">
        <v>18</v>
      </c>
      <c r="AD33" s="42">
        <v>9</v>
      </c>
      <c r="AE33" s="77">
        <v>4</v>
      </c>
      <c r="AF33" s="118">
        <f t="shared" si="0"/>
        <v>97</v>
      </c>
    </row>
    <row r="34" spans="1:32" ht="13.5">
      <c r="A34" s="10">
        <v>165</v>
      </c>
      <c r="B34" s="26" t="s">
        <v>238</v>
      </c>
      <c r="C34" s="25" t="s">
        <v>71</v>
      </c>
      <c r="D34" s="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>
        <v>1</v>
      </c>
      <c r="V34" s="42"/>
      <c r="W34" s="42"/>
      <c r="X34" s="42"/>
      <c r="Y34" s="42"/>
      <c r="Z34" s="42"/>
      <c r="AA34" s="42"/>
      <c r="AB34" s="42"/>
      <c r="AC34" s="42"/>
      <c r="AD34" s="42"/>
      <c r="AE34" s="77">
        <v>1</v>
      </c>
      <c r="AF34" s="118">
        <f t="shared" si="0"/>
        <v>2</v>
      </c>
    </row>
    <row r="35" spans="1:32" ht="13.5">
      <c r="A35" s="10">
        <v>173</v>
      </c>
      <c r="B35" s="26" t="s">
        <v>238</v>
      </c>
      <c r="C35" s="25" t="s">
        <v>154</v>
      </c>
      <c r="D35" s="58"/>
      <c r="E35" s="42"/>
      <c r="F35" s="42"/>
      <c r="G35" s="42"/>
      <c r="H35" s="42"/>
      <c r="I35" s="42"/>
      <c r="J35" s="42">
        <v>1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77"/>
      <c r="AF35" s="118">
        <f t="shared" si="0"/>
        <v>1</v>
      </c>
    </row>
    <row r="36" spans="1:32" ht="13.5">
      <c r="A36" s="10">
        <v>182</v>
      </c>
      <c r="B36" s="26" t="s">
        <v>231</v>
      </c>
      <c r="C36" s="25" t="s">
        <v>91</v>
      </c>
      <c r="D36" s="58"/>
      <c r="E36" s="42"/>
      <c r="F36" s="42">
        <v>1</v>
      </c>
      <c r="G36" s="42"/>
      <c r="H36" s="42"/>
      <c r="I36" s="42">
        <v>2</v>
      </c>
      <c r="J36" s="42">
        <v>2</v>
      </c>
      <c r="K36" s="42">
        <v>4</v>
      </c>
      <c r="L36" s="42">
        <v>2</v>
      </c>
      <c r="M36" s="42">
        <v>3</v>
      </c>
      <c r="N36" s="42">
        <v>2</v>
      </c>
      <c r="O36" s="42">
        <v>2</v>
      </c>
      <c r="P36" s="42">
        <v>4</v>
      </c>
      <c r="Q36" s="42">
        <v>4</v>
      </c>
      <c r="R36" s="42">
        <v>3</v>
      </c>
      <c r="S36" s="42">
        <v>2</v>
      </c>
      <c r="T36" s="42"/>
      <c r="U36" s="42"/>
      <c r="V36" s="42"/>
      <c r="W36" s="42"/>
      <c r="X36" s="42"/>
      <c r="Y36" s="42"/>
      <c r="Z36" s="42"/>
      <c r="AA36" s="42">
        <v>2</v>
      </c>
      <c r="AB36" s="42"/>
      <c r="AC36" s="42"/>
      <c r="AD36" s="42"/>
      <c r="AE36" s="77">
        <v>3</v>
      </c>
      <c r="AF36" s="118">
        <f t="shared" si="0"/>
        <v>36</v>
      </c>
    </row>
    <row r="37" spans="1:32" ht="13.5">
      <c r="A37" s="10">
        <v>183</v>
      </c>
      <c r="B37" s="26" t="s">
        <v>231</v>
      </c>
      <c r="C37" s="25" t="s">
        <v>19</v>
      </c>
      <c r="D37" s="5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>
        <v>1</v>
      </c>
      <c r="AC37" s="42"/>
      <c r="AD37" s="42"/>
      <c r="AE37" s="77"/>
      <c r="AF37" s="118">
        <f t="shared" si="0"/>
        <v>1</v>
      </c>
    </row>
    <row r="38" spans="1:32" ht="13.5">
      <c r="A38" s="10">
        <v>184</v>
      </c>
      <c r="B38" s="26" t="s">
        <v>231</v>
      </c>
      <c r="C38" s="25" t="s">
        <v>108</v>
      </c>
      <c r="D38" s="58"/>
      <c r="E38" s="42">
        <v>7</v>
      </c>
      <c r="F38" s="42">
        <v>5</v>
      </c>
      <c r="G38" s="42">
        <v>4</v>
      </c>
      <c r="H38" s="42">
        <v>4</v>
      </c>
      <c r="I38" s="42">
        <v>1</v>
      </c>
      <c r="J38" s="42">
        <v>2</v>
      </c>
      <c r="K38" s="42">
        <v>2</v>
      </c>
      <c r="L38" s="42">
        <v>3</v>
      </c>
      <c r="M38" s="42">
        <v>2</v>
      </c>
      <c r="N38" s="42">
        <v>5</v>
      </c>
      <c r="O38" s="42">
        <v>2</v>
      </c>
      <c r="P38" s="42">
        <v>9</v>
      </c>
      <c r="Q38" s="42">
        <v>15</v>
      </c>
      <c r="R38" s="42">
        <v>10</v>
      </c>
      <c r="S38" s="42">
        <v>8</v>
      </c>
      <c r="T38" s="42">
        <v>9</v>
      </c>
      <c r="U38" s="42">
        <v>92</v>
      </c>
      <c r="V38" s="42">
        <v>32</v>
      </c>
      <c r="W38" s="42">
        <v>68</v>
      </c>
      <c r="X38" s="42">
        <v>11</v>
      </c>
      <c r="Y38" s="42">
        <v>43</v>
      </c>
      <c r="Z38" s="42">
        <v>42</v>
      </c>
      <c r="AA38" s="42">
        <v>15</v>
      </c>
      <c r="AB38" s="42">
        <v>11</v>
      </c>
      <c r="AC38" s="42">
        <v>26</v>
      </c>
      <c r="AD38" s="42">
        <v>10</v>
      </c>
      <c r="AE38" s="77">
        <v>18</v>
      </c>
      <c r="AF38" s="118">
        <f t="shared" si="0"/>
        <v>456</v>
      </c>
    </row>
    <row r="39" spans="1:32" ht="13.5">
      <c r="A39" s="10">
        <v>191</v>
      </c>
      <c r="B39" s="26" t="s">
        <v>231</v>
      </c>
      <c r="C39" s="25" t="s">
        <v>76</v>
      </c>
      <c r="D39" s="58">
        <v>3</v>
      </c>
      <c r="E39" s="42"/>
      <c r="F39" s="42"/>
      <c r="G39" s="42"/>
      <c r="H39" s="42"/>
      <c r="I39" s="42"/>
      <c r="J39" s="42">
        <v>3</v>
      </c>
      <c r="K39" s="42">
        <v>27</v>
      </c>
      <c r="L39" s="42">
        <v>38</v>
      </c>
      <c r="M39" s="42">
        <v>12</v>
      </c>
      <c r="N39" s="42">
        <v>15</v>
      </c>
      <c r="O39" s="42">
        <v>36</v>
      </c>
      <c r="P39" s="42">
        <v>67</v>
      </c>
      <c r="Q39" s="42">
        <v>139</v>
      </c>
      <c r="R39" s="42">
        <v>223</v>
      </c>
      <c r="S39" s="42">
        <v>70</v>
      </c>
      <c r="T39" s="42">
        <v>51</v>
      </c>
      <c r="U39" s="42">
        <v>44</v>
      </c>
      <c r="V39" s="42">
        <v>62</v>
      </c>
      <c r="W39" s="42">
        <v>26</v>
      </c>
      <c r="X39" s="42">
        <v>3</v>
      </c>
      <c r="Y39" s="42">
        <v>1</v>
      </c>
      <c r="Z39" s="42">
        <v>4</v>
      </c>
      <c r="AA39" s="42">
        <v>2</v>
      </c>
      <c r="AB39" s="42">
        <v>2</v>
      </c>
      <c r="AC39" s="42">
        <v>1</v>
      </c>
      <c r="AD39" s="42"/>
      <c r="AE39" s="77">
        <v>3</v>
      </c>
      <c r="AF39" s="118">
        <f aca="true" t="shared" si="1" ref="AF39:AF70">SUM(D39:AE39)</f>
        <v>832</v>
      </c>
    </row>
    <row r="40" spans="1:32" ht="13.5">
      <c r="A40" s="10">
        <v>192</v>
      </c>
      <c r="B40" s="26" t="s">
        <v>231</v>
      </c>
      <c r="C40" s="25" t="s">
        <v>122</v>
      </c>
      <c r="D40" s="58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>
        <v>1</v>
      </c>
      <c r="T40" s="42"/>
      <c r="U40" s="42">
        <v>2</v>
      </c>
      <c r="V40" s="42">
        <v>1</v>
      </c>
      <c r="W40" s="42"/>
      <c r="X40" s="42"/>
      <c r="Y40" s="42"/>
      <c r="Z40" s="42"/>
      <c r="AA40" s="42"/>
      <c r="AB40" s="42"/>
      <c r="AC40" s="42"/>
      <c r="AD40" s="42"/>
      <c r="AE40" s="77"/>
      <c r="AF40" s="118">
        <f t="shared" si="1"/>
        <v>4</v>
      </c>
    </row>
    <row r="41" spans="1:32" ht="13.5">
      <c r="A41" s="10">
        <v>204</v>
      </c>
      <c r="B41" s="26" t="s">
        <v>214</v>
      </c>
      <c r="C41" s="25" t="s">
        <v>152</v>
      </c>
      <c r="D41" s="58"/>
      <c r="E41" s="42"/>
      <c r="F41" s="42">
        <v>34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>
        <v>3</v>
      </c>
      <c r="X41" s="42">
        <v>10</v>
      </c>
      <c r="Y41" s="42">
        <v>277</v>
      </c>
      <c r="Z41" s="42">
        <v>250</v>
      </c>
      <c r="AA41" s="42">
        <v>40</v>
      </c>
      <c r="AB41" s="42">
        <v>183</v>
      </c>
      <c r="AC41" s="42">
        <v>160</v>
      </c>
      <c r="AD41" s="42">
        <v>200</v>
      </c>
      <c r="AE41" s="77">
        <v>209</v>
      </c>
      <c r="AF41" s="118">
        <f t="shared" si="1"/>
        <v>1366</v>
      </c>
    </row>
    <row r="42" spans="1:32" ht="13.5">
      <c r="A42" s="10">
        <v>220</v>
      </c>
      <c r="B42" s="26" t="s">
        <v>214</v>
      </c>
      <c r="C42" s="25" t="s">
        <v>1</v>
      </c>
      <c r="D42" s="58"/>
      <c r="E42" s="42">
        <v>3</v>
      </c>
      <c r="F42" s="42">
        <v>2</v>
      </c>
      <c r="G42" s="42"/>
      <c r="H42" s="42">
        <v>2</v>
      </c>
      <c r="I42" s="42">
        <v>1</v>
      </c>
      <c r="J42" s="42"/>
      <c r="K42" s="42"/>
      <c r="L42" s="42"/>
      <c r="M42" s="42"/>
      <c r="N42" s="42"/>
      <c r="O42" s="42">
        <v>1</v>
      </c>
      <c r="P42" s="42">
        <v>3</v>
      </c>
      <c r="Q42" s="42">
        <v>6</v>
      </c>
      <c r="R42" s="42">
        <v>3</v>
      </c>
      <c r="S42" s="42">
        <v>4</v>
      </c>
      <c r="T42" s="42">
        <v>5</v>
      </c>
      <c r="U42" s="42">
        <v>1</v>
      </c>
      <c r="V42" s="42">
        <v>1</v>
      </c>
      <c r="W42" s="42">
        <v>2</v>
      </c>
      <c r="X42" s="42">
        <v>4</v>
      </c>
      <c r="Y42" s="42"/>
      <c r="Z42" s="42"/>
      <c r="AA42" s="42"/>
      <c r="AB42" s="42"/>
      <c r="AC42" s="42"/>
      <c r="AD42" s="42"/>
      <c r="AE42" s="77"/>
      <c r="AF42" s="118">
        <f t="shared" si="1"/>
        <v>38</v>
      </c>
    </row>
    <row r="43" spans="1:32" ht="13.5">
      <c r="A43" s="10">
        <v>224</v>
      </c>
      <c r="B43" s="26" t="s">
        <v>214</v>
      </c>
      <c r="C43" s="25" t="s">
        <v>121</v>
      </c>
      <c r="D43" s="58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v>2</v>
      </c>
      <c r="P43" s="42">
        <v>2</v>
      </c>
      <c r="Q43" s="42">
        <v>1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77"/>
      <c r="AF43" s="118">
        <f t="shared" si="1"/>
        <v>5</v>
      </c>
    </row>
    <row r="44" spans="1:32" ht="13.5">
      <c r="A44" s="10">
        <v>226</v>
      </c>
      <c r="B44" s="26" t="s">
        <v>214</v>
      </c>
      <c r="C44" s="25" t="s">
        <v>61</v>
      </c>
      <c r="D44" s="58"/>
      <c r="E44" s="42"/>
      <c r="F44" s="42"/>
      <c r="G44" s="42"/>
      <c r="H44" s="42">
        <v>10</v>
      </c>
      <c r="I44" s="42">
        <v>3</v>
      </c>
      <c r="J44" s="42"/>
      <c r="K44" s="42"/>
      <c r="L44" s="42"/>
      <c r="M44" s="42"/>
      <c r="N44" s="42"/>
      <c r="O44" s="42"/>
      <c r="P44" s="42">
        <v>1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77"/>
      <c r="AF44" s="118">
        <f t="shared" si="1"/>
        <v>14</v>
      </c>
    </row>
    <row r="45" spans="1:32" ht="13.5">
      <c r="A45" s="10">
        <v>227</v>
      </c>
      <c r="B45" s="26" t="s">
        <v>214</v>
      </c>
      <c r="C45" s="25" t="s">
        <v>20</v>
      </c>
      <c r="D45" s="58"/>
      <c r="E45" s="42">
        <v>4</v>
      </c>
      <c r="F45" s="42">
        <v>3</v>
      </c>
      <c r="G45" s="42">
        <v>1</v>
      </c>
      <c r="H45" s="42">
        <v>6</v>
      </c>
      <c r="I45" s="42">
        <v>4</v>
      </c>
      <c r="J45" s="42">
        <v>3</v>
      </c>
      <c r="K45" s="42">
        <v>2</v>
      </c>
      <c r="L45" s="42">
        <v>3</v>
      </c>
      <c r="M45" s="42">
        <v>4</v>
      </c>
      <c r="N45" s="42">
        <v>1</v>
      </c>
      <c r="O45" s="42">
        <v>3</v>
      </c>
      <c r="P45" s="42"/>
      <c r="Q45" s="42">
        <v>3</v>
      </c>
      <c r="R45" s="42">
        <v>1</v>
      </c>
      <c r="S45" s="42">
        <v>2</v>
      </c>
      <c r="T45" s="42">
        <v>4</v>
      </c>
      <c r="U45" s="42">
        <v>2</v>
      </c>
      <c r="V45" s="42">
        <v>2</v>
      </c>
      <c r="W45" s="42">
        <v>2</v>
      </c>
      <c r="X45" s="42">
        <v>2</v>
      </c>
      <c r="Y45" s="42">
        <v>1</v>
      </c>
      <c r="Z45" s="42">
        <v>1</v>
      </c>
      <c r="AA45" s="42">
        <v>3</v>
      </c>
      <c r="AB45" s="42">
        <v>1</v>
      </c>
      <c r="AC45" s="42">
        <v>1</v>
      </c>
      <c r="AD45" s="42"/>
      <c r="AE45" s="77">
        <v>2</v>
      </c>
      <c r="AF45" s="118">
        <f t="shared" si="1"/>
        <v>61</v>
      </c>
    </row>
    <row r="46" spans="1:32" ht="13.5">
      <c r="A46" s="10">
        <v>234</v>
      </c>
      <c r="B46" s="26" t="s">
        <v>214</v>
      </c>
      <c r="C46" s="25" t="s">
        <v>127</v>
      </c>
      <c r="D46" s="58"/>
      <c r="E46" s="42"/>
      <c r="F46" s="42"/>
      <c r="G46" s="42"/>
      <c r="H46" s="42">
        <v>2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77"/>
      <c r="AF46" s="118">
        <f t="shared" si="1"/>
        <v>2</v>
      </c>
    </row>
    <row r="47" spans="1:32" ht="13.5">
      <c r="A47" s="10">
        <v>239</v>
      </c>
      <c r="B47" s="26" t="s">
        <v>214</v>
      </c>
      <c r="C47" s="25" t="s">
        <v>123</v>
      </c>
      <c r="D47" s="58"/>
      <c r="E47" s="42"/>
      <c r="F47" s="42"/>
      <c r="G47" s="42">
        <v>5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>
        <v>1</v>
      </c>
      <c r="T47" s="42"/>
      <c r="U47" s="42">
        <v>1</v>
      </c>
      <c r="V47" s="42"/>
      <c r="W47" s="42"/>
      <c r="X47" s="42">
        <v>1</v>
      </c>
      <c r="Y47" s="42">
        <v>1</v>
      </c>
      <c r="Z47" s="42"/>
      <c r="AA47" s="42"/>
      <c r="AB47" s="42"/>
      <c r="AC47" s="42"/>
      <c r="AD47" s="42"/>
      <c r="AE47" s="77"/>
      <c r="AF47" s="118">
        <f t="shared" si="1"/>
        <v>9</v>
      </c>
    </row>
    <row r="48" spans="1:32" ht="13.5">
      <c r="A48" s="10">
        <v>242</v>
      </c>
      <c r="B48" s="26" t="s">
        <v>214</v>
      </c>
      <c r="C48" s="25" t="s">
        <v>33</v>
      </c>
      <c r="D48" s="58">
        <v>2</v>
      </c>
      <c r="E48" s="42"/>
      <c r="F48" s="42"/>
      <c r="G48" s="42">
        <v>1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77"/>
      <c r="AF48" s="118">
        <f t="shared" si="1"/>
        <v>3</v>
      </c>
    </row>
    <row r="49" spans="1:32" ht="13.5">
      <c r="A49" s="10">
        <v>256</v>
      </c>
      <c r="B49" s="26" t="s">
        <v>221</v>
      </c>
      <c r="C49" s="25" t="s">
        <v>195</v>
      </c>
      <c r="D49" s="58">
        <v>78</v>
      </c>
      <c r="E49" s="42">
        <v>41</v>
      </c>
      <c r="F49" s="42">
        <v>16</v>
      </c>
      <c r="G49" s="42">
        <v>106</v>
      </c>
      <c r="H49" s="42">
        <v>249</v>
      </c>
      <c r="I49" s="42">
        <v>28</v>
      </c>
      <c r="J49" s="42"/>
      <c r="K49" s="42"/>
      <c r="L49" s="42"/>
      <c r="M49" s="42"/>
      <c r="N49" s="42"/>
      <c r="O49" s="42"/>
      <c r="P49" s="42"/>
      <c r="Q49" s="42"/>
      <c r="R49" s="42">
        <v>9</v>
      </c>
      <c r="S49" s="42">
        <v>21</v>
      </c>
      <c r="T49" s="42">
        <v>36</v>
      </c>
      <c r="U49" s="42">
        <v>18</v>
      </c>
      <c r="V49" s="42">
        <v>27</v>
      </c>
      <c r="W49" s="42">
        <v>52</v>
      </c>
      <c r="X49" s="42">
        <v>14</v>
      </c>
      <c r="Y49" s="42">
        <v>116</v>
      </c>
      <c r="Z49" s="42">
        <v>75</v>
      </c>
      <c r="AA49" s="42">
        <v>50</v>
      </c>
      <c r="AB49" s="42">
        <v>32</v>
      </c>
      <c r="AC49" s="42">
        <v>825</v>
      </c>
      <c r="AD49" s="42">
        <v>639</v>
      </c>
      <c r="AE49" s="77">
        <v>167</v>
      </c>
      <c r="AF49" s="118">
        <f t="shared" si="1"/>
        <v>2599</v>
      </c>
    </row>
    <row r="50" spans="1:32" ht="13.5">
      <c r="A50" s="10">
        <v>257</v>
      </c>
      <c r="B50" s="26" t="s">
        <v>221</v>
      </c>
      <c r="C50" s="25" t="s">
        <v>113</v>
      </c>
      <c r="D50" s="58">
        <v>3</v>
      </c>
      <c r="E50" s="42">
        <v>2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>
        <v>3</v>
      </c>
      <c r="AD50" s="42">
        <v>3</v>
      </c>
      <c r="AE50" s="77"/>
      <c r="AF50" s="118">
        <f t="shared" si="1"/>
        <v>11</v>
      </c>
    </row>
    <row r="51" spans="1:32" ht="13.5">
      <c r="A51" s="10">
        <v>262</v>
      </c>
      <c r="B51" s="26" t="s">
        <v>221</v>
      </c>
      <c r="C51" s="25" t="s">
        <v>27</v>
      </c>
      <c r="D51" s="58"/>
      <c r="E51" s="42">
        <v>1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77"/>
      <c r="AF51" s="118">
        <f t="shared" si="1"/>
        <v>1</v>
      </c>
    </row>
    <row r="52" spans="1:32" ht="13.5">
      <c r="A52" s="10">
        <v>275</v>
      </c>
      <c r="B52" s="26" t="s">
        <v>221</v>
      </c>
      <c r="C52" s="25" t="s">
        <v>11</v>
      </c>
      <c r="D52" s="58"/>
      <c r="E52" s="42"/>
      <c r="F52" s="42"/>
      <c r="G52" s="42">
        <v>1</v>
      </c>
      <c r="H52" s="42">
        <v>2</v>
      </c>
      <c r="I52" s="42"/>
      <c r="J52" s="42"/>
      <c r="K52" s="42"/>
      <c r="L52" s="42"/>
      <c r="M52" s="42"/>
      <c r="N52" s="42"/>
      <c r="O52" s="42">
        <v>2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77"/>
      <c r="AF52" s="118">
        <f t="shared" si="1"/>
        <v>5</v>
      </c>
    </row>
    <row r="53" spans="1:32" ht="13.5">
      <c r="A53" s="10">
        <v>282</v>
      </c>
      <c r="B53" s="26" t="s">
        <v>221</v>
      </c>
      <c r="C53" s="25" t="s">
        <v>78</v>
      </c>
      <c r="D53" s="58">
        <v>2</v>
      </c>
      <c r="E53" s="42">
        <v>7</v>
      </c>
      <c r="F53" s="42">
        <v>5</v>
      </c>
      <c r="G53" s="42">
        <v>4</v>
      </c>
      <c r="H53" s="42">
        <v>5</v>
      </c>
      <c r="I53" s="42">
        <v>5</v>
      </c>
      <c r="J53" s="42">
        <v>3</v>
      </c>
      <c r="K53" s="42">
        <v>2</v>
      </c>
      <c r="L53" s="42">
        <v>4</v>
      </c>
      <c r="M53" s="42">
        <v>5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77"/>
      <c r="AF53" s="118">
        <f t="shared" si="1"/>
        <v>42</v>
      </c>
    </row>
    <row r="54" spans="1:32" ht="13.5">
      <c r="A54" s="10">
        <v>307</v>
      </c>
      <c r="B54" s="26" t="s">
        <v>219</v>
      </c>
      <c r="C54" s="25" t="s">
        <v>64</v>
      </c>
      <c r="D54" s="58">
        <v>32</v>
      </c>
      <c r="E54" s="42">
        <v>35</v>
      </c>
      <c r="F54" s="42">
        <v>25</v>
      </c>
      <c r="G54" s="42">
        <v>20</v>
      </c>
      <c r="H54" s="42">
        <v>8</v>
      </c>
      <c r="I54" s="42">
        <v>13</v>
      </c>
      <c r="J54" s="42">
        <v>18</v>
      </c>
      <c r="K54" s="42">
        <v>33</v>
      </c>
      <c r="L54" s="42">
        <v>32</v>
      </c>
      <c r="M54" s="42">
        <v>31</v>
      </c>
      <c r="N54" s="42">
        <v>26</v>
      </c>
      <c r="O54" s="42">
        <v>34</v>
      </c>
      <c r="P54" s="42">
        <v>41</v>
      </c>
      <c r="Q54" s="42">
        <v>28</v>
      </c>
      <c r="R54" s="42">
        <v>40</v>
      </c>
      <c r="S54" s="42">
        <v>47</v>
      </c>
      <c r="T54" s="42">
        <v>40</v>
      </c>
      <c r="U54" s="42">
        <v>28</v>
      </c>
      <c r="V54" s="42">
        <v>62</v>
      </c>
      <c r="W54" s="42">
        <v>34</v>
      </c>
      <c r="X54" s="42">
        <v>90</v>
      </c>
      <c r="Y54" s="42">
        <v>36</v>
      </c>
      <c r="Z54" s="42">
        <v>89</v>
      </c>
      <c r="AA54" s="42">
        <v>39</v>
      </c>
      <c r="AB54" s="42">
        <v>25</v>
      </c>
      <c r="AC54" s="42">
        <v>31</v>
      </c>
      <c r="AD54" s="42">
        <v>47</v>
      </c>
      <c r="AE54" s="77">
        <v>40</v>
      </c>
      <c r="AF54" s="118">
        <f t="shared" si="1"/>
        <v>1024</v>
      </c>
    </row>
    <row r="55" spans="1:32" ht="13.5">
      <c r="A55" s="10">
        <v>309</v>
      </c>
      <c r="B55" s="26" t="s">
        <v>219</v>
      </c>
      <c r="C55" s="25" t="s">
        <v>5</v>
      </c>
      <c r="D55" s="58"/>
      <c r="E55" s="42">
        <v>1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77"/>
      <c r="AF55" s="118">
        <f t="shared" si="1"/>
        <v>1</v>
      </c>
    </row>
    <row r="56" spans="1:32" ht="13.5">
      <c r="A56" s="10">
        <v>313</v>
      </c>
      <c r="B56" s="26" t="s">
        <v>240</v>
      </c>
      <c r="C56" s="25" t="s">
        <v>52</v>
      </c>
      <c r="D56" s="58"/>
      <c r="E56" s="42"/>
      <c r="F56" s="42"/>
      <c r="G56" s="42"/>
      <c r="H56" s="42"/>
      <c r="I56" s="42"/>
      <c r="J56" s="42"/>
      <c r="K56" s="42"/>
      <c r="L56" s="42"/>
      <c r="M56" s="42"/>
      <c r="N56" s="42">
        <v>1</v>
      </c>
      <c r="O56" s="42">
        <v>1</v>
      </c>
      <c r="P56" s="42">
        <v>1</v>
      </c>
      <c r="Q56" s="42">
        <v>1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77"/>
      <c r="AF56" s="118">
        <f t="shared" si="1"/>
        <v>4</v>
      </c>
    </row>
    <row r="57" spans="1:32" ht="13.5">
      <c r="A57" s="10">
        <v>314</v>
      </c>
      <c r="B57" s="26" t="s">
        <v>240</v>
      </c>
      <c r="C57" s="25" t="s">
        <v>131</v>
      </c>
      <c r="D57" s="58"/>
      <c r="E57" s="42"/>
      <c r="F57" s="42"/>
      <c r="G57" s="42"/>
      <c r="H57" s="42">
        <v>1</v>
      </c>
      <c r="I57" s="42">
        <v>1</v>
      </c>
      <c r="J57" s="42"/>
      <c r="K57" s="42"/>
      <c r="L57" s="42"/>
      <c r="M57" s="42"/>
      <c r="N57" s="42"/>
      <c r="O57" s="42"/>
      <c r="P57" s="42">
        <v>3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77"/>
      <c r="AF57" s="118">
        <f t="shared" si="1"/>
        <v>5</v>
      </c>
    </row>
    <row r="58" spans="1:32" ht="13.5">
      <c r="A58" s="10">
        <v>315</v>
      </c>
      <c r="B58" s="26" t="s">
        <v>240</v>
      </c>
      <c r="C58" s="25" t="s">
        <v>171</v>
      </c>
      <c r="D58" s="58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95"/>
      <c r="Q58" s="96">
        <v>1</v>
      </c>
      <c r="R58" s="97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F58" s="122">
        <f t="shared" si="1"/>
        <v>1</v>
      </c>
    </row>
    <row r="59" spans="1:32" ht="13.5">
      <c r="A59" s="10">
        <v>326</v>
      </c>
      <c r="B59" s="26" t="s">
        <v>218</v>
      </c>
      <c r="C59" s="25" t="s">
        <v>163</v>
      </c>
      <c r="D59" s="5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>
        <v>1</v>
      </c>
      <c r="X59" s="42">
        <v>1</v>
      </c>
      <c r="Y59" s="42"/>
      <c r="Z59" s="42"/>
      <c r="AA59" s="42"/>
      <c r="AB59" s="42"/>
      <c r="AC59" s="42"/>
      <c r="AD59" s="42"/>
      <c r="AE59" s="77"/>
      <c r="AF59" s="118">
        <f t="shared" si="1"/>
        <v>2</v>
      </c>
    </row>
    <row r="60" spans="1:32" ht="13.5">
      <c r="A60" s="10">
        <v>328</v>
      </c>
      <c r="B60" s="26" t="s">
        <v>254</v>
      </c>
      <c r="C60" s="25" t="s">
        <v>198</v>
      </c>
      <c r="D60" s="5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v>1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77"/>
      <c r="AF60" s="118">
        <f t="shared" si="1"/>
        <v>1</v>
      </c>
    </row>
    <row r="61" spans="1:32" ht="13.5">
      <c r="A61" s="10">
        <v>337</v>
      </c>
      <c r="B61" s="26" t="s">
        <v>224</v>
      </c>
      <c r="C61" s="25" t="s">
        <v>59</v>
      </c>
      <c r="D61" s="58"/>
      <c r="E61" s="42"/>
      <c r="F61" s="42">
        <v>1</v>
      </c>
      <c r="G61" s="42"/>
      <c r="H61" s="42">
        <v>1</v>
      </c>
      <c r="I61" s="42">
        <v>2</v>
      </c>
      <c r="J61" s="42"/>
      <c r="K61" s="42">
        <v>1</v>
      </c>
      <c r="L61" s="42">
        <v>1</v>
      </c>
      <c r="M61" s="42">
        <v>2</v>
      </c>
      <c r="N61" s="42">
        <v>1</v>
      </c>
      <c r="O61" s="42"/>
      <c r="P61" s="42"/>
      <c r="Q61" s="42">
        <v>1</v>
      </c>
      <c r="R61" s="42">
        <v>2</v>
      </c>
      <c r="S61" s="42">
        <v>1</v>
      </c>
      <c r="T61" s="42">
        <v>1</v>
      </c>
      <c r="U61" s="42">
        <v>1</v>
      </c>
      <c r="V61" s="42">
        <v>1</v>
      </c>
      <c r="W61" s="42">
        <v>1</v>
      </c>
      <c r="X61" s="42">
        <v>1</v>
      </c>
      <c r="Y61" s="42"/>
      <c r="Z61" s="42">
        <v>1</v>
      </c>
      <c r="AA61" s="42">
        <v>2</v>
      </c>
      <c r="AB61" s="42">
        <v>1</v>
      </c>
      <c r="AC61" s="42"/>
      <c r="AD61" s="42">
        <v>1</v>
      </c>
      <c r="AE61" s="77">
        <v>4</v>
      </c>
      <c r="AF61" s="118">
        <f t="shared" si="1"/>
        <v>27</v>
      </c>
    </row>
    <row r="62" spans="1:32" ht="13.5">
      <c r="A62" s="10">
        <v>341</v>
      </c>
      <c r="B62" s="26" t="s">
        <v>215</v>
      </c>
      <c r="C62" s="25" t="s">
        <v>17</v>
      </c>
      <c r="D62" s="5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>
        <v>1</v>
      </c>
      <c r="AA62" s="42"/>
      <c r="AB62" s="42">
        <v>1</v>
      </c>
      <c r="AC62" s="42"/>
      <c r="AD62" s="42"/>
      <c r="AE62" s="77"/>
      <c r="AF62" s="118">
        <f t="shared" si="1"/>
        <v>2</v>
      </c>
    </row>
    <row r="63" spans="1:32" ht="13.5">
      <c r="A63" s="10">
        <v>347</v>
      </c>
      <c r="B63" s="26" t="s">
        <v>215</v>
      </c>
      <c r="C63" s="25" t="s">
        <v>8</v>
      </c>
      <c r="D63" s="58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>
        <v>2</v>
      </c>
      <c r="S63" s="42">
        <v>1</v>
      </c>
      <c r="T63" s="42">
        <v>1</v>
      </c>
      <c r="U63" s="42">
        <v>2</v>
      </c>
      <c r="V63" s="42">
        <v>2</v>
      </c>
      <c r="W63" s="42">
        <v>2</v>
      </c>
      <c r="X63" s="42">
        <v>3</v>
      </c>
      <c r="Y63" s="42">
        <v>1</v>
      </c>
      <c r="Z63" s="42">
        <v>2</v>
      </c>
      <c r="AA63" s="42">
        <v>2</v>
      </c>
      <c r="AB63" s="42">
        <v>1</v>
      </c>
      <c r="AC63" s="42">
        <v>1</v>
      </c>
      <c r="AD63" s="42">
        <v>2</v>
      </c>
      <c r="AE63" s="77"/>
      <c r="AF63" s="118">
        <f t="shared" si="1"/>
        <v>22</v>
      </c>
    </row>
    <row r="64" spans="1:32" ht="13.5">
      <c r="A64" s="10">
        <v>356</v>
      </c>
      <c r="B64" s="26" t="s">
        <v>244</v>
      </c>
      <c r="C64" s="25" t="s">
        <v>158</v>
      </c>
      <c r="D64" s="58">
        <v>2</v>
      </c>
      <c r="E64" s="42">
        <v>3</v>
      </c>
      <c r="F64" s="42">
        <v>2</v>
      </c>
      <c r="G64" s="42">
        <v>1</v>
      </c>
      <c r="H64" s="42"/>
      <c r="I64" s="42">
        <v>3</v>
      </c>
      <c r="J64" s="42">
        <v>2</v>
      </c>
      <c r="K64" s="42">
        <v>2</v>
      </c>
      <c r="L64" s="42">
        <v>3</v>
      </c>
      <c r="M64" s="42">
        <v>5</v>
      </c>
      <c r="N64" s="42">
        <v>3</v>
      </c>
      <c r="O64" s="42">
        <v>3</v>
      </c>
      <c r="P64" s="42">
        <v>2</v>
      </c>
      <c r="Q64" s="42">
        <v>2</v>
      </c>
      <c r="R64" s="42">
        <v>2</v>
      </c>
      <c r="S64" s="42">
        <v>16</v>
      </c>
      <c r="T64" s="42">
        <v>3</v>
      </c>
      <c r="U64" s="42">
        <v>3</v>
      </c>
      <c r="V64" s="42">
        <v>2</v>
      </c>
      <c r="W64" s="42"/>
      <c r="X64" s="42"/>
      <c r="Y64" s="42"/>
      <c r="Z64" s="42"/>
      <c r="AA64" s="42"/>
      <c r="AB64" s="42"/>
      <c r="AC64" s="42">
        <v>1</v>
      </c>
      <c r="AD64" s="42"/>
      <c r="AE64" s="77">
        <v>1</v>
      </c>
      <c r="AF64" s="118">
        <f t="shared" si="1"/>
        <v>61</v>
      </c>
    </row>
    <row r="65" spans="1:32" ht="13.5">
      <c r="A65" s="10">
        <v>358</v>
      </c>
      <c r="B65" s="26" t="s">
        <v>232</v>
      </c>
      <c r="C65" s="25" t="s">
        <v>106</v>
      </c>
      <c r="D65" s="5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>
        <v>7</v>
      </c>
      <c r="Q65" s="42">
        <v>36</v>
      </c>
      <c r="R65" s="42">
        <v>64</v>
      </c>
      <c r="S65" s="42">
        <v>214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77"/>
      <c r="AF65" s="118">
        <f t="shared" si="1"/>
        <v>321</v>
      </c>
    </row>
    <row r="66" spans="1:32" ht="13.5">
      <c r="A66" s="10">
        <v>359</v>
      </c>
      <c r="B66" s="26" t="s">
        <v>232</v>
      </c>
      <c r="C66" s="25" t="s">
        <v>132</v>
      </c>
      <c r="D66" s="58">
        <v>2</v>
      </c>
      <c r="E66" s="42">
        <v>12</v>
      </c>
      <c r="F66" s="42">
        <v>4</v>
      </c>
      <c r="G66" s="42">
        <v>9</v>
      </c>
      <c r="H66" s="42">
        <v>9</v>
      </c>
      <c r="I66" s="42">
        <v>1</v>
      </c>
      <c r="J66" s="42">
        <v>8</v>
      </c>
      <c r="K66" s="42">
        <v>10</v>
      </c>
      <c r="L66" s="42">
        <v>8</v>
      </c>
      <c r="M66" s="42">
        <v>10</v>
      </c>
      <c r="N66" s="42">
        <v>16</v>
      </c>
      <c r="O66" s="42">
        <v>8</v>
      </c>
      <c r="P66" s="42">
        <v>3</v>
      </c>
      <c r="Q66" s="42">
        <v>3</v>
      </c>
      <c r="R66" s="42">
        <v>3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77">
        <v>3</v>
      </c>
      <c r="AF66" s="118">
        <f t="shared" si="1"/>
        <v>109</v>
      </c>
    </row>
    <row r="67" spans="1:32" ht="13.5">
      <c r="A67" s="10">
        <v>361</v>
      </c>
      <c r="B67" s="26" t="s">
        <v>232</v>
      </c>
      <c r="C67" s="25" t="s">
        <v>88</v>
      </c>
      <c r="D67" s="5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>
        <v>1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77"/>
      <c r="AF67" s="118">
        <f t="shared" si="1"/>
        <v>1</v>
      </c>
    </row>
    <row r="68" spans="1:32" ht="13.5">
      <c r="A68" s="10">
        <v>362</v>
      </c>
      <c r="B68" s="26" t="s">
        <v>232</v>
      </c>
      <c r="C68" s="25" t="s">
        <v>22</v>
      </c>
      <c r="D68" s="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>
        <v>7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77"/>
      <c r="AF68" s="118">
        <f t="shared" si="1"/>
        <v>7</v>
      </c>
    </row>
    <row r="69" spans="1:32" ht="13.5">
      <c r="A69" s="10">
        <v>366</v>
      </c>
      <c r="B69" s="26" t="s">
        <v>234</v>
      </c>
      <c r="C69" s="25" t="s">
        <v>65</v>
      </c>
      <c r="D69" s="58"/>
      <c r="E69" s="42"/>
      <c r="F69" s="42"/>
      <c r="G69" s="42"/>
      <c r="H69" s="42"/>
      <c r="I69" s="42"/>
      <c r="J69" s="42">
        <v>1</v>
      </c>
      <c r="K69" s="42"/>
      <c r="L69" s="42"/>
      <c r="M69" s="42"/>
      <c r="N69" s="42">
        <v>1</v>
      </c>
      <c r="O69" s="42"/>
      <c r="P69" s="42">
        <v>3</v>
      </c>
      <c r="Q69" s="42"/>
      <c r="R69" s="42">
        <v>2</v>
      </c>
      <c r="S69" s="42">
        <v>2</v>
      </c>
      <c r="T69" s="42"/>
      <c r="U69" s="42">
        <v>2</v>
      </c>
      <c r="V69" s="42"/>
      <c r="W69" s="42">
        <v>2</v>
      </c>
      <c r="X69" s="42"/>
      <c r="Y69" s="42"/>
      <c r="Z69" s="42"/>
      <c r="AA69" s="42"/>
      <c r="AB69" s="42"/>
      <c r="AC69" s="42"/>
      <c r="AD69" s="42"/>
      <c r="AE69" s="77"/>
      <c r="AF69" s="118">
        <f t="shared" si="1"/>
        <v>13</v>
      </c>
    </row>
    <row r="70" spans="1:32" ht="13.5">
      <c r="A70" s="10">
        <v>367</v>
      </c>
      <c r="B70" s="26" t="s">
        <v>234</v>
      </c>
      <c r="C70" s="25" t="s">
        <v>145</v>
      </c>
      <c r="D70" s="58"/>
      <c r="E70" s="42">
        <v>3</v>
      </c>
      <c r="F70" s="42">
        <v>1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v>7</v>
      </c>
      <c r="S70" s="42">
        <v>5</v>
      </c>
      <c r="T70" s="42">
        <v>5</v>
      </c>
      <c r="U70" s="42">
        <v>6</v>
      </c>
      <c r="V70" s="42">
        <v>15</v>
      </c>
      <c r="W70" s="42">
        <v>15</v>
      </c>
      <c r="X70" s="42">
        <v>13</v>
      </c>
      <c r="Y70" s="42">
        <v>12</v>
      </c>
      <c r="Z70" s="42">
        <v>11</v>
      </c>
      <c r="AA70" s="42">
        <v>14</v>
      </c>
      <c r="AB70" s="42">
        <v>9</v>
      </c>
      <c r="AC70" s="42">
        <v>13</v>
      </c>
      <c r="AD70" s="42">
        <v>10</v>
      </c>
      <c r="AE70" s="77">
        <v>7</v>
      </c>
      <c r="AF70" s="118">
        <f t="shared" si="1"/>
        <v>146</v>
      </c>
    </row>
    <row r="71" spans="1:32" ht="13.5">
      <c r="A71" s="10">
        <v>368</v>
      </c>
      <c r="B71" s="26" t="s">
        <v>234</v>
      </c>
      <c r="C71" s="25" t="s">
        <v>114</v>
      </c>
      <c r="D71" s="58"/>
      <c r="E71" s="42"/>
      <c r="F71" s="42"/>
      <c r="G71" s="42"/>
      <c r="H71" s="42"/>
      <c r="I71" s="42">
        <v>3</v>
      </c>
      <c r="J71" s="42">
        <v>3</v>
      </c>
      <c r="K71" s="42">
        <v>1</v>
      </c>
      <c r="L71" s="42"/>
      <c r="M71" s="42">
        <v>1</v>
      </c>
      <c r="N71" s="42">
        <v>1</v>
      </c>
      <c r="O71" s="42">
        <v>2</v>
      </c>
      <c r="P71" s="42">
        <v>3</v>
      </c>
      <c r="Q71" s="42">
        <v>1</v>
      </c>
      <c r="R71" s="42">
        <v>3</v>
      </c>
      <c r="S71" s="42">
        <v>9</v>
      </c>
      <c r="T71" s="42">
        <v>1</v>
      </c>
      <c r="U71" s="42">
        <v>2</v>
      </c>
      <c r="V71" s="42">
        <v>2</v>
      </c>
      <c r="W71" s="42">
        <v>1</v>
      </c>
      <c r="X71" s="42"/>
      <c r="Y71" s="42">
        <v>1</v>
      </c>
      <c r="Z71" s="42">
        <v>1</v>
      </c>
      <c r="AA71" s="42">
        <v>1</v>
      </c>
      <c r="AB71" s="42">
        <v>2</v>
      </c>
      <c r="AC71" s="42">
        <v>1</v>
      </c>
      <c r="AD71" s="42">
        <v>1</v>
      </c>
      <c r="AE71" s="77">
        <v>2</v>
      </c>
      <c r="AF71" s="118">
        <f aca="true" t="shared" si="2" ref="AF71:AF102">SUM(D71:AE71)</f>
        <v>42</v>
      </c>
    </row>
    <row r="72" spans="1:32" ht="13.5">
      <c r="A72" s="10">
        <v>372</v>
      </c>
      <c r="B72" s="26" t="s">
        <v>234</v>
      </c>
      <c r="C72" s="25" t="s">
        <v>162</v>
      </c>
      <c r="D72" s="58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>
        <v>5</v>
      </c>
      <c r="S72" s="42"/>
      <c r="T72" s="42">
        <v>2</v>
      </c>
      <c r="U72" s="42">
        <v>3</v>
      </c>
      <c r="V72" s="42"/>
      <c r="W72" s="42"/>
      <c r="X72" s="42">
        <v>7</v>
      </c>
      <c r="Y72" s="42">
        <v>1</v>
      </c>
      <c r="Z72" s="42">
        <v>8</v>
      </c>
      <c r="AA72" s="42"/>
      <c r="AB72" s="42">
        <v>2</v>
      </c>
      <c r="AC72" s="42">
        <v>11</v>
      </c>
      <c r="AD72" s="42"/>
      <c r="AE72" s="77">
        <v>4</v>
      </c>
      <c r="AF72" s="118">
        <f t="shared" si="2"/>
        <v>43</v>
      </c>
    </row>
    <row r="73" spans="1:32" ht="13.5">
      <c r="A73" s="10">
        <v>375</v>
      </c>
      <c r="B73" s="26" t="s">
        <v>234</v>
      </c>
      <c r="C73" s="25" t="s">
        <v>124</v>
      </c>
      <c r="D73" s="58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>
        <v>3</v>
      </c>
      <c r="S73" s="42"/>
      <c r="T73" s="42"/>
      <c r="U73" s="42"/>
      <c r="V73" s="42"/>
      <c r="W73" s="42"/>
      <c r="X73" s="42"/>
      <c r="Y73" s="42"/>
      <c r="Z73" s="42"/>
      <c r="AA73" s="42">
        <v>1</v>
      </c>
      <c r="AB73" s="42"/>
      <c r="AC73" s="42"/>
      <c r="AD73" s="42"/>
      <c r="AE73" s="77"/>
      <c r="AF73" s="118">
        <f t="shared" si="2"/>
        <v>4</v>
      </c>
    </row>
    <row r="74" spans="1:32" ht="13.5">
      <c r="A74" s="10">
        <v>377</v>
      </c>
      <c r="B74" s="26" t="s">
        <v>229</v>
      </c>
      <c r="C74" s="25" t="s">
        <v>100</v>
      </c>
      <c r="D74" s="58"/>
      <c r="E74" s="42"/>
      <c r="F74" s="42">
        <v>1</v>
      </c>
      <c r="G74" s="42">
        <v>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77"/>
      <c r="AF74" s="118">
        <f t="shared" si="2"/>
        <v>2</v>
      </c>
    </row>
    <row r="75" spans="1:32" ht="13.5">
      <c r="A75" s="10">
        <v>379</v>
      </c>
      <c r="B75" s="26" t="s">
        <v>248</v>
      </c>
      <c r="C75" s="25" t="s">
        <v>160</v>
      </c>
      <c r="D75" s="58">
        <v>25</v>
      </c>
      <c r="E75" s="42">
        <v>11</v>
      </c>
      <c r="F75" s="42">
        <v>140</v>
      </c>
      <c r="G75" s="42">
        <v>4</v>
      </c>
      <c r="H75" s="42">
        <v>3</v>
      </c>
      <c r="I75" s="42"/>
      <c r="J75" s="42">
        <v>3</v>
      </c>
      <c r="K75" s="42">
        <v>2</v>
      </c>
      <c r="L75" s="42">
        <v>3</v>
      </c>
      <c r="M75" s="42">
        <v>4</v>
      </c>
      <c r="N75" s="42">
        <v>2</v>
      </c>
      <c r="O75" s="42">
        <v>9</v>
      </c>
      <c r="P75" s="42">
        <v>13</v>
      </c>
      <c r="Q75" s="42">
        <v>5</v>
      </c>
      <c r="R75" s="42">
        <v>155</v>
      </c>
      <c r="S75" s="42">
        <v>18</v>
      </c>
      <c r="T75" s="42">
        <v>19</v>
      </c>
      <c r="U75" s="42">
        <v>14</v>
      </c>
      <c r="V75" s="42">
        <v>23</v>
      </c>
      <c r="W75" s="42">
        <v>14</v>
      </c>
      <c r="X75" s="42">
        <v>25</v>
      </c>
      <c r="Y75" s="42">
        <v>13</v>
      </c>
      <c r="Z75" s="42">
        <v>7</v>
      </c>
      <c r="AA75" s="42">
        <v>35</v>
      </c>
      <c r="AB75" s="42">
        <v>33</v>
      </c>
      <c r="AC75" s="42">
        <v>17</v>
      </c>
      <c r="AD75" s="42">
        <v>30</v>
      </c>
      <c r="AE75" s="77">
        <v>29</v>
      </c>
      <c r="AF75" s="118">
        <f t="shared" si="2"/>
        <v>656</v>
      </c>
    </row>
    <row r="76" spans="1:32" ht="13.5">
      <c r="A76" s="10">
        <v>381</v>
      </c>
      <c r="B76" s="26" t="s">
        <v>228</v>
      </c>
      <c r="C76" s="25" t="s">
        <v>189</v>
      </c>
      <c r="D76" s="58">
        <v>8</v>
      </c>
      <c r="E76" s="42">
        <v>6</v>
      </c>
      <c r="F76" s="42">
        <v>6</v>
      </c>
      <c r="G76" s="42">
        <v>8</v>
      </c>
      <c r="H76" s="42">
        <v>11</v>
      </c>
      <c r="I76" s="42">
        <v>19</v>
      </c>
      <c r="J76" s="42">
        <v>16</v>
      </c>
      <c r="K76" s="42">
        <v>8</v>
      </c>
      <c r="L76" s="42">
        <v>7</v>
      </c>
      <c r="M76" s="42">
        <v>12</v>
      </c>
      <c r="N76" s="42">
        <v>12</v>
      </c>
      <c r="O76" s="42">
        <v>5</v>
      </c>
      <c r="P76" s="42">
        <v>13</v>
      </c>
      <c r="Q76" s="42">
        <v>9</v>
      </c>
      <c r="R76" s="42">
        <v>22</v>
      </c>
      <c r="S76" s="42">
        <v>17</v>
      </c>
      <c r="T76" s="42">
        <v>13</v>
      </c>
      <c r="U76" s="42">
        <v>13</v>
      </c>
      <c r="V76" s="42">
        <v>13</v>
      </c>
      <c r="W76" s="42">
        <v>6</v>
      </c>
      <c r="X76" s="42">
        <v>4</v>
      </c>
      <c r="Y76" s="42">
        <v>11</v>
      </c>
      <c r="Z76" s="42">
        <v>8</v>
      </c>
      <c r="AA76" s="42">
        <v>9</v>
      </c>
      <c r="AB76" s="42">
        <v>5</v>
      </c>
      <c r="AC76" s="42">
        <v>7</v>
      </c>
      <c r="AD76" s="42">
        <v>7</v>
      </c>
      <c r="AE76" s="77">
        <v>10</v>
      </c>
      <c r="AF76" s="118">
        <f t="shared" si="2"/>
        <v>285</v>
      </c>
    </row>
    <row r="77" spans="1:32" ht="13.5">
      <c r="A77" s="10">
        <v>391</v>
      </c>
      <c r="B77" s="26" t="s">
        <v>233</v>
      </c>
      <c r="C77" s="25" t="s">
        <v>54</v>
      </c>
      <c r="D77" s="58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>
        <v>1</v>
      </c>
      <c r="Z77" s="42"/>
      <c r="AA77" s="42"/>
      <c r="AB77" s="42">
        <v>1</v>
      </c>
      <c r="AC77" s="42"/>
      <c r="AD77" s="42"/>
      <c r="AE77" s="77"/>
      <c r="AF77" s="118">
        <f t="shared" si="2"/>
        <v>2</v>
      </c>
    </row>
    <row r="78" spans="1:32" ht="13.5">
      <c r="A78" s="10">
        <v>397</v>
      </c>
      <c r="B78" s="26" t="s">
        <v>200</v>
      </c>
      <c r="C78" s="25" t="s">
        <v>95</v>
      </c>
      <c r="D78" s="58"/>
      <c r="E78" s="42"/>
      <c r="F78" s="42"/>
      <c r="G78" s="42">
        <v>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77"/>
      <c r="AF78" s="118">
        <f t="shared" si="2"/>
        <v>3</v>
      </c>
    </row>
    <row r="79" spans="1:32" ht="13.5">
      <c r="A79" s="10">
        <v>399</v>
      </c>
      <c r="B79" s="26" t="s">
        <v>200</v>
      </c>
      <c r="C79" s="25" t="s">
        <v>107</v>
      </c>
      <c r="D79" s="58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>
        <v>5</v>
      </c>
      <c r="U79" s="42">
        <v>9</v>
      </c>
      <c r="V79" s="42">
        <v>8</v>
      </c>
      <c r="W79" s="42">
        <v>5</v>
      </c>
      <c r="X79" s="42">
        <v>3</v>
      </c>
      <c r="Y79" s="42">
        <v>3</v>
      </c>
      <c r="Z79" s="42">
        <v>2</v>
      </c>
      <c r="AA79" s="42">
        <v>4</v>
      </c>
      <c r="AB79" s="42">
        <v>1</v>
      </c>
      <c r="AC79" s="42">
        <v>2</v>
      </c>
      <c r="AD79" s="42">
        <v>1</v>
      </c>
      <c r="AE79" s="77"/>
      <c r="AF79" s="118">
        <f t="shared" si="2"/>
        <v>43</v>
      </c>
    </row>
    <row r="80" spans="1:32" ht="13.5">
      <c r="A80" s="10">
        <v>410</v>
      </c>
      <c r="B80" s="26" t="s">
        <v>200</v>
      </c>
      <c r="C80" s="25" t="s">
        <v>138</v>
      </c>
      <c r="D80" s="58">
        <v>2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>
        <v>1</v>
      </c>
      <c r="W80" s="42"/>
      <c r="X80" s="42">
        <v>2</v>
      </c>
      <c r="Y80" s="42">
        <v>1</v>
      </c>
      <c r="Z80" s="42"/>
      <c r="AA80" s="42">
        <v>2</v>
      </c>
      <c r="AB80" s="42"/>
      <c r="AC80" s="42">
        <v>1</v>
      </c>
      <c r="AD80" s="42">
        <v>1</v>
      </c>
      <c r="AE80" s="77"/>
      <c r="AF80" s="118">
        <f t="shared" si="2"/>
        <v>10</v>
      </c>
    </row>
    <row r="81" spans="1:32" ht="13.5">
      <c r="A81" s="10">
        <v>415</v>
      </c>
      <c r="B81" s="26" t="s">
        <v>200</v>
      </c>
      <c r="C81" s="25" t="s">
        <v>9</v>
      </c>
      <c r="D81" s="58">
        <v>3</v>
      </c>
      <c r="E81" s="42">
        <v>2</v>
      </c>
      <c r="F81" s="42">
        <v>2</v>
      </c>
      <c r="G81" s="42">
        <v>2</v>
      </c>
      <c r="H81" s="42">
        <v>1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>
        <v>1</v>
      </c>
      <c r="W81" s="42"/>
      <c r="X81" s="42"/>
      <c r="Y81" s="42"/>
      <c r="Z81" s="42"/>
      <c r="AA81" s="42"/>
      <c r="AB81" s="42"/>
      <c r="AC81" s="42"/>
      <c r="AD81" s="42"/>
      <c r="AE81" s="77"/>
      <c r="AF81" s="118">
        <f t="shared" si="2"/>
        <v>11</v>
      </c>
    </row>
    <row r="82" spans="1:32" ht="13.5">
      <c r="A82" s="10">
        <v>417</v>
      </c>
      <c r="B82" s="26" t="s">
        <v>200</v>
      </c>
      <c r="C82" s="25" t="s">
        <v>109</v>
      </c>
      <c r="D82" s="58">
        <v>4</v>
      </c>
      <c r="E82" s="42">
        <v>5</v>
      </c>
      <c r="F82" s="42">
        <v>2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>
        <v>3</v>
      </c>
      <c r="U82" s="42">
        <v>2</v>
      </c>
      <c r="V82" s="42">
        <v>5</v>
      </c>
      <c r="W82" s="42">
        <v>6</v>
      </c>
      <c r="X82" s="42">
        <v>2</v>
      </c>
      <c r="Y82" s="42">
        <v>4</v>
      </c>
      <c r="Z82" s="42">
        <v>4</v>
      </c>
      <c r="AA82" s="42">
        <v>7</v>
      </c>
      <c r="AB82" s="42">
        <v>2</v>
      </c>
      <c r="AC82" s="42">
        <v>3</v>
      </c>
      <c r="AD82" s="42">
        <v>4</v>
      </c>
      <c r="AE82" s="77">
        <v>3</v>
      </c>
      <c r="AF82" s="118">
        <f t="shared" si="2"/>
        <v>56</v>
      </c>
    </row>
    <row r="83" spans="1:32" ht="13.5">
      <c r="A83" s="10">
        <v>418</v>
      </c>
      <c r="B83" s="26" t="s">
        <v>200</v>
      </c>
      <c r="C83" s="25" t="s">
        <v>176</v>
      </c>
      <c r="D83" s="58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>
        <v>6</v>
      </c>
      <c r="S83" s="42">
        <v>3</v>
      </c>
      <c r="T83" s="42">
        <v>5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77"/>
      <c r="AF83" s="118">
        <f t="shared" si="2"/>
        <v>14</v>
      </c>
    </row>
    <row r="84" spans="1:32" ht="13.5">
      <c r="A84" s="10">
        <v>420</v>
      </c>
      <c r="B84" s="26" t="s">
        <v>200</v>
      </c>
      <c r="C84" s="25" t="s">
        <v>130</v>
      </c>
      <c r="D84" s="58">
        <v>16</v>
      </c>
      <c r="E84" s="42">
        <v>10</v>
      </c>
      <c r="F84" s="42">
        <v>4</v>
      </c>
      <c r="G84" s="42">
        <v>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>
        <v>4</v>
      </c>
      <c r="U84" s="42">
        <v>97</v>
      </c>
      <c r="V84" s="42">
        <v>33</v>
      </c>
      <c r="W84" s="42">
        <v>12</v>
      </c>
      <c r="X84" s="42">
        <v>7</v>
      </c>
      <c r="Y84" s="42">
        <v>12</v>
      </c>
      <c r="Z84" s="42">
        <v>11</v>
      </c>
      <c r="AA84" s="42">
        <v>23</v>
      </c>
      <c r="AB84" s="42">
        <v>6</v>
      </c>
      <c r="AC84" s="42">
        <v>31</v>
      </c>
      <c r="AD84" s="42">
        <v>11</v>
      </c>
      <c r="AE84" s="77">
        <v>14</v>
      </c>
      <c r="AF84" s="118">
        <f t="shared" si="2"/>
        <v>296</v>
      </c>
    </row>
    <row r="85" spans="1:32" ht="13.5">
      <c r="A85" s="10">
        <v>425</v>
      </c>
      <c r="B85" s="26" t="s">
        <v>201</v>
      </c>
      <c r="C85" s="25" t="s">
        <v>23</v>
      </c>
      <c r="D85" s="58">
        <v>5</v>
      </c>
      <c r="E85" s="42">
        <v>3</v>
      </c>
      <c r="F85" s="42">
        <v>1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>
        <v>1</v>
      </c>
      <c r="S85" s="42"/>
      <c r="T85" s="42">
        <v>5</v>
      </c>
      <c r="U85" s="42">
        <v>6</v>
      </c>
      <c r="V85" s="42">
        <v>7</v>
      </c>
      <c r="W85" s="42">
        <v>7</v>
      </c>
      <c r="X85" s="42">
        <v>7</v>
      </c>
      <c r="Y85" s="42">
        <v>7</v>
      </c>
      <c r="Z85" s="42">
        <v>3</v>
      </c>
      <c r="AA85" s="42">
        <v>8</v>
      </c>
      <c r="AB85" s="42">
        <v>5</v>
      </c>
      <c r="AC85" s="42">
        <v>5</v>
      </c>
      <c r="AD85" s="42">
        <v>2</v>
      </c>
      <c r="AE85" s="77">
        <v>6</v>
      </c>
      <c r="AF85" s="118">
        <f t="shared" si="2"/>
        <v>78</v>
      </c>
    </row>
    <row r="86" spans="1:32" ht="13.5">
      <c r="A86" s="10">
        <v>429</v>
      </c>
      <c r="B86" s="26" t="s">
        <v>201</v>
      </c>
      <c r="C86" s="25" t="s">
        <v>173</v>
      </c>
      <c r="D86" s="58"/>
      <c r="E86" s="42">
        <v>1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77"/>
      <c r="AF86" s="118">
        <f t="shared" si="2"/>
        <v>1</v>
      </c>
    </row>
    <row r="87" spans="1:32" ht="13.5">
      <c r="A87" s="10">
        <v>431</v>
      </c>
      <c r="B87" s="26" t="s">
        <v>201</v>
      </c>
      <c r="C87" s="25" t="s">
        <v>42</v>
      </c>
      <c r="D87" s="58"/>
      <c r="E87" s="42"/>
      <c r="F87" s="42"/>
      <c r="G87" s="42">
        <v>1</v>
      </c>
      <c r="H87" s="42"/>
      <c r="I87" s="42"/>
      <c r="J87" s="42"/>
      <c r="K87" s="42"/>
      <c r="L87" s="42"/>
      <c r="M87" s="42"/>
      <c r="N87" s="42"/>
      <c r="O87" s="42">
        <v>3</v>
      </c>
      <c r="P87" s="42">
        <v>1</v>
      </c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77"/>
      <c r="AF87" s="118">
        <f t="shared" si="2"/>
        <v>5</v>
      </c>
    </row>
    <row r="88" spans="1:32" ht="13.5">
      <c r="A88" s="10">
        <v>435</v>
      </c>
      <c r="B88" s="26" t="s">
        <v>201</v>
      </c>
      <c r="C88" s="25" t="s">
        <v>188</v>
      </c>
      <c r="D88" s="58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>
        <v>4</v>
      </c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77"/>
      <c r="AF88" s="118">
        <f t="shared" si="2"/>
        <v>4</v>
      </c>
    </row>
    <row r="89" spans="1:32" ht="13.5">
      <c r="A89" s="10">
        <v>436</v>
      </c>
      <c r="B89" s="26" t="s">
        <v>201</v>
      </c>
      <c r="C89" s="25" t="s">
        <v>29</v>
      </c>
      <c r="D89" s="58"/>
      <c r="E89" s="42"/>
      <c r="F89" s="42"/>
      <c r="G89" s="42">
        <v>3</v>
      </c>
      <c r="H89" s="42">
        <v>2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77"/>
      <c r="AF89" s="118">
        <f t="shared" si="2"/>
        <v>5</v>
      </c>
    </row>
    <row r="90" spans="1:32" ht="13.5">
      <c r="A90" s="10">
        <v>437</v>
      </c>
      <c r="B90" s="26" t="s">
        <v>201</v>
      </c>
      <c r="C90" s="25" t="s">
        <v>116</v>
      </c>
      <c r="D90" s="58"/>
      <c r="E90" s="42">
        <v>6</v>
      </c>
      <c r="F90" s="42">
        <v>1</v>
      </c>
      <c r="G90" s="42">
        <v>6</v>
      </c>
      <c r="H90" s="42">
        <v>4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77"/>
      <c r="AF90" s="118">
        <f t="shared" si="2"/>
        <v>17</v>
      </c>
    </row>
    <row r="91" spans="1:32" ht="13.5">
      <c r="A91" s="10">
        <v>440</v>
      </c>
      <c r="B91" s="26" t="s">
        <v>201</v>
      </c>
      <c r="C91" s="25" t="s">
        <v>115</v>
      </c>
      <c r="D91" s="58"/>
      <c r="E91" s="42"/>
      <c r="F91" s="42"/>
      <c r="G91" s="42"/>
      <c r="H91" s="42"/>
      <c r="I91" s="42">
        <v>1</v>
      </c>
      <c r="J91" s="42">
        <v>2</v>
      </c>
      <c r="K91" s="42">
        <v>1</v>
      </c>
      <c r="L91" s="42">
        <v>1</v>
      </c>
      <c r="M91" s="42"/>
      <c r="N91" s="42"/>
      <c r="O91" s="42"/>
      <c r="P91" s="42"/>
      <c r="Q91" s="42">
        <v>1</v>
      </c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77"/>
      <c r="AF91" s="118">
        <f t="shared" si="2"/>
        <v>6</v>
      </c>
    </row>
    <row r="92" spans="1:32" ht="13.5">
      <c r="A92" s="10">
        <v>442</v>
      </c>
      <c r="B92" s="26" t="s">
        <v>202</v>
      </c>
      <c r="C92" s="25" t="s">
        <v>67</v>
      </c>
      <c r="D92" s="58"/>
      <c r="E92" s="42"/>
      <c r="F92" s="42">
        <v>1</v>
      </c>
      <c r="G92" s="42">
        <v>3</v>
      </c>
      <c r="H92" s="42">
        <v>1</v>
      </c>
      <c r="I92" s="42"/>
      <c r="J92" s="42"/>
      <c r="K92" s="42"/>
      <c r="L92" s="42"/>
      <c r="M92" s="42"/>
      <c r="N92" s="42"/>
      <c r="O92" s="42"/>
      <c r="P92" s="42"/>
      <c r="Q92" s="42"/>
      <c r="R92" s="42">
        <v>2</v>
      </c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77"/>
      <c r="AF92" s="118">
        <f t="shared" si="2"/>
        <v>7</v>
      </c>
    </row>
    <row r="93" spans="1:32" ht="13.5">
      <c r="A93" s="10">
        <v>443</v>
      </c>
      <c r="B93" s="26" t="s">
        <v>202</v>
      </c>
      <c r="C93" s="25" t="s">
        <v>182</v>
      </c>
      <c r="D93" s="58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>
        <v>1</v>
      </c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77"/>
      <c r="AF93" s="118">
        <f t="shared" si="2"/>
        <v>1</v>
      </c>
    </row>
    <row r="94" spans="1:32" ht="13.5">
      <c r="A94" s="10">
        <v>445</v>
      </c>
      <c r="B94" s="26" t="s">
        <v>202</v>
      </c>
      <c r="C94" s="25" t="s">
        <v>43</v>
      </c>
      <c r="D94" s="58"/>
      <c r="E94" s="42"/>
      <c r="F94" s="42">
        <v>3</v>
      </c>
      <c r="G94" s="42">
        <v>1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77"/>
      <c r="AF94" s="118">
        <f t="shared" si="2"/>
        <v>4</v>
      </c>
    </row>
    <row r="95" spans="1:32" ht="13.5">
      <c r="A95" s="10">
        <v>447</v>
      </c>
      <c r="B95" s="26" t="s">
        <v>202</v>
      </c>
      <c r="C95" s="25" t="s">
        <v>28</v>
      </c>
      <c r="D95" s="58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>
        <v>2</v>
      </c>
      <c r="Q95" s="42">
        <v>1</v>
      </c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77"/>
      <c r="AF95" s="118">
        <f t="shared" si="2"/>
        <v>3</v>
      </c>
    </row>
    <row r="96" spans="1:32" ht="13.5">
      <c r="A96" s="10">
        <v>448</v>
      </c>
      <c r="B96" s="26" t="s">
        <v>202</v>
      </c>
      <c r="C96" s="25" t="s">
        <v>87</v>
      </c>
      <c r="D96" s="58"/>
      <c r="E96" s="42"/>
      <c r="F96" s="42"/>
      <c r="G96" s="42">
        <v>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>
        <v>2</v>
      </c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77"/>
      <c r="AF96" s="118">
        <f t="shared" si="2"/>
        <v>4</v>
      </c>
    </row>
    <row r="97" spans="1:32" ht="13.5">
      <c r="A97" s="10">
        <v>450</v>
      </c>
      <c r="B97" s="26" t="s">
        <v>203</v>
      </c>
      <c r="C97" s="25" t="s">
        <v>99</v>
      </c>
      <c r="D97" s="58"/>
      <c r="E97" s="42"/>
      <c r="F97" s="42"/>
      <c r="G97" s="42"/>
      <c r="H97" s="42"/>
      <c r="I97" s="42"/>
      <c r="J97" s="42">
        <v>1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77"/>
      <c r="AF97" s="118">
        <f t="shared" si="2"/>
        <v>1</v>
      </c>
    </row>
    <row r="98" spans="1:32" ht="13.5">
      <c r="A98" s="10">
        <v>451</v>
      </c>
      <c r="B98" s="26" t="s">
        <v>237</v>
      </c>
      <c r="C98" s="25" t="s">
        <v>30</v>
      </c>
      <c r="D98" s="58"/>
      <c r="E98" s="42">
        <v>2</v>
      </c>
      <c r="F98" s="42"/>
      <c r="G98" s="42"/>
      <c r="H98" s="42"/>
      <c r="I98" s="42"/>
      <c r="J98" s="42">
        <v>3</v>
      </c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>
        <v>12</v>
      </c>
      <c r="W98" s="42">
        <v>5</v>
      </c>
      <c r="X98" s="42"/>
      <c r="Y98" s="42"/>
      <c r="Z98" s="42"/>
      <c r="AA98" s="42">
        <v>7</v>
      </c>
      <c r="AB98" s="42"/>
      <c r="AC98" s="42"/>
      <c r="AD98" s="42"/>
      <c r="AE98" s="77"/>
      <c r="AF98" s="118">
        <f t="shared" si="2"/>
        <v>29</v>
      </c>
    </row>
    <row r="99" spans="1:32" ht="13.5">
      <c r="A99" s="10">
        <v>457</v>
      </c>
      <c r="B99" s="26" t="s">
        <v>246</v>
      </c>
      <c r="C99" s="25" t="s">
        <v>101</v>
      </c>
      <c r="D99" s="58"/>
      <c r="E99" s="42">
        <v>1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>
        <v>3</v>
      </c>
      <c r="S99" s="42">
        <v>5</v>
      </c>
      <c r="T99" s="42">
        <v>7</v>
      </c>
      <c r="U99" s="42">
        <v>9</v>
      </c>
      <c r="V99" s="42">
        <v>7</v>
      </c>
      <c r="W99" s="42">
        <v>13</v>
      </c>
      <c r="X99" s="42">
        <v>5</v>
      </c>
      <c r="Y99" s="42">
        <v>4</v>
      </c>
      <c r="Z99" s="42">
        <v>12</v>
      </c>
      <c r="AA99" s="42">
        <v>11</v>
      </c>
      <c r="AB99" s="42">
        <v>12</v>
      </c>
      <c r="AC99" s="42">
        <v>8</v>
      </c>
      <c r="AD99" s="42">
        <v>8</v>
      </c>
      <c r="AE99" s="77">
        <v>14</v>
      </c>
      <c r="AF99" s="118">
        <f t="shared" si="2"/>
        <v>119</v>
      </c>
    </row>
    <row r="100" spans="1:32" ht="13.5">
      <c r="A100" s="10">
        <v>460</v>
      </c>
      <c r="B100" s="26" t="s">
        <v>251</v>
      </c>
      <c r="C100" s="25" t="s">
        <v>186</v>
      </c>
      <c r="D100" s="58"/>
      <c r="E100" s="42">
        <v>3</v>
      </c>
      <c r="F100" s="42"/>
      <c r="G100" s="42"/>
      <c r="H100" s="42"/>
      <c r="I100" s="42">
        <v>1</v>
      </c>
      <c r="J100" s="42"/>
      <c r="K100" s="42"/>
      <c r="L100" s="42"/>
      <c r="M100" s="42">
        <v>2</v>
      </c>
      <c r="N100" s="42">
        <v>2</v>
      </c>
      <c r="O100" s="42"/>
      <c r="P100" s="42"/>
      <c r="Q100" s="42"/>
      <c r="R100" s="42">
        <v>37</v>
      </c>
      <c r="S100" s="42">
        <v>2</v>
      </c>
      <c r="T100" s="42">
        <v>12</v>
      </c>
      <c r="U100" s="42">
        <v>11</v>
      </c>
      <c r="V100" s="42">
        <v>23</v>
      </c>
      <c r="W100" s="42">
        <v>9</v>
      </c>
      <c r="X100" s="42">
        <v>10</v>
      </c>
      <c r="Y100" s="42">
        <v>6</v>
      </c>
      <c r="Z100" s="42">
        <v>12</v>
      </c>
      <c r="AA100" s="42">
        <v>8</v>
      </c>
      <c r="AB100" s="42"/>
      <c r="AC100" s="42">
        <v>10</v>
      </c>
      <c r="AD100" s="42">
        <v>5</v>
      </c>
      <c r="AE100" s="77">
        <v>5</v>
      </c>
      <c r="AF100" s="118">
        <f t="shared" si="2"/>
        <v>158</v>
      </c>
    </row>
    <row r="101" spans="1:32" ht="13.5">
      <c r="A101" s="10">
        <v>465</v>
      </c>
      <c r="B101" s="26" t="s">
        <v>217</v>
      </c>
      <c r="C101" s="25" t="s">
        <v>168</v>
      </c>
      <c r="D101" s="58">
        <v>10</v>
      </c>
      <c r="E101" s="42">
        <v>5</v>
      </c>
      <c r="F101" s="42">
        <v>7</v>
      </c>
      <c r="G101" s="42">
        <v>4</v>
      </c>
      <c r="H101" s="42">
        <v>4</v>
      </c>
      <c r="I101" s="42">
        <v>4</v>
      </c>
      <c r="J101" s="42">
        <v>4</v>
      </c>
      <c r="K101" s="42">
        <v>8</v>
      </c>
      <c r="L101" s="42">
        <v>6</v>
      </c>
      <c r="M101" s="42">
        <v>4</v>
      </c>
      <c r="N101" s="42">
        <v>8</v>
      </c>
      <c r="O101" s="42">
        <v>5</v>
      </c>
      <c r="P101" s="42">
        <v>12</v>
      </c>
      <c r="Q101" s="42">
        <v>7</v>
      </c>
      <c r="R101" s="42">
        <v>16</v>
      </c>
      <c r="S101" s="42">
        <v>15</v>
      </c>
      <c r="T101" s="42">
        <v>12</v>
      </c>
      <c r="U101" s="42">
        <v>18</v>
      </c>
      <c r="V101" s="42">
        <v>19</v>
      </c>
      <c r="W101" s="42">
        <v>14</v>
      </c>
      <c r="X101" s="42">
        <v>22</v>
      </c>
      <c r="Y101" s="42">
        <v>11</v>
      </c>
      <c r="Z101" s="42">
        <v>16</v>
      </c>
      <c r="AA101" s="42">
        <v>18</v>
      </c>
      <c r="AB101" s="42">
        <v>20</v>
      </c>
      <c r="AC101" s="42">
        <v>13</v>
      </c>
      <c r="AD101" s="42">
        <v>7</v>
      </c>
      <c r="AE101" s="77">
        <v>15</v>
      </c>
      <c r="AF101" s="118">
        <f t="shared" si="2"/>
        <v>304</v>
      </c>
    </row>
    <row r="102" spans="1:32" ht="13.5">
      <c r="A102" s="10">
        <v>471</v>
      </c>
      <c r="B102" s="26" t="s">
        <v>217</v>
      </c>
      <c r="C102" s="25" t="s">
        <v>51</v>
      </c>
      <c r="D102" s="58"/>
      <c r="E102" s="42"/>
      <c r="F102" s="42">
        <v>1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>
        <v>1</v>
      </c>
      <c r="T102" s="42">
        <v>7</v>
      </c>
      <c r="U102" s="42">
        <v>22</v>
      </c>
      <c r="V102" s="42">
        <v>23</v>
      </c>
      <c r="W102" s="42">
        <v>61</v>
      </c>
      <c r="X102" s="42">
        <v>69</v>
      </c>
      <c r="Y102" s="42">
        <v>73</v>
      </c>
      <c r="Z102" s="42">
        <v>140</v>
      </c>
      <c r="AA102" s="42">
        <v>391</v>
      </c>
      <c r="AB102" s="42">
        <v>85</v>
      </c>
      <c r="AC102" s="42">
        <v>42</v>
      </c>
      <c r="AD102" s="42">
        <v>51</v>
      </c>
      <c r="AE102" s="77">
        <v>42</v>
      </c>
      <c r="AF102" s="118">
        <f t="shared" si="2"/>
        <v>1008</v>
      </c>
    </row>
    <row r="103" spans="1:32" ht="13.5">
      <c r="A103" s="10">
        <v>472</v>
      </c>
      <c r="B103" s="26" t="s">
        <v>217</v>
      </c>
      <c r="C103" s="25" t="s">
        <v>181</v>
      </c>
      <c r="D103" s="58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>
        <v>3</v>
      </c>
      <c r="X103" s="42">
        <v>2</v>
      </c>
      <c r="Y103" s="42"/>
      <c r="Z103" s="42"/>
      <c r="AA103" s="42">
        <v>1</v>
      </c>
      <c r="AB103" s="42"/>
      <c r="AC103" s="42"/>
      <c r="AD103" s="42">
        <v>7</v>
      </c>
      <c r="AE103" s="77"/>
      <c r="AF103" s="118">
        <f aca="true" t="shared" si="3" ref="AF103:AF124">SUM(D103:AE103)</f>
        <v>13</v>
      </c>
    </row>
    <row r="104" spans="1:32" ht="13.5">
      <c r="A104" s="10">
        <v>477</v>
      </c>
      <c r="B104" s="26" t="s">
        <v>217</v>
      </c>
      <c r="C104" s="25" t="s">
        <v>4</v>
      </c>
      <c r="D104" s="58">
        <v>9</v>
      </c>
      <c r="E104" s="42">
        <v>10</v>
      </c>
      <c r="F104" s="42">
        <v>3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>
        <v>9</v>
      </c>
      <c r="V104" s="42">
        <v>17</v>
      </c>
      <c r="W104" s="42">
        <v>20</v>
      </c>
      <c r="X104" s="42">
        <v>22</v>
      </c>
      <c r="Y104" s="42">
        <v>22</v>
      </c>
      <c r="Z104" s="42">
        <v>23</v>
      </c>
      <c r="AA104" s="42">
        <v>15</v>
      </c>
      <c r="AB104" s="42">
        <v>10</v>
      </c>
      <c r="AC104" s="42">
        <v>17</v>
      </c>
      <c r="AD104" s="42">
        <v>13</v>
      </c>
      <c r="AE104" s="77">
        <v>19</v>
      </c>
      <c r="AF104" s="118">
        <f t="shared" si="3"/>
        <v>209</v>
      </c>
    </row>
    <row r="105" spans="1:32" ht="13.5">
      <c r="A105" s="10">
        <v>478</v>
      </c>
      <c r="B105" s="26" t="s">
        <v>217</v>
      </c>
      <c r="C105" s="25" t="s">
        <v>74</v>
      </c>
      <c r="D105" s="58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>
        <v>1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77"/>
      <c r="AF105" s="118">
        <f t="shared" si="3"/>
        <v>1</v>
      </c>
    </row>
    <row r="106" spans="1:32" ht="13.5">
      <c r="A106" s="10">
        <v>480</v>
      </c>
      <c r="B106" s="26" t="s">
        <v>217</v>
      </c>
      <c r="C106" s="25" t="s">
        <v>34</v>
      </c>
      <c r="D106" s="58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>
        <v>2</v>
      </c>
      <c r="X106" s="42"/>
      <c r="Y106" s="42"/>
      <c r="Z106" s="42"/>
      <c r="AA106" s="42"/>
      <c r="AB106" s="42"/>
      <c r="AC106" s="42"/>
      <c r="AD106" s="42"/>
      <c r="AE106" s="77">
        <v>1</v>
      </c>
      <c r="AF106" s="118">
        <f t="shared" si="3"/>
        <v>3</v>
      </c>
    </row>
    <row r="107" spans="1:32" ht="13.5">
      <c r="A107" s="10">
        <v>487</v>
      </c>
      <c r="B107" s="26" t="s">
        <v>227</v>
      </c>
      <c r="C107" s="25" t="s">
        <v>12</v>
      </c>
      <c r="D107" s="58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>
        <v>2</v>
      </c>
      <c r="AD107" s="42"/>
      <c r="AE107" s="77"/>
      <c r="AF107" s="118">
        <f t="shared" si="3"/>
        <v>2</v>
      </c>
    </row>
    <row r="108" spans="1:32" ht="13.5">
      <c r="A108" s="10">
        <v>488</v>
      </c>
      <c r="B108" s="26" t="s">
        <v>227</v>
      </c>
      <c r="C108" s="25" t="s">
        <v>60</v>
      </c>
      <c r="D108" s="58">
        <v>9</v>
      </c>
      <c r="E108" s="42">
        <v>11</v>
      </c>
      <c r="F108" s="42">
        <v>3</v>
      </c>
      <c r="G108" s="42">
        <v>9</v>
      </c>
      <c r="H108" s="42">
        <v>12</v>
      </c>
      <c r="I108" s="42">
        <v>10</v>
      </c>
      <c r="J108" s="42">
        <v>12</v>
      </c>
      <c r="K108" s="42">
        <v>6</v>
      </c>
      <c r="L108" s="42">
        <v>8</v>
      </c>
      <c r="M108" s="42">
        <v>14</v>
      </c>
      <c r="N108" s="42">
        <v>8</v>
      </c>
      <c r="O108" s="42">
        <v>5</v>
      </c>
      <c r="P108" s="42">
        <v>12</v>
      </c>
      <c r="Q108" s="42">
        <v>7</v>
      </c>
      <c r="R108" s="42">
        <v>14</v>
      </c>
      <c r="S108" s="42">
        <v>14</v>
      </c>
      <c r="T108" s="42">
        <v>5</v>
      </c>
      <c r="U108" s="42">
        <v>18</v>
      </c>
      <c r="V108" s="42">
        <v>73</v>
      </c>
      <c r="W108" s="42">
        <v>25</v>
      </c>
      <c r="X108" s="42">
        <v>60</v>
      </c>
      <c r="Y108" s="42">
        <v>29</v>
      </c>
      <c r="Z108" s="42">
        <v>37</v>
      </c>
      <c r="AA108" s="42">
        <v>31</v>
      </c>
      <c r="AB108" s="42">
        <v>16</v>
      </c>
      <c r="AC108" s="42">
        <v>27</v>
      </c>
      <c r="AD108" s="42">
        <v>18</v>
      </c>
      <c r="AE108" s="77">
        <v>9</v>
      </c>
      <c r="AF108" s="118">
        <f t="shared" si="3"/>
        <v>502</v>
      </c>
    </row>
    <row r="109" spans="1:32" ht="13.5">
      <c r="A109" s="10">
        <v>498</v>
      </c>
      <c r="B109" s="26" t="s">
        <v>227</v>
      </c>
      <c r="C109" s="25" t="s">
        <v>164</v>
      </c>
      <c r="D109" s="58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>
        <v>1</v>
      </c>
      <c r="V109" s="42"/>
      <c r="W109" s="42">
        <v>1</v>
      </c>
      <c r="X109" s="42"/>
      <c r="Y109" s="42"/>
      <c r="Z109" s="42"/>
      <c r="AA109" s="42">
        <v>1</v>
      </c>
      <c r="AB109" s="42"/>
      <c r="AC109" s="42">
        <v>1</v>
      </c>
      <c r="AD109" s="42"/>
      <c r="AE109" s="77"/>
      <c r="AF109" s="118">
        <f t="shared" si="3"/>
        <v>4</v>
      </c>
    </row>
    <row r="110" spans="1:32" ht="13.5">
      <c r="A110" s="10">
        <v>500</v>
      </c>
      <c r="B110" s="26" t="s">
        <v>227</v>
      </c>
      <c r="C110" s="25" t="s">
        <v>25</v>
      </c>
      <c r="D110" s="58"/>
      <c r="E110" s="42">
        <v>1</v>
      </c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77"/>
      <c r="AF110" s="118">
        <f t="shared" si="3"/>
        <v>1</v>
      </c>
    </row>
    <row r="111" spans="1:32" ht="13.5">
      <c r="A111" s="10">
        <v>501</v>
      </c>
      <c r="B111" s="26" t="s">
        <v>227</v>
      </c>
      <c r="C111" s="25" t="s">
        <v>79</v>
      </c>
      <c r="D111" s="58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>
        <v>3</v>
      </c>
      <c r="Z111" s="42">
        <v>5</v>
      </c>
      <c r="AA111" s="42"/>
      <c r="AB111" s="42"/>
      <c r="AC111" s="42"/>
      <c r="AD111" s="42"/>
      <c r="AE111" s="77">
        <v>6</v>
      </c>
      <c r="AF111" s="118">
        <f t="shared" si="3"/>
        <v>14</v>
      </c>
    </row>
    <row r="112" spans="1:32" ht="13.5">
      <c r="A112" s="10">
        <v>502</v>
      </c>
      <c r="B112" s="26" t="s">
        <v>227</v>
      </c>
      <c r="C112" s="25" t="s">
        <v>18</v>
      </c>
      <c r="D112" s="58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>
        <v>1</v>
      </c>
      <c r="U112" s="42">
        <v>24</v>
      </c>
      <c r="V112" s="42">
        <v>4</v>
      </c>
      <c r="W112" s="42">
        <v>6</v>
      </c>
      <c r="X112" s="42"/>
      <c r="Y112" s="42"/>
      <c r="Z112" s="42"/>
      <c r="AA112" s="42"/>
      <c r="AB112" s="42"/>
      <c r="AC112" s="42"/>
      <c r="AD112" s="42"/>
      <c r="AE112" s="77"/>
      <c r="AF112" s="118">
        <f t="shared" si="3"/>
        <v>35</v>
      </c>
    </row>
    <row r="113" spans="1:32" ht="13.5">
      <c r="A113" s="10">
        <v>503</v>
      </c>
      <c r="B113" s="26" t="s">
        <v>227</v>
      </c>
      <c r="C113" s="25" t="s">
        <v>104</v>
      </c>
      <c r="D113" s="58">
        <v>14</v>
      </c>
      <c r="E113" s="42">
        <v>8</v>
      </c>
      <c r="F113" s="42">
        <v>5</v>
      </c>
      <c r="G113" s="42"/>
      <c r="H113" s="42">
        <v>1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>
        <v>1</v>
      </c>
      <c r="U113" s="42">
        <v>6</v>
      </c>
      <c r="V113" s="42">
        <v>20</v>
      </c>
      <c r="W113" s="42">
        <v>17</v>
      </c>
      <c r="X113" s="42">
        <v>9</v>
      </c>
      <c r="Y113" s="42">
        <v>3</v>
      </c>
      <c r="Z113" s="42">
        <v>5</v>
      </c>
      <c r="AA113" s="42">
        <v>9</v>
      </c>
      <c r="AB113" s="42">
        <v>4</v>
      </c>
      <c r="AC113" s="42">
        <v>2</v>
      </c>
      <c r="AD113" s="42">
        <v>10</v>
      </c>
      <c r="AE113" s="77">
        <v>12</v>
      </c>
      <c r="AF113" s="118">
        <f t="shared" si="3"/>
        <v>126</v>
      </c>
    </row>
    <row r="114" spans="1:32" ht="13.5">
      <c r="A114" s="10">
        <v>504</v>
      </c>
      <c r="B114" s="26" t="s">
        <v>349</v>
      </c>
      <c r="C114" s="25" t="s">
        <v>139</v>
      </c>
      <c r="D114" s="58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77">
        <v>4</v>
      </c>
      <c r="AF114" s="118">
        <f t="shared" si="3"/>
        <v>4</v>
      </c>
    </row>
    <row r="115" spans="1:32" ht="13.5">
      <c r="A115" s="10">
        <v>505</v>
      </c>
      <c r="B115" s="26" t="s">
        <v>349</v>
      </c>
      <c r="C115" s="25" t="s">
        <v>111</v>
      </c>
      <c r="D115" s="58">
        <v>11</v>
      </c>
      <c r="E115" s="42">
        <v>9</v>
      </c>
      <c r="F115" s="42">
        <v>2</v>
      </c>
      <c r="G115" s="42">
        <v>12</v>
      </c>
      <c r="H115" s="42">
        <v>12</v>
      </c>
      <c r="I115" s="42">
        <v>25</v>
      </c>
      <c r="J115" s="42">
        <v>80</v>
      </c>
      <c r="K115" s="42">
        <v>218</v>
      </c>
      <c r="L115" s="42">
        <v>120</v>
      </c>
      <c r="M115" s="42">
        <v>200</v>
      </c>
      <c r="N115" s="42">
        <v>58</v>
      </c>
      <c r="O115" s="42">
        <v>45</v>
      </c>
      <c r="P115" s="42">
        <v>89</v>
      </c>
      <c r="Q115" s="42">
        <v>44</v>
      </c>
      <c r="R115" s="42">
        <v>14</v>
      </c>
      <c r="S115" s="42">
        <v>87</v>
      </c>
      <c r="T115" s="42">
        <v>199</v>
      </c>
      <c r="U115" s="42">
        <v>10</v>
      </c>
      <c r="V115" s="42">
        <v>12</v>
      </c>
      <c r="W115" s="42">
        <v>2</v>
      </c>
      <c r="X115" s="42">
        <v>19</v>
      </c>
      <c r="Y115" s="42">
        <v>77</v>
      </c>
      <c r="Z115" s="42">
        <v>16</v>
      </c>
      <c r="AA115" s="42">
        <v>102</v>
      </c>
      <c r="AB115" s="42">
        <v>2</v>
      </c>
      <c r="AC115" s="42">
        <v>24</v>
      </c>
      <c r="AD115" s="42">
        <v>6</v>
      </c>
      <c r="AE115" s="77">
        <v>18</v>
      </c>
      <c r="AF115" s="118">
        <f t="shared" si="3"/>
        <v>1513</v>
      </c>
    </row>
    <row r="116" spans="1:32" ht="13.5">
      <c r="A116" s="10">
        <v>508</v>
      </c>
      <c r="B116" s="26" t="s">
        <v>241</v>
      </c>
      <c r="C116" s="25" t="s">
        <v>93</v>
      </c>
      <c r="D116" s="58"/>
      <c r="E116" s="42"/>
      <c r="F116" s="42"/>
      <c r="G116" s="42">
        <v>8</v>
      </c>
      <c r="H116" s="42">
        <v>86</v>
      </c>
      <c r="I116" s="42">
        <v>2</v>
      </c>
      <c r="J116" s="42"/>
      <c r="K116" s="42"/>
      <c r="L116" s="42"/>
      <c r="M116" s="42"/>
      <c r="N116" s="42"/>
      <c r="O116" s="42"/>
      <c r="P116" s="42"/>
      <c r="Q116" s="42">
        <v>23</v>
      </c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77"/>
      <c r="AF116" s="118">
        <f t="shared" si="3"/>
        <v>119</v>
      </c>
    </row>
    <row r="117" spans="1:32" ht="13.5">
      <c r="A117" s="10">
        <v>511</v>
      </c>
      <c r="B117" s="26" t="s">
        <v>241</v>
      </c>
      <c r="C117" s="25" t="s">
        <v>183</v>
      </c>
      <c r="D117" s="58">
        <v>2</v>
      </c>
      <c r="E117" s="42">
        <v>8</v>
      </c>
      <c r="F117" s="42"/>
      <c r="G117" s="42">
        <v>4</v>
      </c>
      <c r="H117" s="42">
        <v>3</v>
      </c>
      <c r="I117" s="42">
        <v>41</v>
      </c>
      <c r="J117" s="42">
        <v>60</v>
      </c>
      <c r="K117" s="42">
        <v>84</v>
      </c>
      <c r="L117" s="42">
        <v>38</v>
      </c>
      <c r="M117" s="42">
        <v>200</v>
      </c>
      <c r="N117" s="42">
        <v>26</v>
      </c>
      <c r="O117" s="42">
        <v>14</v>
      </c>
      <c r="P117" s="42">
        <v>12</v>
      </c>
      <c r="Q117" s="42">
        <v>4</v>
      </c>
      <c r="R117" s="42">
        <v>834</v>
      </c>
      <c r="S117" s="42">
        <v>13</v>
      </c>
      <c r="T117" s="42">
        <v>1</v>
      </c>
      <c r="U117" s="42">
        <v>41</v>
      </c>
      <c r="V117" s="42">
        <v>8</v>
      </c>
      <c r="W117" s="42">
        <v>11</v>
      </c>
      <c r="X117" s="42">
        <v>12</v>
      </c>
      <c r="Y117" s="42">
        <v>16</v>
      </c>
      <c r="Z117" s="42">
        <v>8</v>
      </c>
      <c r="AA117" s="42">
        <v>4</v>
      </c>
      <c r="AB117" s="42">
        <v>6</v>
      </c>
      <c r="AC117" s="42">
        <v>6</v>
      </c>
      <c r="AD117" s="42">
        <v>7</v>
      </c>
      <c r="AE117" s="77">
        <v>6</v>
      </c>
      <c r="AF117" s="118">
        <f t="shared" si="3"/>
        <v>1469</v>
      </c>
    </row>
    <row r="118" spans="1:32" ht="13.5">
      <c r="A118" s="10">
        <v>516</v>
      </c>
      <c r="B118" s="26" t="s">
        <v>239</v>
      </c>
      <c r="C118" s="25" t="s">
        <v>50</v>
      </c>
      <c r="D118" s="58">
        <v>4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>
        <v>19</v>
      </c>
      <c r="S118" s="42">
        <v>3</v>
      </c>
      <c r="T118" s="42">
        <v>5</v>
      </c>
      <c r="U118" s="42">
        <v>7</v>
      </c>
      <c r="V118" s="42">
        <v>9</v>
      </c>
      <c r="W118" s="42">
        <v>8</v>
      </c>
      <c r="X118" s="42">
        <v>4</v>
      </c>
      <c r="Y118" s="42">
        <v>3</v>
      </c>
      <c r="Z118" s="42">
        <v>4</v>
      </c>
      <c r="AA118" s="42">
        <v>6</v>
      </c>
      <c r="AB118" s="42">
        <v>1</v>
      </c>
      <c r="AC118" s="42">
        <v>4</v>
      </c>
      <c r="AD118" s="42">
        <v>4</v>
      </c>
      <c r="AE118" s="77">
        <v>4</v>
      </c>
      <c r="AF118" s="118">
        <f t="shared" si="3"/>
        <v>85</v>
      </c>
    </row>
    <row r="119" spans="1:32" ht="13.5">
      <c r="A119" s="10">
        <v>523</v>
      </c>
      <c r="B119" s="26" t="s">
        <v>239</v>
      </c>
      <c r="C119" s="25" t="s">
        <v>148</v>
      </c>
      <c r="D119" s="58">
        <v>4</v>
      </c>
      <c r="E119" s="42">
        <v>4</v>
      </c>
      <c r="F119" s="42">
        <v>4</v>
      </c>
      <c r="G119" s="42">
        <v>4</v>
      </c>
      <c r="H119" s="42">
        <v>4</v>
      </c>
      <c r="I119" s="42">
        <v>9</v>
      </c>
      <c r="J119" s="42">
        <v>8</v>
      </c>
      <c r="K119" s="42">
        <v>5</v>
      </c>
      <c r="L119" s="42">
        <v>8</v>
      </c>
      <c r="M119" s="42">
        <v>12</v>
      </c>
      <c r="N119" s="42">
        <v>5</v>
      </c>
      <c r="O119" s="42">
        <v>7</v>
      </c>
      <c r="P119" s="42">
        <v>5</v>
      </c>
      <c r="Q119" s="42">
        <v>10</v>
      </c>
      <c r="R119" s="42">
        <v>10</v>
      </c>
      <c r="S119" s="42">
        <v>18</v>
      </c>
      <c r="T119" s="42">
        <v>6</v>
      </c>
      <c r="U119" s="42">
        <v>3</v>
      </c>
      <c r="V119" s="42">
        <v>5</v>
      </c>
      <c r="W119" s="42">
        <v>5</v>
      </c>
      <c r="X119" s="42">
        <v>3</v>
      </c>
      <c r="Y119" s="42">
        <v>5</v>
      </c>
      <c r="Z119" s="42">
        <v>6</v>
      </c>
      <c r="AA119" s="42">
        <v>14</v>
      </c>
      <c r="AB119" s="42">
        <v>4</v>
      </c>
      <c r="AC119" s="42">
        <v>9</v>
      </c>
      <c r="AD119" s="42">
        <v>8</v>
      </c>
      <c r="AE119" s="77">
        <v>5</v>
      </c>
      <c r="AF119" s="118">
        <f t="shared" si="3"/>
        <v>190</v>
      </c>
    </row>
    <row r="120" spans="1:32" ht="13.5">
      <c r="A120" s="10">
        <v>524</v>
      </c>
      <c r="B120" s="26" t="s">
        <v>239</v>
      </c>
      <c r="C120" s="25" t="s">
        <v>147</v>
      </c>
      <c r="D120" s="58">
        <v>2</v>
      </c>
      <c r="E120" s="42">
        <v>2</v>
      </c>
      <c r="F120" s="42"/>
      <c r="G120" s="42">
        <v>2</v>
      </c>
      <c r="H120" s="42">
        <v>1</v>
      </c>
      <c r="I120" s="42">
        <v>2</v>
      </c>
      <c r="J120" s="42">
        <v>5</v>
      </c>
      <c r="K120" s="42">
        <v>2</v>
      </c>
      <c r="L120" s="42">
        <v>3</v>
      </c>
      <c r="M120" s="42">
        <v>4</v>
      </c>
      <c r="N120" s="42">
        <v>1</v>
      </c>
      <c r="O120" s="42">
        <v>3</v>
      </c>
      <c r="P120" s="42">
        <v>2</v>
      </c>
      <c r="Q120" s="42">
        <v>2</v>
      </c>
      <c r="R120" s="42">
        <v>2</v>
      </c>
      <c r="S120" s="42">
        <v>2</v>
      </c>
      <c r="T120" s="42">
        <v>3</v>
      </c>
      <c r="U120" s="42">
        <v>1</v>
      </c>
      <c r="V120" s="42"/>
      <c r="W120" s="42">
        <v>3</v>
      </c>
      <c r="X120" s="42">
        <v>2</v>
      </c>
      <c r="Y120" s="42">
        <v>2</v>
      </c>
      <c r="Z120" s="42">
        <v>2</v>
      </c>
      <c r="AA120" s="42">
        <v>3</v>
      </c>
      <c r="AB120" s="42">
        <v>2</v>
      </c>
      <c r="AC120" s="42">
        <v>2</v>
      </c>
      <c r="AD120" s="42">
        <v>2</v>
      </c>
      <c r="AE120" s="77">
        <v>2</v>
      </c>
      <c r="AF120" s="118">
        <f t="shared" si="3"/>
        <v>59</v>
      </c>
    </row>
    <row r="121" spans="1:32" ht="13.5">
      <c r="A121" s="83"/>
      <c r="B121" s="84"/>
      <c r="C121" s="25" t="s">
        <v>287</v>
      </c>
      <c r="D121" s="90">
        <v>28</v>
      </c>
      <c r="E121" s="41">
        <v>3</v>
      </c>
      <c r="F121" s="41">
        <v>12</v>
      </c>
      <c r="G121" s="41">
        <v>17</v>
      </c>
      <c r="H121" s="41">
        <v>18</v>
      </c>
      <c r="I121" s="41">
        <v>12</v>
      </c>
      <c r="J121" s="41">
        <v>10</v>
      </c>
      <c r="K121" s="41">
        <v>6</v>
      </c>
      <c r="L121" s="41">
        <v>12</v>
      </c>
      <c r="M121" s="41">
        <v>21</v>
      </c>
      <c r="N121" s="41">
        <v>5</v>
      </c>
      <c r="O121" s="41">
        <v>65</v>
      </c>
      <c r="P121" s="41">
        <v>14</v>
      </c>
      <c r="Q121" s="41">
        <v>38</v>
      </c>
      <c r="R121" s="41">
        <v>6</v>
      </c>
      <c r="S121" s="41">
        <v>28</v>
      </c>
      <c r="T121" s="41">
        <v>26</v>
      </c>
      <c r="U121" s="41"/>
      <c r="V121" s="41">
        <v>8</v>
      </c>
      <c r="W121" s="41">
        <v>32</v>
      </c>
      <c r="X121" s="41">
        <v>32</v>
      </c>
      <c r="Y121" s="41">
        <v>16</v>
      </c>
      <c r="Z121" s="41">
        <v>8</v>
      </c>
      <c r="AA121" s="41">
        <v>39</v>
      </c>
      <c r="AB121" s="41">
        <v>22</v>
      </c>
      <c r="AC121" s="41">
        <v>19</v>
      </c>
      <c r="AD121" s="41">
        <v>13</v>
      </c>
      <c r="AE121" s="82">
        <v>32</v>
      </c>
      <c r="AF121" s="123">
        <f t="shared" si="3"/>
        <v>542</v>
      </c>
    </row>
    <row r="122" spans="1:32" ht="13.5">
      <c r="A122" s="83"/>
      <c r="B122" s="84"/>
      <c r="C122" s="25" t="s">
        <v>292</v>
      </c>
      <c r="D122" s="9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>
        <v>2</v>
      </c>
      <c r="U122" s="41">
        <v>1</v>
      </c>
      <c r="V122" s="41"/>
      <c r="W122" s="41"/>
      <c r="X122" s="41"/>
      <c r="Y122" s="41"/>
      <c r="Z122" s="41"/>
      <c r="AA122" s="41"/>
      <c r="AB122" s="41"/>
      <c r="AC122" s="41"/>
      <c r="AD122" s="41"/>
      <c r="AE122" s="82"/>
      <c r="AF122" s="123">
        <f t="shared" si="3"/>
        <v>3</v>
      </c>
    </row>
    <row r="123" spans="1:32" ht="13.5">
      <c r="A123" s="83"/>
      <c r="B123" s="84"/>
      <c r="C123" s="25" t="s">
        <v>298</v>
      </c>
      <c r="D123" s="90"/>
      <c r="E123" s="41"/>
      <c r="F123" s="41"/>
      <c r="G123" s="41"/>
      <c r="H123" s="41"/>
      <c r="I123" s="41"/>
      <c r="J123" s="41">
        <v>1</v>
      </c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>
        <v>1</v>
      </c>
      <c r="AC123" s="41"/>
      <c r="AD123" s="41"/>
      <c r="AE123" s="82"/>
      <c r="AF123" s="123">
        <f t="shared" si="3"/>
        <v>2</v>
      </c>
    </row>
    <row r="124" spans="1:32" ht="14.25" thickBot="1">
      <c r="A124" s="83"/>
      <c r="B124" s="84"/>
      <c r="C124" s="92" t="s">
        <v>291</v>
      </c>
      <c r="D124" s="9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>
        <v>2</v>
      </c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82"/>
      <c r="AF124" s="123">
        <f t="shared" si="3"/>
        <v>2</v>
      </c>
    </row>
    <row r="125" spans="2:32" ht="13.5">
      <c r="B125" s="146" t="s">
        <v>0</v>
      </c>
      <c r="C125" s="152"/>
      <c r="D125" s="93">
        <f>SUM(D7:D124)</f>
        <v>885</v>
      </c>
      <c r="E125" s="46">
        <f aca="true" t="shared" si="4" ref="E125:AF125">SUM(E7:E124)</f>
        <v>565</v>
      </c>
      <c r="F125" s="46">
        <f t="shared" si="4"/>
        <v>555</v>
      </c>
      <c r="G125" s="46">
        <f t="shared" si="4"/>
        <v>337</v>
      </c>
      <c r="H125" s="46">
        <f t="shared" si="4"/>
        <v>499</v>
      </c>
      <c r="I125" s="46">
        <f t="shared" si="4"/>
        <v>229</v>
      </c>
      <c r="J125" s="46">
        <f t="shared" si="4"/>
        <v>287</v>
      </c>
      <c r="K125" s="46">
        <f t="shared" si="4"/>
        <v>455</v>
      </c>
      <c r="L125" s="46">
        <f t="shared" si="4"/>
        <v>336</v>
      </c>
      <c r="M125" s="46">
        <f t="shared" si="4"/>
        <v>605</v>
      </c>
      <c r="N125" s="46">
        <f t="shared" si="4"/>
        <v>277</v>
      </c>
      <c r="O125" s="46">
        <f t="shared" si="4"/>
        <v>320</v>
      </c>
      <c r="P125" s="46">
        <f t="shared" si="4"/>
        <v>398</v>
      </c>
      <c r="Q125" s="46">
        <f t="shared" si="4"/>
        <v>469</v>
      </c>
      <c r="R125" s="46">
        <f t="shared" si="4"/>
        <v>1733</v>
      </c>
      <c r="S125" s="46">
        <f t="shared" si="4"/>
        <v>712</v>
      </c>
      <c r="T125" s="46">
        <f t="shared" si="4"/>
        <v>1070</v>
      </c>
      <c r="U125" s="46">
        <f t="shared" si="4"/>
        <v>1409</v>
      </c>
      <c r="V125" s="46">
        <f t="shared" si="4"/>
        <v>1141</v>
      </c>
      <c r="W125" s="46">
        <f t="shared" si="4"/>
        <v>1506</v>
      </c>
      <c r="X125" s="46">
        <f t="shared" si="4"/>
        <v>605</v>
      </c>
      <c r="Y125" s="46">
        <f t="shared" si="4"/>
        <v>1076</v>
      </c>
      <c r="Z125" s="46">
        <f t="shared" si="4"/>
        <v>1008</v>
      </c>
      <c r="AA125" s="46">
        <f t="shared" si="4"/>
        <v>1840</v>
      </c>
      <c r="AB125" s="46">
        <f t="shared" si="4"/>
        <v>1147</v>
      </c>
      <c r="AC125" s="46">
        <f t="shared" si="4"/>
        <v>1826</v>
      </c>
      <c r="AD125" s="46">
        <f t="shared" si="4"/>
        <v>1570</v>
      </c>
      <c r="AE125" s="78">
        <f t="shared" si="4"/>
        <v>1854</v>
      </c>
      <c r="AF125" s="119">
        <f t="shared" si="4"/>
        <v>24714</v>
      </c>
    </row>
    <row r="126" spans="2:32" ht="14.25" thickBot="1">
      <c r="B126" s="148" t="s">
        <v>211</v>
      </c>
      <c r="C126" s="151"/>
      <c r="D126" s="94">
        <f>COUNTA(D7:D124)</f>
        <v>37</v>
      </c>
      <c r="E126" s="48">
        <f aca="true" t="shared" si="5" ref="E126:AF126">COUNTA(E7:E124)</f>
        <v>44</v>
      </c>
      <c r="F126" s="48">
        <f>COUNTA(F7:F124)</f>
        <v>41</v>
      </c>
      <c r="G126" s="48">
        <f t="shared" si="5"/>
        <v>40</v>
      </c>
      <c r="H126" s="48">
        <f t="shared" si="5"/>
        <v>34</v>
      </c>
      <c r="I126" s="48">
        <f t="shared" si="5"/>
        <v>32</v>
      </c>
      <c r="J126" s="48">
        <f t="shared" si="5"/>
        <v>32</v>
      </c>
      <c r="K126" s="48">
        <f>COUNTA(K7:K124)</f>
        <v>28</v>
      </c>
      <c r="L126" s="48">
        <f t="shared" si="5"/>
        <v>26</v>
      </c>
      <c r="M126" s="48">
        <f t="shared" si="5"/>
        <v>29</v>
      </c>
      <c r="N126" s="48">
        <f t="shared" si="5"/>
        <v>28</v>
      </c>
      <c r="O126" s="48">
        <f t="shared" si="5"/>
        <v>30</v>
      </c>
      <c r="P126" s="48">
        <f t="shared" si="5"/>
        <v>36</v>
      </c>
      <c r="Q126" s="48">
        <f t="shared" si="5"/>
        <v>37</v>
      </c>
      <c r="R126" s="48">
        <f t="shared" si="5"/>
        <v>46</v>
      </c>
      <c r="S126" s="48">
        <f t="shared" si="5"/>
        <v>39</v>
      </c>
      <c r="T126" s="48">
        <f t="shared" si="5"/>
        <v>46</v>
      </c>
      <c r="U126" s="48">
        <f t="shared" si="5"/>
        <v>51</v>
      </c>
      <c r="V126" s="48">
        <f t="shared" si="5"/>
        <v>47</v>
      </c>
      <c r="W126" s="48">
        <f t="shared" si="5"/>
        <v>51</v>
      </c>
      <c r="X126" s="48">
        <f t="shared" si="5"/>
        <v>43</v>
      </c>
      <c r="Y126" s="48">
        <f t="shared" si="5"/>
        <v>45</v>
      </c>
      <c r="Z126" s="48">
        <f t="shared" si="5"/>
        <v>44</v>
      </c>
      <c r="AA126" s="48">
        <f t="shared" si="5"/>
        <v>48</v>
      </c>
      <c r="AB126" s="48">
        <f t="shared" si="5"/>
        <v>47</v>
      </c>
      <c r="AC126" s="48">
        <f t="shared" si="5"/>
        <v>48</v>
      </c>
      <c r="AD126" s="48">
        <f t="shared" si="5"/>
        <v>44</v>
      </c>
      <c r="AE126" s="79">
        <f t="shared" si="5"/>
        <v>48</v>
      </c>
      <c r="AF126" s="120">
        <f t="shared" si="5"/>
        <v>118</v>
      </c>
    </row>
    <row r="127" spans="2:31" ht="13.5">
      <c r="B127" s="4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</row>
    <row r="128" spans="2:31" ht="13.5">
      <c r="B128" s="4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</row>
    <row r="129" spans="2:31" ht="13.5">
      <c r="B129" s="4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</row>
    <row r="130" spans="2:31" ht="13.5">
      <c r="B130" s="4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</row>
    <row r="131" spans="2:31" ht="13.5">
      <c r="B131" s="4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</row>
    <row r="132" spans="2:31" ht="13.5">
      <c r="B132" s="4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</row>
    <row r="133" spans="2:31" ht="13.5">
      <c r="B133" s="4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</row>
    <row r="134" spans="2:31" ht="13.5">
      <c r="B134" s="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</row>
    <row r="135" spans="2:31" ht="13.5">
      <c r="B135" s="4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</row>
    <row r="136" spans="2:31" ht="13.5">
      <c r="B136" s="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2:31" ht="13.5">
      <c r="B137" s="4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</row>
    <row r="138" spans="2:31" ht="13.5">
      <c r="B138" s="4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</row>
    <row r="139" spans="2:31" ht="13.5">
      <c r="B139" s="4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</row>
    <row r="140" spans="2:31" ht="13.5">
      <c r="B140" s="4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</row>
    <row r="141" spans="2:31" ht="13.5">
      <c r="B141" s="4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</row>
    <row r="142" spans="2:31" ht="13.5">
      <c r="B142" s="4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</row>
    <row r="143" spans="2:31" ht="13.5">
      <c r="B143" s="4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</row>
    <row r="144" spans="2:31" ht="13.5">
      <c r="B144" s="4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</row>
    <row r="145" spans="2:31" ht="13.5">
      <c r="B145" s="4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</row>
    <row r="146" spans="2:31" ht="13.5">
      <c r="B146" s="4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</row>
    <row r="147" spans="2:31" ht="13.5">
      <c r="B147" s="4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</row>
    <row r="148" spans="2:31" ht="13.5">
      <c r="B148" s="4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</row>
    <row r="149" spans="2:31" ht="13.5">
      <c r="B149" s="4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2:31" ht="13.5">
      <c r="B150" s="4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</row>
    <row r="151" spans="2:31" ht="13.5">
      <c r="B151" s="4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</row>
    <row r="152" spans="2:31" ht="13.5">
      <c r="B152" s="4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</row>
    <row r="153" spans="2:31" ht="13.5">
      <c r="B153" s="4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</row>
    <row r="154" spans="2:31" ht="13.5">
      <c r="B154" s="4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</row>
    <row r="155" spans="2:31" ht="13.5">
      <c r="B155" s="4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</row>
    <row r="156" spans="2:31" ht="13.5">
      <c r="B156" s="4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</row>
    <row r="157" spans="2:31" ht="13.5">
      <c r="B157" s="4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</row>
    <row r="158" spans="2:31" ht="13.5">
      <c r="B158" s="4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</row>
    <row r="159" spans="2:31" ht="13.5">
      <c r="B159" s="4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</row>
    <row r="160" spans="2:31" ht="13.5">
      <c r="B160" s="4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</row>
    <row r="161" spans="2:31" ht="13.5">
      <c r="B161" s="4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</row>
    <row r="162" spans="2:31" ht="13.5">
      <c r="B162" s="4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</row>
    <row r="163" spans="2:31" ht="13.5">
      <c r="B163" s="4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</row>
    <row r="164" spans="2:31" ht="13.5">
      <c r="B164" s="4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</row>
    <row r="165" spans="2:31" ht="13.5">
      <c r="B165" s="4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</row>
    <row r="166" spans="2:31" ht="13.5">
      <c r="B166" s="4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</row>
    <row r="167" spans="2:31" ht="13.5">
      <c r="B167" s="4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</row>
    <row r="168" spans="2:31" ht="13.5">
      <c r="B168" s="4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</row>
    <row r="169" spans="2:31" ht="13.5">
      <c r="B169" s="4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</row>
    <row r="170" spans="2:31" ht="13.5">
      <c r="B170" s="4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</row>
    <row r="171" spans="2:31" ht="13.5">
      <c r="B171" s="4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</row>
    <row r="172" spans="2:31" ht="13.5">
      <c r="B172" s="4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</row>
    <row r="173" spans="2:31" ht="13.5">
      <c r="B173" s="4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</row>
    <row r="174" spans="2:31" ht="13.5">
      <c r="B174" s="4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</row>
    <row r="175" spans="2:31" ht="13.5">
      <c r="B175" s="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</row>
    <row r="176" spans="2:31" ht="13.5">
      <c r="B176" s="4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</row>
    <row r="177" spans="2:31" ht="13.5">
      <c r="B177" s="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</row>
    <row r="178" spans="4:31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</row>
    <row r="179" spans="4:31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</row>
    <row r="180" spans="4:31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</row>
    <row r="181" spans="4:31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</row>
    <row r="182" spans="4:31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</row>
    <row r="183" spans="4:31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</row>
    <row r="184" spans="4:31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</row>
    <row r="185" spans="4:31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</row>
    <row r="186" spans="4:31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</row>
    <row r="187" spans="4:31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</row>
    <row r="188" spans="4:31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</row>
    <row r="189" spans="4:31" ht="13.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</row>
    <row r="190" spans="4:31" ht="13.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</row>
    <row r="191" spans="4:31" ht="13.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</row>
    <row r="192" spans="4:31" ht="13.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</row>
    <row r="193" spans="4:31" ht="13.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</row>
    <row r="194" spans="4:31" ht="13.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</row>
    <row r="195" spans="4:31" ht="13.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</row>
    <row r="196" spans="4:31" ht="13.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</row>
    <row r="197" spans="4:31" ht="13.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</row>
    <row r="198" spans="4:31" ht="13.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</row>
    <row r="199" spans="4:31" ht="13.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</row>
    <row r="200" spans="4:31" ht="13.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</row>
    <row r="201" spans="4:31" ht="13.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</row>
    <row r="202" spans="4:31" ht="13.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</row>
    <row r="203" spans="4:31" ht="13.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</row>
    <row r="204" spans="4:31" ht="13.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</row>
    <row r="205" spans="4:31" ht="13.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</row>
    <row r="206" spans="4:31" ht="13.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</row>
    <row r="207" spans="4:31" ht="13.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</row>
    <row r="208" spans="4:31" ht="13.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</row>
    <row r="209" spans="4:31" ht="13.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</row>
    <row r="210" spans="4:31" ht="13.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</row>
    <row r="211" spans="4:31" ht="13.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</row>
    <row r="212" spans="4:31" ht="13.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</row>
    <row r="213" spans="4:31" ht="13.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</row>
    <row r="214" spans="4:31" ht="13.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</row>
    <row r="215" spans="4:31" ht="13.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</row>
    <row r="216" spans="4:31" ht="13.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</row>
    <row r="217" spans="4:31" ht="13.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</row>
    <row r="218" spans="4:31" ht="13.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</row>
    <row r="219" spans="4:31" ht="13.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</row>
    <row r="220" spans="4:31" ht="13.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</row>
    <row r="221" spans="4:31" ht="13.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</row>
    <row r="222" spans="4:31" ht="13.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</row>
    <row r="223" spans="4:31" ht="13.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</row>
    <row r="224" spans="4:31" ht="13.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</row>
    <row r="225" spans="4:31" ht="13.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</row>
  </sheetData>
  <mergeCells count="2">
    <mergeCell ref="B125:C125"/>
    <mergeCell ref="B126:C126"/>
  </mergeCells>
  <dataValidations count="2">
    <dataValidation allowBlank="1" showInputMessage="1" showErrorMessage="1" imeMode="off" sqref="V127:AE225 V125:AF126 D125:U225 D58:O58 L1:AE1 D2:AE2 D4:AE57 D59:AE124 D1:H1"/>
    <dataValidation allowBlank="1" showInputMessage="1" showErrorMessage="1" imeMode="hiragana" sqref="D3:AE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Q152"/>
  <sheetViews>
    <sheetView zoomScale="55" zoomScaleNormal="55" workbookViewId="0" topLeftCell="A1">
      <selection activeCell="M11" sqref="M11"/>
    </sheetView>
  </sheetViews>
  <sheetFormatPr defaultColWidth="8.796875" defaultRowHeight="14.25"/>
  <cols>
    <col min="2" max="2" width="20.3984375" style="0" customWidth="1"/>
    <col min="3" max="3" width="20.5" style="0" customWidth="1"/>
    <col min="4" max="15" width="11.19921875" style="59" customWidth="1"/>
    <col min="16" max="16" width="7.09765625" style="0" customWidth="1"/>
  </cols>
  <sheetData>
    <row r="1" spans="2:17" ht="13.5">
      <c r="B1" s="11"/>
      <c r="C1" s="24"/>
      <c r="D1" s="60" t="s">
        <v>207</v>
      </c>
      <c r="E1" s="33">
        <v>12</v>
      </c>
      <c r="F1" s="33" t="s">
        <v>208</v>
      </c>
      <c r="G1" s="145" t="s">
        <v>340</v>
      </c>
      <c r="H1" s="33"/>
      <c r="I1" s="34"/>
      <c r="J1" s="34"/>
      <c r="K1" s="60"/>
      <c r="L1" s="33" t="s">
        <v>352</v>
      </c>
      <c r="M1" s="33" t="s">
        <v>352</v>
      </c>
      <c r="N1" s="34"/>
      <c r="O1" s="34"/>
      <c r="P1" s="15"/>
      <c r="Q1" s="2"/>
    </row>
    <row r="2" spans="2:16" s="126" customFormat="1" ht="13.5">
      <c r="B2" s="127"/>
      <c r="C2" s="131" t="s">
        <v>210</v>
      </c>
      <c r="D2" s="129">
        <v>28967</v>
      </c>
      <c r="E2" s="130">
        <v>29001</v>
      </c>
      <c r="F2" s="130">
        <v>29030</v>
      </c>
      <c r="G2" s="130">
        <v>29062</v>
      </c>
      <c r="H2" s="130">
        <v>29100</v>
      </c>
      <c r="I2" s="130">
        <v>29121</v>
      </c>
      <c r="J2" s="130">
        <v>29156</v>
      </c>
      <c r="K2" s="130">
        <v>29190</v>
      </c>
      <c r="L2" s="130">
        <v>29220</v>
      </c>
      <c r="M2" s="130">
        <v>29247</v>
      </c>
      <c r="N2" s="130">
        <v>29278</v>
      </c>
      <c r="O2" s="130">
        <v>29296</v>
      </c>
      <c r="P2" s="131"/>
    </row>
    <row r="3" spans="2:16" ht="13.5">
      <c r="B3" s="17"/>
      <c r="C3" s="16" t="s">
        <v>204</v>
      </c>
      <c r="D3" s="63" t="s">
        <v>283</v>
      </c>
      <c r="E3" s="63" t="s">
        <v>283</v>
      </c>
      <c r="F3" s="63" t="s">
        <v>283</v>
      </c>
      <c r="G3" s="63" t="s">
        <v>283</v>
      </c>
      <c r="H3" s="36" t="s">
        <v>320</v>
      </c>
      <c r="I3" s="63" t="s">
        <v>283</v>
      </c>
      <c r="J3" s="63" t="s">
        <v>283</v>
      </c>
      <c r="K3" s="63" t="s">
        <v>283</v>
      </c>
      <c r="L3" s="36" t="s">
        <v>313</v>
      </c>
      <c r="M3" s="36" t="s">
        <v>282</v>
      </c>
      <c r="N3" s="63" t="s">
        <v>283</v>
      </c>
      <c r="O3" s="63" t="s">
        <v>283</v>
      </c>
      <c r="P3" s="16"/>
    </row>
    <row r="4" spans="2:16" ht="13.5">
      <c r="B4" s="17"/>
      <c r="C4" s="16" t="s">
        <v>205</v>
      </c>
      <c r="D4" s="64">
        <v>0.375</v>
      </c>
      <c r="E4" s="38">
        <v>0.3541666666666667</v>
      </c>
      <c r="F4" s="64">
        <v>0.375</v>
      </c>
      <c r="G4" s="38">
        <v>0.2916666666666667</v>
      </c>
      <c r="H4" s="64">
        <v>0.375</v>
      </c>
      <c r="I4" s="38">
        <v>0.3333333333333333</v>
      </c>
      <c r="J4" s="64">
        <v>0.375</v>
      </c>
      <c r="K4" s="38">
        <v>0.4166666666666667</v>
      </c>
      <c r="L4" s="64">
        <v>0.375</v>
      </c>
      <c r="M4" s="64">
        <v>0.375</v>
      </c>
      <c r="N4" s="38">
        <v>0.3333333333333333</v>
      </c>
      <c r="O4" s="64">
        <v>0.375</v>
      </c>
      <c r="P4" s="16"/>
    </row>
    <row r="5" spans="2:16" ht="14.25" thickBot="1">
      <c r="B5" s="27"/>
      <c r="C5" s="18" t="s">
        <v>206</v>
      </c>
      <c r="D5" s="65">
        <v>0.5</v>
      </c>
      <c r="E5" s="40">
        <v>0.4583333333333333</v>
      </c>
      <c r="F5" s="65">
        <v>0.5</v>
      </c>
      <c r="G5" s="40">
        <v>0.4583333333333333</v>
      </c>
      <c r="H5" s="65">
        <v>0.5</v>
      </c>
      <c r="I5" s="40">
        <v>0.4583333333333333</v>
      </c>
      <c r="J5" s="65">
        <v>0.5</v>
      </c>
      <c r="K5" s="40">
        <v>0.5416666666666666</v>
      </c>
      <c r="L5" s="65">
        <v>0.5</v>
      </c>
      <c r="M5" s="65">
        <v>0.5</v>
      </c>
      <c r="N5" s="40">
        <v>0.4583333333333333</v>
      </c>
      <c r="O5" s="65">
        <v>0.5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5</v>
      </c>
      <c r="B7" s="26" t="s">
        <v>222</v>
      </c>
      <c r="C7" s="25" t="s">
        <v>49</v>
      </c>
      <c r="D7" s="58">
        <v>1</v>
      </c>
      <c r="E7" s="42"/>
      <c r="F7" s="42"/>
      <c r="G7" s="42"/>
      <c r="H7" s="42"/>
      <c r="I7" s="42">
        <v>1</v>
      </c>
      <c r="J7" s="42">
        <v>2</v>
      </c>
      <c r="K7" s="42">
        <v>3</v>
      </c>
      <c r="L7" s="42">
        <v>4</v>
      </c>
      <c r="M7" s="42">
        <v>6</v>
      </c>
      <c r="N7" s="42">
        <v>2</v>
      </c>
      <c r="O7" s="77">
        <v>4</v>
      </c>
      <c r="P7" s="112">
        <f>SUM(D7:O7)</f>
        <v>23</v>
      </c>
    </row>
    <row r="8" spans="1:16" ht="13.5">
      <c r="A8" s="10">
        <v>43</v>
      </c>
      <c r="B8" s="26" t="s">
        <v>236</v>
      </c>
      <c r="C8" s="25" t="s">
        <v>57</v>
      </c>
      <c r="D8" s="58"/>
      <c r="E8" s="42"/>
      <c r="F8" s="42"/>
      <c r="G8" s="42"/>
      <c r="H8" s="42"/>
      <c r="I8" s="42">
        <v>1</v>
      </c>
      <c r="J8" s="42"/>
      <c r="K8" s="42">
        <v>1</v>
      </c>
      <c r="L8" s="42">
        <v>3</v>
      </c>
      <c r="M8" s="42">
        <v>2</v>
      </c>
      <c r="N8" s="42">
        <v>10</v>
      </c>
      <c r="O8" s="77">
        <v>3</v>
      </c>
      <c r="P8" s="112">
        <f>SUM(D8:O8)</f>
        <v>20</v>
      </c>
    </row>
    <row r="9" spans="1:16" ht="13.5">
      <c r="A9" s="10">
        <v>56</v>
      </c>
      <c r="B9" s="26" t="s">
        <v>216</v>
      </c>
      <c r="C9" s="25" t="s">
        <v>80</v>
      </c>
      <c r="D9" s="58"/>
      <c r="E9" s="42">
        <v>1</v>
      </c>
      <c r="F9" s="42">
        <v>1</v>
      </c>
      <c r="G9" s="42">
        <v>2</v>
      </c>
      <c r="H9" s="42">
        <v>1</v>
      </c>
      <c r="I9" s="42"/>
      <c r="J9" s="42"/>
      <c r="K9" s="42"/>
      <c r="L9" s="42"/>
      <c r="M9" s="42"/>
      <c r="N9" s="42"/>
      <c r="O9" s="77"/>
      <c r="P9" s="112">
        <f>SUM(D9:O9)</f>
        <v>5</v>
      </c>
    </row>
    <row r="10" spans="1:16" ht="13.5">
      <c r="A10" s="10">
        <v>63</v>
      </c>
      <c r="B10" s="26" t="s">
        <v>216</v>
      </c>
      <c r="C10" s="25" t="s">
        <v>86</v>
      </c>
      <c r="D10" s="58"/>
      <c r="E10" s="42"/>
      <c r="F10" s="42"/>
      <c r="G10" s="42">
        <v>1</v>
      </c>
      <c r="H10" s="42"/>
      <c r="I10" s="42">
        <v>2</v>
      </c>
      <c r="J10" s="42">
        <v>1</v>
      </c>
      <c r="K10" s="42">
        <v>2</v>
      </c>
      <c r="L10" s="42"/>
      <c r="M10" s="42">
        <v>1</v>
      </c>
      <c r="N10" s="42">
        <v>2</v>
      </c>
      <c r="O10" s="77"/>
      <c r="P10" s="112">
        <f>SUM(D10:O10)</f>
        <v>9</v>
      </c>
    </row>
    <row r="11" spans="1:16" ht="13.5">
      <c r="A11" s="10">
        <v>66</v>
      </c>
      <c r="B11" s="26" t="s">
        <v>216</v>
      </c>
      <c r="C11" s="25" t="s">
        <v>3</v>
      </c>
      <c r="D11" s="58"/>
      <c r="E11" s="42"/>
      <c r="F11" s="42"/>
      <c r="G11" s="42"/>
      <c r="H11" s="42"/>
      <c r="I11" s="42"/>
      <c r="J11" s="42"/>
      <c r="K11" s="42"/>
      <c r="L11" s="42"/>
      <c r="M11" s="42">
        <v>1</v>
      </c>
      <c r="N11" s="42"/>
      <c r="O11" s="77"/>
      <c r="P11" s="112">
        <f aca="true" t="shared" si="0" ref="P11:P22">SUM(D11:O11)</f>
        <v>1</v>
      </c>
    </row>
    <row r="12" spans="1:16" ht="13.5">
      <c r="A12" s="10">
        <v>91</v>
      </c>
      <c r="B12" s="26" t="s">
        <v>225</v>
      </c>
      <c r="C12" s="25" t="s">
        <v>172</v>
      </c>
      <c r="D12" s="58"/>
      <c r="E12" s="42"/>
      <c r="F12" s="42"/>
      <c r="G12" s="42"/>
      <c r="H12" s="42"/>
      <c r="I12" s="42"/>
      <c r="J12" s="42">
        <v>39</v>
      </c>
      <c r="K12" s="42">
        <v>31</v>
      </c>
      <c r="L12" s="42">
        <v>50</v>
      </c>
      <c r="M12" s="42">
        <v>50</v>
      </c>
      <c r="N12" s="42">
        <v>200</v>
      </c>
      <c r="O12" s="77">
        <v>20</v>
      </c>
      <c r="P12" s="112">
        <f t="shared" si="0"/>
        <v>390</v>
      </c>
    </row>
    <row r="13" spans="1:16" ht="13.5">
      <c r="A13" s="10">
        <v>92</v>
      </c>
      <c r="B13" s="26" t="s">
        <v>225</v>
      </c>
      <c r="C13" s="25" t="s">
        <v>55</v>
      </c>
      <c r="D13" s="58">
        <v>10</v>
      </c>
      <c r="E13" s="42"/>
      <c r="F13" s="42">
        <v>1</v>
      </c>
      <c r="G13" s="42"/>
      <c r="H13" s="42"/>
      <c r="I13" s="42"/>
      <c r="J13" s="42">
        <v>68</v>
      </c>
      <c r="K13" s="42">
        <v>180</v>
      </c>
      <c r="L13" s="42">
        <v>400</v>
      </c>
      <c r="M13" s="42">
        <v>650</v>
      </c>
      <c r="N13" s="42">
        <v>510</v>
      </c>
      <c r="O13" s="77">
        <v>350</v>
      </c>
      <c r="P13" s="112">
        <f t="shared" si="0"/>
        <v>2169</v>
      </c>
    </row>
    <row r="14" spans="1:16" ht="13.5">
      <c r="A14" s="10">
        <v>93</v>
      </c>
      <c r="B14" s="26" t="s">
        <v>225</v>
      </c>
      <c r="C14" s="25" t="s">
        <v>83</v>
      </c>
      <c r="D14" s="58">
        <v>2</v>
      </c>
      <c r="E14" s="42"/>
      <c r="F14" s="42"/>
      <c r="G14" s="42"/>
      <c r="H14" s="42"/>
      <c r="I14" s="42"/>
      <c r="J14" s="42"/>
      <c r="K14" s="42">
        <v>4</v>
      </c>
      <c r="L14" s="42">
        <v>600</v>
      </c>
      <c r="M14" s="42">
        <v>550</v>
      </c>
      <c r="N14" s="42">
        <v>100</v>
      </c>
      <c r="O14" s="77">
        <v>30</v>
      </c>
      <c r="P14" s="112">
        <f t="shared" si="0"/>
        <v>1286</v>
      </c>
    </row>
    <row r="15" spans="1:17" ht="13.5">
      <c r="A15" s="10">
        <v>95</v>
      </c>
      <c r="B15" s="26" t="s">
        <v>225</v>
      </c>
      <c r="C15" s="25" t="s">
        <v>196</v>
      </c>
      <c r="D15" s="58"/>
      <c r="E15" s="42"/>
      <c r="F15" s="42"/>
      <c r="G15" s="42"/>
      <c r="H15" s="42"/>
      <c r="I15" s="42"/>
      <c r="J15" s="42"/>
      <c r="K15" s="42">
        <v>4</v>
      </c>
      <c r="L15" s="42">
        <v>22</v>
      </c>
      <c r="M15" s="42">
        <v>2</v>
      </c>
      <c r="N15" s="42">
        <v>2</v>
      </c>
      <c r="O15" s="77"/>
      <c r="P15" s="112">
        <f t="shared" si="0"/>
        <v>30</v>
      </c>
      <c r="Q15" t="s">
        <v>299</v>
      </c>
    </row>
    <row r="16" spans="1:16" ht="13.5">
      <c r="A16" s="10">
        <v>97</v>
      </c>
      <c r="B16" s="26" t="s">
        <v>225</v>
      </c>
      <c r="C16" s="25" t="s">
        <v>157</v>
      </c>
      <c r="D16" s="58"/>
      <c r="E16" s="42"/>
      <c r="F16" s="42"/>
      <c r="G16" s="42"/>
      <c r="H16" s="42"/>
      <c r="I16" s="42"/>
      <c r="J16" s="42"/>
      <c r="K16" s="42">
        <v>6</v>
      </c>
      <c r="L16" s="42"/>
      <c r="M16" s="42"/>
      <c r="N16" s="42"/>
      <c r="O16" s="77"/>
      <c r="P16" s="112">
        <f t="shared" si="0"/>
        <v>6</v>
      </c>
    </row>
    <row r="17" spans="1:16" ht="13.5">
      <c r="A17" s="10">
        <v>99</v>
      </c>
      <c r="B17" s="26" t="s">
        <v>225</v>
      </c>
      <c r="C17" s="25" t="s">
        <v>47</v>
      </c>
      <c r="D17" s="58"/>
      <c r="E17" s="42"/>
      <c r="F17" s="42"/>
      <c r="G17" s="42"/>
      <c r="H17" s="42"/>
      <c r="I17" s="42"/>
      <c r="J17" s="42"/>
      <c r="K17" s="42"/>
      <c r="L17" s="42">
        <v>500</v>
      </c>
      <c r="M17" s="42">
        <v>600</v>
      </c>
      <c r="N17" s="42"/>
      <c r="O17" s="77"/>
      <c r="P17" s="112">
        <f t="shared" si="0"/>
        <v>1100</v>
      </c>
    </row>
    <row r="18" spans="1:16" ht="13.5">
      <c r="A18" s="10">
        <v>101</v>
      </c>
      <c r="B18" s="26" t="s">
        <v>225</v>
      </c>
      <c r="C18" s="25" t="s">
        <v>146</v>
      </c>
      <c r="D18" s="58"/>
      <c r="E18" s="42"/>
      <c r="F18" s="42"/>
      <c r="G18" s="42"/>
      <c r="H18" s="42"/>
      <c r="I18" s="42"/>
      <c r="J18" s="42"/>
      <c r="K18" s="42"/>
      <c r="L18" s="42"/>
      <c r="M18" s="42">
        <v>4</v>
      </c>
      <c r="N18" s="42"/>
      <c r="O18" s="77"/>
      <c r="P18" s="112">
        <f t="shared" si="0"/>
        <v>4</v>
      </c>
    </row>
    <row r="19" spans="1:16" ht="13.5">
      <c r="A19" s="10">
        <v>103</v>
      </c>
      <c r="B19" s="26" t="s">
        <v>225</v>
      </c>
      <c r="C19" s="25" t="s">
        <v>170</v>
      </c>
      <c r="D19" s="58"/>
      <c r="E19" s="42"/>
      <c r="F19" s="42"/>
      <c r="G19" s="42"/>
      <c r="H19" s="42"/>
      <c r="I19" s="42"/>
      <c r="J19" s="42"/>
      <c r="K19" s="42">
        <v>6</v>
      </c>
      <c r="L19" s="42"/>
      <c r="M19" s="42"/>
      <c r="N19" s="42"/>
      <c r="O19" s="77"/>
      <c r="P19" s="112">
        <f t="shared" si="0"/>
        <v>6</v>
      </c>
    </row>
    <row r="20" spans="1:16" ht="13.5">
      <c r="A20" s="10">
        <v>108</v>
      </c>
      <c r="B20" s="26" t="s">
        <v>225</v>
      </c>
      <c r="C20" s="25" t="s">
        <v>70</v>
      </c>
      <c r="D20" s="58"/>
      <c r="E20" s="42"/>
      <c r="F20" s="42"/>
      <c r="G20" s="42"/>
      <c r="H20" s="42"/>
      <c r="I20" s="42"/>
      <c r="J20" s="42">
        <v>1</v>
      </c>
      <c r="K20" s="42"/>
      <c r="L20" s="42"/>
      <c r="M20" s="42"/>
      <c r="N20" s="42">
        <v>8</v>
      </c>
      <c r="O20" s="77">
        <v>4</v>
      </c>
      <c r="P20" s="112">
        <f t="shared" si="0"/>
        <v>13</v>
      </c>
    </row>
    <row r="21" spans="1:17" ht="13.5">
      <c r="A21" s="10">
        <v>109</v>
      </c>
      <c r="B21" s="26" t="s">
        <v>225</v>
      </c>
      <c r="C21" s="25" t="s">
        <v>110</v>
      </c>
      <c r="D21" s="58"/>
      <c r="E21" s="42"/>
      <c r="F21" s="42"/>
      <c r="G21" s="42"/>
      <c r="H21" s="42"/>
      <c r="I21" s="42"/>
      <c r="J21" s="42"/>
      <c r="K21" s="42">
        <v>2</v>
      </c>
      <c r="L21" s="42"/>
      <c r="M21" s="42"/>
      <c r="N21" s="42"/>
      <c r="O21" s="77"/>
      <c r="P21" s="112">
        <f t="shared" si="0"/>
        <v>2</v>
      </c>
      <c r="Q21" t="s">
        <v>299</v>
      </c>
    </row>
    <row r="22" spans="1:16" ht="13.5">
      <c r="A22" s="10">
        <v>124</v>
      </c>
      <c r="B22" s="26" t="s">
        <v>226</v>
      </c>
      <c r="C22" s="25" t="s">
        <v>136</v>
      </c>
      <c r="D22" s="58"/>
      <c r="E22" s="42">
        <v>1</v>
      </c>
      <c r="F22" s="42">
        <v>1</v>
      </c>
      <c r="G22" s="42">
        <v>1</v>
      </c>
      <c r="H22" s="42">
        <v>2</v>
      </c>
      <c r="I22" s="42">
        <v>1</v>
      </c>
      <c r="J22" s="42"/>
      <c r="K22" s="42"/>
      <c r="L22" s="42"/>
      <c r="M22" s="42"/>
      <c r="N22" s="42">
        <v>3</v>
      </c>
      <c r="O22" s="77">
        <v>2</v>
      </c>
      <c r="P22" s="112">
        <f t="shared" si="0"/>
        <v>11</v>
      </c>
    </row>
    <row r="23" spans="1:16" ht="13.5">
      <c r="A23" s="10">
        <v>133</v>
      </c>
      <c r="B23" s="26" t="s">
        <v>226</v>
      </c>
      <c r="C23" s="25" t="s">
        <v>141</v>
      </c>
      <c r="D23" s="58"/>
      <c r="E23" s="42"/>
      <c r="F23" s="42"/>
      <c r="G23" s="42"/>
      <c r="H23" s="42"/>
      <c r="I23" s="42"/>
      <c r="J23" s="42"/>
      <c r="K23" s="42"/>
      <c r="L23" s="42">
        <v>1</v>
      </c>
      <c r="M23" s="42">
        <v>1</v>
      </c>
      <c r="N23" s="42"/>
      <c r="O23" s="77"/>
      <c r="P23" s="112">
        <f aca="true" t="shared" si="1" ref="P23:P28">SUM(D23:O23)</f>
        <v>2</v>
      </c>
    </row>
    <row r="24" spans="1:16" ht="13.5">
      <c r="A24" s="10">
        <v>134</v>
      </c>
      <c r="B24" s="26" t="s">
        <v>226</v>
      </c>
      <c r="C24" s="25" t="s">
        <v>97</v>
      </c>
      <c r="D24" s="58"/>
      <c r="E24" s="42"/>
      <c r="F24" s="42">
        <v>1</v>
      </c>
      <c r="G24" s="42"/>
      <c r="H24" s="42"/>
      <c r="I24" s="42"/>
      <c r="J24" s="42"/>
      <c r="K24" s="42"/>
      <c r="L24" s="42"/>
      <c r="M24" s="42"/>
      <c r="N24" s="42"/>
      <c r="O24" s="77"/>
      <c r="P24" s="112">
        <f t="shared" si="1"/>
        <v>1</v>
      </c>
    </row>
    <row r="25" spans="1:16" ht="13.5">
      <c r="A25" s="10">
        <v>154</v>
      </c>
      <c r="B25" s="26" t="s">
        <v>235</v>
      </c>
      <c r="C25" s="25" t="s">
        <v>90</v>
      </c>
      <c r="D25" s="58">
        <v>1</v>
      </c>
      <c r="E25" s="42">
        <v>2</v>
      </c>
      <c r="F25" s="42">
        <v>4</v>
      </c>
      <c r="G25" s="42">
        <v>3</v>
      </c>
      <c r="H25" s="42">
        <v>2</v>
      </c>
      <c r="I25" s="42">
        <v>1</v>
      </c>
      <c r="J25" s="42"/>
      <c r="K25" s="42"/>
      <c r="L25" s="42">
        <v>1</v>
      </c>
      <c r="M25" s="42"/>
      <c r="N25" s="42"/>
      <c r="O25" s="77">
        <v>1</v>
      </c>
      <c r="P25" s="112">
        <f t="shared" si="1"/>
        <v>15</v>
      </c>
    </row>
    <row r="26" spans="1:16" ht="13.5">
      <c r="A26" s="10">
        <v>156</v>
      </c>
      <c r="B26" s="26" t="s">
        <v>235</v>
      </c>
      <c r="C26" s="25" t="s">
        <v>63</v>
      </c>
      <c r="D26" s="58">
        <v>3</v>
      </c>
      <c r="E26" s="42">
        <v>2</v>
      </c>
      <c r="F26" s="42"/>
      <c r="G26" s="42"/>
      <c r="H26" s="42">
        <v>1</v>
      </c>
      <c r="I26" s="42"/>
      <c r="J26" s="42"/>
      <c r="K26" s="42"/>
      <c r="L26" s="42"/>
      <c r="M26" s="42">
        <v>1</v>
      </c>
      <c r="N26" s="42"/>
      <c r="O26" s="77"/>
      <c r="P26" s="112">
        <f t="shared" si="1"/>
        <v>7</v>
      </c>
    </row>
    <row r="27" spans="1:17" ht="13.5">
      <c r="A27" s="10">
        <v>173</v>
      </c>
      <c r="B27" s="26" t="s">
        <v>238</v>
      </c>
      <c r="C27" s="25" t="s">
        <v>154</v>
      </c>
      <c r="D27" s="58"/>
      <c r="E27" s="42"/>
      <c r="F27" s="42"/>
      <c r="G27" s="42"/>
      <c r="H27" s="42"/>
      <c r="I27" s="42"/>
      <c r="J27" s="42"/>
      <c r="K27" s="42">
        <v>1</v>
      </c>
      <c r="L27" s="42"/>
      <c r="M27" s="42"/>
      <c r="N27" s="42"/>
      <c r="O27" s="77"/>
      <c r="P27" s="112">
        <f t="shared" si="1"/>
        <v>1</v>
      </c>
      <c r="Q27" t="s">
        <v>299</v>
      </c>
    </row>
    <row r="28" spans="1:16" ht="13.5">
      <c r="A28" s="10">
        <v>191</v>
      </c>
      <c r="B28" s="26" t="s">
        <v>231</v>
      </c>
      <c r="C28" s="25" t="s">
        <v>76</v>
      </c>
      <c r="D28" s="58"/>
      <c r="E28" s="42"/>
      <c r="F28" s="42"/>
      <c r="G28" s="42"/>
      <c r="H28" s="42"/>
      <c r="I28" s="42"/>
      <c r="J28" s="42">
        <v>6</v>
      </c>
      <c r="K28" s="42"/>
      <c r="L28" s="42"/>
      <c r="M28" s="42">
        <v>1</v>
      </c>
      <c r="N28" s="42"/>
      <c r="O28" s="77"/>
      <c r="P28" s="112">
        <f t="shared" si="1"/>
        <v>7</v>
      </c>
    </row>
    <row r="29" spans="1:17" ht="13.5">
      <c r="A29" s="10">
        <v>282</v>
      </c>
      <c r="B29" s="26" t="s">
        <v>221</v>
      </c>
      <c r="C29" s="25" t="s">
        <v>78</v>
      </c>
      <c r="D29" s="58"/>
      <c r="E29" s="42">
        <v>2</v>
      </c>
      <c r="F29" s="42"/>
      <c r="G29" s="42"/>
      <c r="H29" s="42"/>
      <c r="I29" s="42"/>
      <c r="J29" s="42"/>
      <c r="K29" s="42"/>
      <c r="L29" s="42"/>
      <c r="M29" s="42"/>
      <c r="N29" s="42"/>
      <c r="O29" s="77"/>
      <c r="P29" s="112">
        <f aca="true" t="shared" si="2" ref="P29:P40">SUM(D29:O29)</f>
        <v>2</v>
      </c>
      <c r="Q29" t="s">
        <v>299</v>
      </c>
    </row>
    <row r="30" spans="1:16" ht="13.5">
      <c r="A30" s="10">
        <v>307</v>
      </c>
      <c r="B30" s="26" t="s">
        <v>219</v>
      </c>
      <c r="C30" s="25" t="s">
        <v>64</v>
      </c>
      <c r="D30" s="58">
        <v>7</v>
      </c>
      <c r="E30" s="42">
        <v>5</v>
      </c>
      <c r="F30" s="42">
        <v>1</v>
      </c>
      <c r="G30" s="42">
        <v>9</v>
      </c>
      <c r="H30" s="42">
        <v>7</v>
      </c>
      <c r="I30" s="42">
        <v>12</v>
      </c>
      <c r="J30" s="42">
        <v>4</v>
      </c>
      <c r="K30" s="42">
        <v>1</v>
      </c>
      <c r="L30" s="42">
        <v>11</v>
      </c>
      <c r="M30" s="42">
        <v>3</v>
      </c>
      <c r="N30" s="42">
        <v>5</v>
      </c>
      <c r="O30" s="77"/>
      <c r="P30" s="112">
        <f t="shared" si="2"/>
        <v>65</v>
      </c>
    </row>
    <row r="31" spans="1:16" ht="13.5">
      <c r="A31" s="10">
        <v>359</v>
      </c>
      <c r="B31" s="26" t="s">
        <v>232</v>
      </c>
      <c r="C31" s="25" t="s">
        <v>132</v>
      </c>
      <c r="D31" s="58"/>
      <c r="E31" s="42">
        <v>3</v>
      </c>
      <c r="F31" s="42">
        <v>13</v>
      </c>
      <c r="G31" s="42">
        <v>7</v>
      </c>
      <c r="H31" s="42"/>
      <c r="I31" s="42"/>
      <c r="J31" s="42"/>
      <c r="K31" s="42"/>
      <c r="L31" s="42"/>
      <c r="M31" s="42"/>
      <c r="N31" s="42"/>
      <c r="O31" s="77"/>
      <c r="P31" s="112">
        <f t="shared" si="2"/>
        <v>23</v>
      </c>
    </row>
    <row r="32" spans="1:16" ht="13.5">
      <c r="A32" s="10">
        <v>367</v>
      </c>
      <c r="B32" s="26" t="s">
        <v>234</v>
      </c>
      <c r="C32" s="25" t="s">
        <v>145</v>
      </c>
      <c r="D32" s="58"/>
      <c r="E32" s="42"/>
      <c r="F32" s="42"/>
      <c r="G32" s="42"/>
      <c r="H32" s="42"/>
      <c r="I32" s="42"/>
      <c r="J32" s="42">
        <v>1</v>
      </c>
      <c r="K32" s="42">
        <v>4</v>
      </c>
      <c r="L32" s="42">
        <v>5</v>
      </c>
      <c r="M32" s="42">
        <v>12</v>
      </c>
      <c r="N32" s="42">
        <v>2</v>
      </c>
      <c r="O32" s="77">
        <v>2</v>
      </c>
      <c r="P32" s="112">
        <f t="shared" si="2"/>
        <v>26</v>
      </c>
    </row>
    <row r="33" spans="1:16" ht="13.5">
      <c r="A33" s="10">
        <v>375</v>
      </c>
      <c r="B33" s="26" t="s">
        <v>234</v>
      </c>
      <c r="C33" s="25" t="s">
        <v>124</v>
      </c>
      <c r="D33" s="58"/>
      <c r="E33" s="42"/>
      <c r="F33" s="42"/>
      <c r="G33" s="42"/>
      <c r="H33" s="42"/>
      <c r="I33" s="42"/>
      <c r="J33" s="42"/>
      <c r="K33" s="42"/>
      <c r="L33" s="42"/>
      <c r="M33" s="42">
        <v>1</v>
      </c>
      <c r="N33" s="42"/>
      <c r="O33" s="77"/>
      <c r="P33" s="112">
        <f t="shared" si="2"/>
        <v>1</v>
      </c>
    </row>
    <row r="34" spans="1:16" ht="13.5">
      <c r="A34" s="10">
        <v>379</v>
      </c>
      <c r="B34" s="26" t="s">
        <v>248</v>
      </c>
      <c r="C34" s="25" t="s">
        <v>160</v>
      </c>
      <c r="D34" s="58">
        <v>11</v>
      </c>
      <c r="E34" s="42">
        <v>24</v>
      </c>
      <c r="F34" s="42">
        <v>16</v>
      </c>
      <c r="G34" s="42">
        <v>6</v>
      </c>
      <c r="H34" s="42">
        <v>1</v>
      </c>
      <c r="I34" s="42">
        <v>1</v>
      </c>
      <c r="J34" s="42">
        <v>22</v>
      </c>
      <c r="K34" s="42">
        <v>44</v>
      </c>
      <c r="L34" s="42">
        <v>24</v>
      </c>
      <c r="M34" s="42">
        <v>26</v>
      </c>
      <c r="N34" s="42">
        <v>18</v>
      </c>
      <c r="O34" s="77">
        <v>214</v>
      </c>
      <c r="P34" s="112">
        <f t="shared" si="2"/>
        <v>407</v>
      </c>
    </row>
    <row r="35" spans="1:16" ht="13.5">
      <c r="A35" s="10">
        <v>381</v>
      </c>
      <c r="B35" s="26" t="s">
        <v>228</v>
      </c>
      <c r="C35" s="25" t="s">
        <v>189</v>
      </c>
      <c r="D35" s="58">
        <v>4</v>
      </c>
      <c r="E35" s="42">
        <v>1</v>
      </c>
      <c r="F35" s="42">
        <v>5</v>
      </c>
      <c r="G35" s="42">
        <v>5</v>
      </c>
      <c r="H35" s="42">
        <v>1</v>
      </c>
      <c r="I35" s="42">
        <v>9</v>
      </c>
      <c r="J35" s="42">
        <v>11</v>
      </c>
      <c r="K35" s="42">
        <v>3</v>
      </c>
      <c r="L35" s="42"/>
      <c r="M35" s="42">
        <v>2</v>
      </c>
      <c r="N35" s="42">
        <v>4</v>
      </c>
      <c r="O35" s="77">
        <v>2</v>
      </c>
      <c r="P35" s="112">
        <f t="shared" si="2"/>
        <v>47</v>
      </c>
    </row>
    <row r="36" spans="1:16" ht="13.5">
      <c r="A36" s="10">
        <v>399</v>
      </c>
      <c r="B36" s="26" t="s">
        <v>200</v>
      </c>
      <c r="C36" s="25" t="s">
        <v>107</v>
      </c>
      <c r="D36" s="58"/>
      <c r="E36" s="42"/>
      <c r="F36" s="42"/>
      <c r="G36" s="42"/>
      <c r="H36" s="42"/>
      <c r="I36" s="42"/>
      <c r="J36" s="42">
        <v>3</v>
      </c>
      <c r="K36" s="42">
        <v>1</v>
      </c>
      <c r="L36" s="42">
        <v>5</v>
      </c>
      <c r="M36" s="42">
        <v>4</v>
      </c>
      <c r="N36" s="42"/>
      <c r="O36" s="77"/>
      <c r="P36" s="112">
        <f t="shared" si="2"/>
        <v>13</v>
      </c>
    </row>
    <row r="37" spans="1:16" ht="13.5">
      <c r="A37" s="10">
        <v>417</v>
      </c>
      <c r="B37" s="26" t="s">
        <v>200</v>
      </c>
      <c r="C37" s="25" t="s">
        <v>109</v>
      </c>
      <c r="D37" s="58"/>
      <c r="E37" s="42"/>
      <c r="F37" s="42"/>
      <c r="G37" s="42"/>
      <c r="H37" s="42"/>
      <c r="I37" s="42"/>
      <c r="J37" s="42"/>
      <c r="K37" s="42">
        <v>3</v>
      </c>
      <c r="L37" s="42">
        <v>2</v>
      </c>
      <c r="M37" s="42"/>
      <c r="N37" s="42"/>
      <c r="O37" s="77">
        <v>1</v>
      </c>
      <c r="P37" s="112">
        <f t="shared" si="2"/>
        <v>6</v>
      </c>
    </row>
    <row r="38" spans="1:16" ht="13.5">
      <c r="A38" s="10">
        <v>420</v>
      </c>
      <c r="B38" s="26" t="s">
        <v>200</v>
      </c>
      <c r="C38" s="25" t="s">
        <v>130</v>
      </c>
      <c r="D38" s="58">
        <v>3</v>
      </c>
      <c r="E38" s="42"/>
      <c r="F38" s="42"/>
      <c r="G38" s="42"/>
      <c r="H38" s="42"/>
      <c r="I38" s="42"/>
      <c r="J38" s="42"/>
      <c r="K38" s="42">
        <v>13</v>
      </c>
      <c r="L38" s="42">
        <v>20</v>
      </c>
      <c r="M38" s="42">
        <v>4</v>
      </c>
      <c r="N38" s="42">
        <v>5</v>
      </c>
      <c r="O38" s="77">
        <v>3</v>
      </c>
      <c r="P38" s="112">
        <f t="shared" si="2"/>
        <v>48</v>
      </c>
    </row>
    <row r="39" spans="1:16" ht="13.5">
      <c r="A39" s="10">
        <v>425</v>
      </c>
      <c r="B39" s="26" t="s">
        <v>201</v>
      </c>
      <c r="C39" s="25" t="s">
        <v>23</v>
      </c>
      <c r="D39" s="58">
        <v>3</v>
      </c>
      <c r="E39" s="42"/>
      <c r="F39" s="42"/>
      <c r="G39" s="42"/>
      <c r="H39" s="42"/>
      <c r="I39" s="42"/>
      <c r="J39" s="42">
        <v>1</v>
      </c>
      <c r="K39" s="42">
        <v>5</v>
      </c>
      <c r="L39" s="42">
        <v>6</v>
      </c>
      <c r="M39" s="42">
        <v>3</v>
      </c>
      <c r="N39" s="42">
        <v>1</v>
      </c>
      <c r="O39" s="77">
        <v>3</v>
      </c>
      <c r="P39" s="112">
        <f t="shared" si="2"/>
        <v>22</v>
      </c>
    </row>
    <row r="40" spans="1:16" ht="13.5">
      <c r="A40" s="10">
        <v>440</v>
      </c>
      <c r="B40" s="26" t="s">
        <v>201</v>
      </c>
      <c r="C40" s="25" t="s">
        <v>115</v>
      </c>
      <c r="D40" s="58"/>
      <c r="E40" s="42">
        <v>1</v>
      </c>
      <c r="F40" s="42"/>
      <c r="G40" s="42"/>
      <c r="H40" s="42"/>
      <c r="I40" s="42"/>
      <c r="J40" s="42"/>
      <c r="K40" s="42"/>
      <c r="L40" s="42"/>
      <c r="M40" s="42"/>
      <c r="N40" s="42"/>
      <c r="O40" s="77"/>
      <c r="P40" s="112">
        <f t="shared" si="2"/>
        <v>1</v>
      </c>
    </row>
    <row r="41" spans="1:16" ht="13.5">
      <c r="A41" s="10">
        <v>457</v>
      </c>
      <c r="B41" s="26" t="s">
        <v>246</v>
      </c>
      <c r="C41" s="25" t="s">
        <v>101</v>
      </c>
      <c r="D41" s="58"/>
      <c r="E41" s="42"/>
      <c r="F41" s="42"/>
      <c r="G41" s="42"/>
      <c r="H41" s="42"/>
      <c r="I41" s="42"/>
      <c r="J41" s="42">
        <v>1</v>
      </c>
      <c r="K41" s="42">
        <v>2</v>
      </c>
      <c r="L41" s="42">
        <v>8</v>
      </c>
      <c r="M41" s="42"/>
      <c r="N41" s="42">
        <v>2</v>
      </c>
      <c r="O41" s="77">
        <v>2</v>
      </c>
      <c r="P41" s="112">
        <f aca="true" t="shared" si="3" ref="P41:P48">SUM(D41:O41)</f>
        <v>15</v>
      </c>
    </row>
    <row r="42" spans="1:16" ht="13.5">
      <c r="A42" s="10">
        <v>460</v>
      </c>
      <c r="B42" s="26" t="s">
        <v>251</v>
      </c>
      <c r="C42" s="25" t="s">
        <v>186</v>
      </c>
      <c r="D42" s="58">
        <v>5</v>
      </c>
      <c r="E42" s="42"/>
      <c r="F42" s="42"/>
      <c r="G42" s="42"/>
      <c r="H42" s="42"/>
      <c r="I42" s="42"/>
      <c r="J42" s="42">
        <v>10</v>
      </c>
      <c r="K42" s="42">
        <v>23</v>
      </c>
      <c r="L42" s="42">
        <v>23</v>
      </c>
      <c r="M42" s="42">
        <v>6</v>
      </c>
      <c r="N42" s="42">
        <v>4</v>
      </c>
      <c r="O42" s="77">
        <v>8</v>
      </c>
      <c r="P42" s="112">
        <f t="shared" si="3"/>
        <v>79</v>
      </c>
    </row>
    <row r="43" spans="1:16" ht="13.5">
      <c r="A43" s="10">
        <v>465</v>
      </c>
      <c r="B43" s="26" t="s">
        <v>217</v>
      </c>
      <c r="C43" s="25" t="s">
        <v>168</v>
      </c>
      <c r="D43" s="58">
        <v>2</v>
      </c>
      <c r="E43" s="42">
        <v>5</v>
      </c>
      <c r="F43" s="42">
        <v>11</v>
      </c>
      <c r="G43" s="42">
        <v>8</v>
      </c>
      <c r="H43" s="42"/>
      <c r="I43" s="42">
        <v>4</v>
      </c>
      <c r="J43" s="42">
        <v>4</v>
      </c>
      <c r="K43" s="42">
        <v>9</v>
      </c>
      <c r="L43" s="42">
        <v>5</v>
      </c>
      <c r="M43" s="42">
        <v>2</v>
      </c>
      <c r="N43" s="42">
        <v>3</v>
      </c>
      <c r="O43" s="77">
        <v>5</v>
      </c>
      <c r="P43" s="112">
        <f t="shared" si="3"/>
        <v>58</v>
      </c>
    </row>
    <row r="44" spans="1:16" ht="13.5">
      <c r="A44" s="10">
        <v>471</v>
      </c>
      <c r="B44" s="26" t="s">
        <v>217</v>
      </c>
      <c r="C44" s="25" t="s">
        <v>51</v>
      </c>
      <c r="D44" s="58"/>
      <c r="E44" s="42"/>
      <c r="F44" s="42"/>
      <c r="G44" s="42"/>
      <c r="H44" s="42"/>
      <c r="I44" s="42"/>
      <c r="J44" s="42"/>
      <c r="K44" s="42">
        <v>13</v>
      </c>
      <c r="L44" s="42">
        <v>1</v>
      </c>
      <c r="M44" s="42">
        <v>3</v>
      </c>
      <c r="N44" s="42"/>
      <c r="O44" s="77"/>
      <c r="P44" s="112">
        <f t="shared" si="3"/>
        <v>17</v>
      </c>
    </row>
    <row r="45" spans="1:16" ht="13.5">
      <c r="A45" s="10">
        <v>477</v>
      </c>
      <c r="B45" s="26" t="s">
        <v>217</v>
      </c>
      <c r="C45" s="25" t="s">
        <v>4</v>
      </c>
      <c r="D45" s="58">
        <v>4</v>
      </c>
      <c r="E45" s="42"/>
      <c r="F45" s="42"/>
      <c r="G45" s="42"/>
      <c r="H45" s="42"/>
      <c r="I45" s="42"/>
      <c r="J45" s="42"/>
      <c r="K45" s="42">
        <v>5</v>
      </c>
      <c r="L45" s="42">
        <v>22</v>
      </c>
      <c r="M45" s="42">
        <v>6</v>
      </c>
      <c r="N45" s="42">
        <v>5</v>
      </c>
      <c r="O45" s="77">
        <v>6</v>
      </c>
      <c r="P45" s="112">
        <f t="shared" si="3"/>
        <v>48</v>
      </c>
    </row>
    <row r="46" spans="1:16" ht="13.5">
      <c r="A46" s="10">
        <v>488</v>
      </c>
      <c r="B46" s="26" t="s">
        <v>227</v>
      </c>
      <c r="C46" s="25" t="s">
        <v>60</v>
      </c>
      <c r="D46" s="58">
        <v>1</v>
      </c>
      <c r="E46" s="42">
        <v>10</v>
      </c>
      <c r="F46" s="42">
        <v>2</v>
      </c>
      <c r="G46" s="42"/>
      <c r="H46" s="42"/>
      <c r="I46" s="42"/>
      <c r="J46" s="42"/>
      <c r="K46" s="42">
        <v>1</v>
      </c>
      <c r="L46" s="42">
        <v>11</v>
      </c>
      <c r="M46" s="42">
        <v>5</v>
      </c>
      <c r="N46" s="42"/>
      <c r="O46" s="77">
        <v>2</v>
      </c>
      <c r="P46" s="112">
        <f t="shared" si="3"/>
        <v>32</v>
      </c>
    </row>
    <row r="47" spans="1:16" ht="13.5">
      <c r="A47" s="10">
        <v>505</v>
      </c>
      <c r="B47" s="26" t="s">
        <v>349</v>
      </c>
      <c r="C47" s="25" t="s">
        <v>111</v>
      </c>
      <c r="D47" s="58">
        <v>17</v>
      </c>
      <c r="E47" s="42">
        <v>16</v>
      </c>
      <c r="F47" s="42">
        <v>19</v>
      </c>
      <c r="G47" s="42">
        <v>42</v>
      </c>
      <c r="H47" s="42">
        <v>10</v>
      </c>
      <c r="I47" s="42">
        <v>15</v>
      </c>
      <c r="J47" s="42">
        <v>13</v>
      </c>
      <c r="K47" s="42">
        <v>50</v>
      </c>
      <c r="L47" s="42">
        <v>119</v>
      </c>
      <c r="M47" s="42">
        <v>155</v>
      </c>
      <c r="N47" s="42">
        <v>210</v>
      </c>
      <c r="O47" s="77">
        <v>62</v>
      </c>
      <c r="P47" s="112">
        <f t="shared" si="3"/>
        <v>728</v>
      </c>
    </row>
    <row r="48" spans="1:16" ht="13.5">
      <c r="A48" s="10">
        <v>511</v>
      </c>
      <c r="B48" s="26" t="s">
        <v>241</v>
      </c>
      <c r="C48" s="25" t="s">
        <v>183</v>
      </c>
      <c r="D48" s="58">
        <v>7</v>
      </c>
      <c r="E48" s="42">
        <v>14</v>
      </c>
      <c r="F48" s="42">
        <v>12</v>
      </c>
      <c r="G48" s="42">
        <v>145</v>
      </c>
      <c r="H48" s="42">
        <v>131</v>
      </c>
      <c r="I48" s="42">
        <v>4</v>
      </c>
      <c r="J48" s="42">
        <v>1</v>
      </c>
      <c r="K48" s="42">
        <v>56</v>
      </c>
      <c r="L48" s="42">
        <v>56</v>
      </c>
      <c r="M48" s="42">
        <v>1</v>
      </c>
      <c r="N48" s="42">
        <v>70</v>
      </c>
      <c r="O48" s="77">
        <v>3</v>
      </c>
      <c r="P48" s="112">
        <f t="shared" si="3"/>
        <v>500</v>
      </c>
    </row>
    <row r="49" spans="1:16" ht="13.5">
      <c r="A49" s="10">
        <v>516</v>
      </c>
      <c r="B49" s="26" t="s">
        <v>239</v>
      </c>
      <c r="C49" s="25" t="s">
        <v>50</v>
      </c>
      <c r="D49" s="58"/>
      <c r="E49" s="42"/>
      <c r="F49" s="42"/>
      <c r="G49" s="42"/>
      <c r="H49" s="42"/>
      <c r="I49" s="42"/>
      <c r="J49" s="42">
        <v>3</v>
      </c>
      <c r="K49" s="42">
        <v>6</v>
      </c>
      <c r="L49" s="42">
        <v>2</v>
      </c>
      <c r="M49" s="42"/>
      <c r="N49" s="42">
        <v>2</v>
      </c>
      <c r="O49" s="77">
        <v>1</v>
      </c>
      <c r="P49" s="112">
        <f>SUM(D49:O49)</f>
        <v>14</v>
      </c>
    </row>
    <row r="50" spans="1:16" ht="13.5">
      <c r="A50" s="10">
        <v>523</v>
      </c>
      <c r="B50" s="26" t="s">
        <v>239</v>
      </c>
      <c r="C50" s="25" t="s">
        <v>148</v>
      </c>
      <c r="D50" s="58">
        <v>4</v>
      </c>
      <c r="E50" s="42">
        <v>17</v>
      </c>
      <c r="F50" s="42">
        <v>7</v>
      </c>
      <c r="G50" s="42">
        <v>6</v>
      </c>
      <c r="H50" s="42">
        <v>15</v>
      </c>
      <c r="I50" s="42">
        <v>1</v>
      </c>
      <c r="J50" s="42">
        <v>5</v>
      </c>
      <c r="K50" s="42">
        <v>2</v>
      </c>
      <c r="L50" s="42">
        <v>1</v>
      </c>
      <c r="M50" s="42">
        <v>4</v>
      </c>
      <c r="N50" s="42">
        <v>7</v>
      </c>
      <c r="O50" s="77">
        <v>36</v>
      </c>
      <c r="P50" s="112">
        <f>SUM(D50:O50)</f>
        <v>105</v>
      </c>
    </row>
    <row r="51" spans="1:16" ht="14.25" thickBot="1">
      <c r="A51" s="10">
        <v>524</v>
      </c>
      <c r="B51" s="26" t="s">
        <v>239</v>
      </c>
      <c r="C51" s="25" t="s">
        <v>147</v>
      </c>
      <c r="D51" s="58">
        <v>2</v>
      </c>
      <c r="E51" s="42">
        <v>2</v>
      </c>
      <c r="F51" s="42">
        <v>6</v>
      </c>
      <c r="G51" s="42">
        <v>3</v>
      </c>
      <c r="H51" s="42"/>
      <c r="I51" s="42">
        <v>2</v>
      </c>
      <c r="J51" s="42"/>
      <c r="K51" s="42">
        <v>2</v>
      </c>
      <c r="L51" s="42">
        <v>2</v>
      </c>
      <c r="M51" s="42">
        <v>2</v>
      </c>
      <c r="N51" s="42">
        <v>52</v>
      </c>
      <c r="O51" s="77">
        <v>28</v>
      </c>
      <c r="P51" s="112">
        <f>SUM(D51:O51)</f>
        <v>101</v>
      </c>
    </row>
    <row r="52" spans="2:16" ht="13.5">
      <c r="B52" s="146" t="s">
        <v>0</v>
      </c>
      <c r="C52" s="152"/>
      <c r="D52" s="93">
        <f>SUM(D7:D51)</f>
        <v>87</v>
      </c>
      <c r="E52" s="46">
        <f aca="true" t="shared" si="4" ref="E52:P52">SUM(E7:E51)</f>
        <v>106</v>
      </c>
      <c r="F52" s="46">
        <f t="shared" si="4"/>
        <v>100</v>
      </c>
      <c r="G52" s="46">
        <f t="shared" si="4"/>
        <v>238</v>
      </c>
      <c r="H52" s="46">
        <f t="shared" si="4"/>
        <v>171</v>
      </c>
      <c r="I52" s="46">
        <f t="shared" si="4"/>
        <v>54</v>
      </c>
      <c r="J52" s="46">
        <f t="shared" si="4"/>
        <v>196</v>
      </c>
      <c r="K52" s="46">
        <f t="shared" si="4"/>
        <v>483</v>
      </c>
      <c r="L52" s="46">
        <f t="shared" si="4"/>
        <v>1904</v>
      </c>
      <c r="M52" s="46">
        <f t="shared" si="4"/>
        <v>2108</v>
      </c>
      <c r="N52" s="46">
        <f t="shared" si="4"/>
        <v>1227</v>
      </c>
      <c r="O52" s="78">
        <f t="shared" si="4"/>
        <v>792</v>
      </c>
      <c r="P52" s="119">
        <f t="shared" si="4"/>
        <v>7466</v>
      </c>
    </row>
    <row r="53" spans="2:16" ht="14.25" thickBot="1">
      <c r="B53" s="148" t="s">
        <v>211</v>
      </c>
      <c r="C53" s="151"/>
      <c r="D53" s="94">
        <f aca="true" t="shared" si="5" ref="D53:P53">COUNTA(D7:D51)</f>
        <v>18</v>
      </c>
      <c r="E53" s="48">
        <f t="shared" si="5"/>
        <v>16</v>
      </c>
      <c r="F53" s="48">
        <f t="shared" si="5"/>
        <v>15</v>
      </c>
      <c r="G53" s="48">
        <f t="shared" si="5"/>
        <v>13</v>
      </c>
      <c r="H53" s="48">
        <f t="shared" si="5"/>
        <v>10</v>
      </c>
      <c r="I53" s="48">
        <f t="shared" si="5"/>
        <v>13</v>
      </c>
      <c r="J53" s="48">
        <f t="shared" si="5"/>
        <v>19</v>
      </c>
      <c r="K53" s="48">
        <f t="shared" si="5"/>
        <v>30</v>
      </c>
      <c r="L53" s="48">
        <f t="shared" si="5"/>
        <v>27</v>
      </c>
      <c r="M53" s="48">
        <f t="shared" si="5"/>
        <v>30</v>
      </c>
      <c r="N53" s="48">
        <f t="shared" si="5"/>
        <v>24</v>
      </c>
      <c r="O53" s="79">
        <f t="shared" si="5"/>
        <v>24</v>
      </c>
      <c r="P53" s="120">
        <f t="shared" si="5"/>
        <v>45</v>
      </c>
    </row>
    <row r="54" spans="2:15" ht="13.5">
      <c r="B54" s="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ht="13.5">
      <c r="B55" s="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ht="13.5">
      <c r="B56" s="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ht="13.5">
      <c r="B57" s="4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3.5">
      <c r="B58" s="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ht="13.5">
      <c r="B59" s="4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ht="13.5">
      <c r="B60" s="4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ht="13.5">
      <c r="B61" s="4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ht="13.5">
      <c r="B62" s="4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ht="13.5">
      <c r="B63" s="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ht="13.5">
      <c r="B64" s="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ht="13.5">
      <c r="B65" s="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ht="13.5">
      <c r="B66" s="4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ht="13.5">
      <c r="B67" s="4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ht="13.5">
      <c r="B68" s="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ht="13.5">
      <c r="B69" s="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ht="13.5">
      <c r="B70" s="4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ht="13.5">
      <c r="B71" s="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ht="13.5">
      <c r="B72" s="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ht="13.5">
      <c r="B73" s="4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</sheetData>
  <mergeCells count="2">
    <mergeCell ref="B52:C52"/>
    <mergeCell ref="B53:C53"/>
  </mergeCells>
  <dataValidations count="2">
    <dataValidation allowBlank="1" showInputMessage="1" showErrorMessage="1" imeMode="off" sqref="D54:O152 D52:P53 L1:O1 D4:O51 D2:O2 D1:H1"/>
    <dataValidation allowBlank="1" showInputMessage="1" showErrorMessage="1" imeMode="hiragana" sqref="D3:O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Q204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9" width="11" style="59" customWidth="1"/>
    <col min="10" max="11" width="11.8984375" style="59" customWidth="1"/>
    <col min="12" max="15" width="11" style="59" customWidth="1"/>
    <col min="16" max="16" width="8.5" style="0" customWidth="1"/>
  </cols>
  <sheetData>
    <row r="1" spans="2:17" ht="13.5">
      <c r="B1" s="11"/>
      <c r="C1" s="24"/>
      <c r="D1" s="60" t="s">
        <v>207</v>
      </c>
      <c r="E1" s="33">
        <v>13</v>
      </c>
      <c r="F1" s="33" t="s">
        <v>208</v>
      </c>
      <c r="G1" s="145" t="s">
        <v>341</v>
      </c>
      <c r="H1" s="33"/>
      <c r="I1" s="34"/>
      <c r="J1" s="34"/>
      <c r="K1" s="60"/>
      <c r="L1" s="33" t="s">
        <v>352</v>
      </c>
      <c r="M1" s="33" t="s">
        <v>350</v>
      </c>
      <c r="N1" s="34"/>
      <c r="O1" s="34"/>
      <c r="P1" s="15"/>
      <c r="Q1" s="2"/>
    </row>
    <row r="2" spans="2:16" s="126" customFormat="1" ht="13.5">
      <c r="B2" s="127"/>
      <c r="C2" s="131" t="s">
        <v>210</v>
      </c>
      <c r="D2" s="129">
        <v>28974</v>
      </c>
      <c r="E2" s="130">
        <v>28981</v>
      </c>
      <c r="F2" s="130">
        <v>29030</v>
      </c>
      <c r="G2" s="130">
        <v>29058</v>
      </c>
      <c r="H2" s="130">
        <v>29086</v>
      </c>
      <c r="I2" s="130">
        <v>29113</v>
      </c>
      <c r="J2" s="130">
        <v>29149</v>
      </c>
      <c r="K2" s="130">
        <v>29184</v>
      </c>
      <c r="L2" s="130">
        <v>29198</v>
      </c>
      <c r="M2" s="130">
        <v>29235</v>
      </c>
      <c r="N2" s="130">
        <v>29261</v>
      </c>
      <c r="O2" s="130">
        <v>29296</v>
      </c>
      <c r="P2" s="131"/>
    </row>
    <row r="3" spans="2:16" ht="13.5">
      <c r="B3" s="17"/>
      <c r="C3" s="16" t="s">
        <v>204</v>
      </c>
      <c r="D3" s="63" t="s">
        <v>283</v>
      </c>
      <c r="E3" s="63" t="s">
        <v>283</v>
      </c>
      <c r="F3" s="63" t="s">
        <v>283</v>
      </c>
      <c r="G3" s="36" t="s">
        <v>282</v>
      </c>
      <c r="H3" s="63" t="s">
        <v>283</v>
      </c>
      <c r="I3" s="63" t="s">
        <v>283</v>
      </c>
      <c r="J3" s="63" t="s">
        <v>283</v>
      </c>
      <c r="K3" s="36" t="s">
        <v>282</v>
      </c>
      <c r="L3" s="63" t="s">
        <v>283</v>
      </c>
      <c r="M3" s="63" t="s">
        <v>283</v>
      </c>
      <c r="N3" s="63" t="s">
        <v>283</v>
      </c>
      <c r="O3" s="63" t="s">
        <v>283</v>
      </c>
      <c r="P3" s="16"/>
    </row>
    <row r="4" spans="2:16" ht="13.5">
      <c r="B4" s="17"/>
      <c r="C4" s="16" t="s">
        <v>205</v>
      </c>
      <c r="D4" s="64">
        <v>0.3680555555555556</v>
      </c>
      <c r="E4" s="38">
        <v>0.3368055555555556</v>
      </c>
      <c r="F4" s="38">
        <v>0.3090277777777778</v>
      </c>
      <c r="G4" s="38">
        <v>0.3125</v>
      </c>
      <c r="H4" s="38">
        <v>0.2916666666666667</v>
      </c>
      <c r="I4" s="38">
        <v>0.22569444444444445</v>
      </c>
      <c r="J4" s="38">
        <v>0.2847222222222222</v>
      </c>
      <c r="K4" s="38">
        <v>0.34930555555555554</v>
      </c>
      <c r="L4" s="38">
        <v>0.3645833333333333</v>
      </c>
      <c r="M4" s="38">
        <v>0.34375</v>
      </c>
      <c r="N4" s="38">
        <v>0.3333333333333333</v>
      </c>
      <c r="O4" s="38">
        <v>0.3333333333333333</v>
      </c>
      <c r="P4" s="16"/>
    </row>
    <row r="5" spans="2:16" ht="14.25" thickBot="1">
      <c r="B5" s="27"/>
      <c r="C5" s="18" t="s">
        <v>206</v>
      </c>
      <c r="D5" s="65">
        <v>0.625</v>
      </c>
      <c r="E5" s="40">
        <v>0.5</v>
      </c>
      <c r="F5" s="40">
        <v>0.5972222222222222</v>
      </c>
      <c r="G5" s="40">
        <v>0.4791666666666667</v>
      </c>
      <c r="H5" s="40">
        <v>0.5034722222222222</v>
      </c>
      <c r="I5" s="40">
        <v>0.5555555555555556</v>
      </c>
      <c r="J5" s="40">
        <v>0.49652777777777773</v>
      </c>
      <c r="K5" s="40">
        <v>0.5625</v>
      </c>
      <c r="L5" s="40">
        <v>0.6666666666666666</v>
      </c>
      <c r="M5" s="40">
        <v>0.6784722222222223</v>
      </c>
      <c r="N5" s="40">
        <v>0.5208333333333334</v>
      </c>
      <c r="O5" s="40">
        <v>0.5555555555555556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5</v>
      </c>
      <c r="B7" s="26" t="s">
        <v>222</v>
      </c>
      <c r="C7" s="25" t="s">
        <v>49</v>
      </c>
      <c r="D7" s="58">
        <v>16</v>
      </c>
      <c r="E7" s="42">
        <v>16</v>
      </c>
      <c r="F7" s="42">
        <v>44</v>
      </c>
      <c r="G7" s="42">
        <v>39</v>
      </c>
      <c r="H7" s="42">
        <v>107</v>
      </c>
      <c r="I7" s="42">
        <v>46</v>
      </c>
      <c r="J7" s="42">
        <v>25</v>
      </c>
      <c r="K7" s="42">
        <v>24</v>
      </c>
      <c r="L7" s="42">
        <v>20</v>
      </c>
      <c r="M7" s="42">
        <v>19</v>
      </c>
      <c r="N7" s="42">
        <v>22</v>
      </c>
      <c r="O7" s="77">
        <v>44</v>
      </c>
      <c r="P7" s="112">
        <f aca="true" t="shared" si="0" ref="P7:P15">SUM(D7:O7)</f>
        <v>422</v>
      </c>
    </row>
    <row r="8" spans="1:16" ht="13.5">
      <c r="A8" s="10">
        <v>6</v>
      </c>
      <c r="B8" s="26" t="s">
        <v>222</v>
      </c>
      <c r="C8" s="25" t="s">
        <v>149</v>
      </c>
      <c r="D8" s="58"/>
      <c r="E8" s="42"/>
      <c r="F8" s="42"/>
      <c r="G8" s="42"/>
      <c r="H8" s="42"/>
      <c r="I8" s="42"/>
      <c r="J8" s="42"/>
      <c r="K8" s="42">
        <v>9</v>
      </c>
      <c r="L8" s="42"/>
      <c r="M8" s="42"/>
      <c r="N8" s="42"/>
      <c r="O8" s="77"/>
      <c r="P8" s="112">
        <f t="shared" si="0"/>
        <v>9</v>
      </c>
    </row>
    <row r="9" spans="1:16" ht="13.5">
      <c r="A9" s="10">
        <v>43</v>
      </c>
      <c r="B9" s="26" t="s">
        <v>236</v>
      </c>
      <c r="C9" s="25" t="s">
        <v>57</v>
      </c>
      <c r="D9" s="58">
        <v>19</v>
      </c>
      <c r="E9" s="42">
        <v>4</v>
      </c>
      <c r="F9" s="42">
        <v>16</v>
      </c>
      <c r="G9" s="42">
        <v>5</v>
      </c>
      <c r="H9" s="42">
        <v>32</v>
      </c>
      <c r="I9" s="42">
        <v>16</v>
      </c>
      <c r="J9" s="42">
        <v>30</v>
      </c>
      <c r="K9" s="42">
        <v>14</v>
      </c>
      <c r="L9" s="42">
        <v>26</v>
      </c>
      <c r="M9" s="42">
        <v>3</v>
      </c>
      <c r="N9" s="42">
        <v>8</v>
      </c>
      <c r="O9" s="77">
        <v>36</v>
      </c>
      <c r="P9" s="112">
        <f t="shared" si="0"/>
        <v>209</v>
      </c>
    </row>
    <row r="10" spans="1:16" ht="13.5">
      <c r="A10" s="10">
        <v>50</v>
      </c>
      <c r="B10" s="26" t="s">
        <v>216</v>
      </c>
      <c r="C10" s="25" t="s">
        <v>197</v>
      </c>
      <c r="D10" s="58"/>
      <c r="E10" s="42"/>
      <c r="F10" s="42">
        <v>11</v>
      </c>
      <c r="G10" s="42">
        <v>13</v>
      </c>
      <c r="H10" s="42">
        <v>12</v>
      </c>
      <c r="I10" s="42"/>
      <c r="J10" s="42"/>
      <c r="K10" s="42"/>
      <c r="L10" s="42"/>
      <c r="M10" s="42"/>
      <c r="N10" s="42"/>
      <c r="O10" s="77"/>
      <c r="P10" s="112">
        <f t="shared" si="0"/>
        <v>36</v>
      </c>
    </row>
    <row r="11" spans="1:16" ht="13.5">
      <c r="A11" s="10">
        <v>56</v>
      </c>
      <c r="B11" s="26" t="s">
        <v>216</v>
      </c>
      <c r="C11" s="25" t="s">
        <v>80</v>
      </c>
      <c r="D11" s="58"/>
      <c r="E11" s="42"/>
      <c r="F11" s="42">
        <v>2</v>
      </c>
      <c r="G11" s="42"/>
      <c r="H11" s="42">
        <v>6</v>
      </c>
      <c r="I11" s="42">
        <v>6</v>
      </c>
      <c r="J11" s="42">
        <v>13</v>
      </c>
      <c r="K11" s="42">
        <v>1</v>
      </c>
      <c r="L11" s="42">
        <v>1</v>
      </c>
      <c r="M11" s="42">
        <v>3</v>
      </c>
      <c r="N11" s="42"/>
      <c r="O11" s="77"/>
      <c r="P11" s="112">
        <f t="shared" si="0"/>
        <v>32</v>
      </c>
    </row>
    <row r="12" spans="1:16" ht="13.5">
      <c r="A12" s="10">
        <v>60</v>
      </c>
      <c r="B12" s="26" t="s">
        <v>216</v>
      </c>
      <c r="C12" s="25" t="s">
        <v>13</v>
      </c>
      <c r="D12" s="58">
        <v>6</v>
      </c>
      <c r="E12" s="42">
        <v>2</v>
      </c>
      <c r="F12" s="42">
        <v>1</v>
      </c>
      <c r="G12" s="42">
        <v>7</v>
      </c>
      <c r="H12" s="42">
        <v>36</v>
      </c>
      <c r="I12" s="42">
        <v>147</v>
      </c>
      <c r="J12" s="42">
        <v>4</v>
      </c>
      <c r="K12" s="42"/>
      <c r="L12" s="42"/>
      <c r="M12" s="42"/>
      <c r="N12" s="42"/>
      <c r="O12" s="77"/>
      <c r="P12" s="112">
        <f t="shared" si="0"/>
        <v>203</v>
      </c>
    </row>
    <row r="13" spans="1:16" ht="13.5">
      <c r="A13" s="10">
        <v>61</v>
      </c>
      <c r="B13" s="26" t="s">
        <v>216</v>
      </c>
      <c r="C13" s="25" t="s">
        <v>118</v>
      </c>
      <c r="D13" s="58">
        <v>1</v>
      </c>
      <c r="E13" s="42">
        <v>2</v>
      </c>
      <c r="F13" s="42">
        <v>6</v>
      </c>
      <c r="G13" s="42">
        <v>4</v>
      </c>
      <c r="H13" s="42">
        <v>16</v>
      </c>
      <c r="I13" s="42">
        <v>16</v>
      </c>
      <c r="J13" s="42">
        <v>21</v>
      </c>
      <c r="K13" s="42">
        <v>2</v>
      </c>
      <c r="L13" s="42">
        <v>4</v>
      </c>
      <c r="M13" s="42">
        <v>3</v>
      </c>
      <c r="N13" s="42">
        <v>4</v>
      </c>
      <c r="O13" s="77">
        <v>4</v>
      </c>
      <c r="P13" s="112">
        <f t="shared" si="0"/>
        <v>83</v>
      </c>
    </row>
    <row r="14" spans="1:16" ht="13.5">
      <c r="A14" s="10">
        <v>62</v>
      </c>
      <c r="B14" s="26" t="s">
        <v>216</v>
      </c>
      <c r="C14" s="25" t="s">
        <v>126</v>
      </c>
      <c r="D14" s="58">
        <v>5</v>
      </c>
      <c r="E14" s="42"/>
      <c r="F14" s="42">
        <v>34</v>
      </c>
      <c r="G14" s="42">
        <v>10</v>
      </c>
      <c r="H14" s="42">
        <v>24</v>
      </c>
      <c r="I14" s="42">
        <v>27</v>
      </c>
      <c r="J14" s="42">
        <v>4</v>
      </c>
      <c r="K14" s="42"/>
      <c r="L14" s="42"/>
      <c r="M14" s="42"/>
      <c r="N14" s="42"/>
      <c r="O14" s="77"/>
      <c r="P14" s="112">
        <f t="shared" si="0"/>
        <v>104</v>
      </c>
    </row>
    <row r="15" spans="1:16" ht="13.5">
      <c r="A15" s="10">
        <v>63</v>
      </c>
      <c r="B15" s="26" t="s">
        <v>216</v>
      </c>
      <c r="C15" s="25" t="s">
        <v>86</v>
      </c>
      <c r="D15" s="58">
        <v>40</v>
      </c>
      <c r="E15" s="42">
        <v>42</v>
      </c>
      <c r="F15" s="42">
        <v>182</v>
      </c>
      <c r="G15" s="42">
        <v>121</v>
      </c>
      <c r="H15" s="42">
        <v>414</v>
      </c>
      <c r="I15" s="42">
        <v>380</v>
      </c>
      <c r="J15" s="42">
        <v>149</v>
      </c>
      <c r="K15" s="42">
        <v>77</v>
      </c>
      <c r="L15" s="42">
        <v>96</v>
      </c>
      <c r="M15" s="42">
        <v>31</v>
      </c>
      <c r="N15" s="42">
        <v>32</v>
      </c>
      <c r="O15" s="77">
        <v>95</v>
      </c>
      <c r="P15" s="112">
        <f t="shared" si="0"/>
        <v>1659</v>
      </c>
    </row>
    <row r="16" spans="1:16" ht="13.5">
      <c r="A16" s="10">
        <v>66</v>
      </c>
      <c r="B16" s="26" t="s">
        <v>216</v>
      </c>
      <c r="C16" s="25" t="s">
        <v>3</v>
      </c>
      <c r="D16" s="58">
        <v>6</v>
      </c>
      <c r="E16" s="42"/>
      <c r="F16" s="42">
        <v>21</v>
      </c>
      <c r="G16" s="42">
        <v>48</v>
      </c>
      <c r="H16" s="42">
        <v>106</v>
      </c>
      <c r="I16" s="42">
        <v>46</v>
      </c>
      <c r="J16" s="42">
        <v>71</v>
      </c>
      <c r="K16" s="42">
        <v>56</v>
      </c>
      <c r="L16" s="42">
        <v>116</v>
      </c>
      <c r="M16" s="42">
        <v>70</v>
      </c>
      <c r="N16" s="42">
        <v>76</v>
      </c>
      <c r="O16" s="77">
        <v>64</v>
      </c>
      <c r="P16" s="112">
        <f aca="true" t="shared" si="1" ref="P16:P38">SUM(D16:O16)</f>
        <v>680</v>
      </c>
    </row>
    <row r="17" spans="1:16" ht="13.5">
      <c r="A17" s="10">
        <v>84</v>
      </c>
      <c r="B17" s="26" t="s">
        <v>225</v>
      </c>
      <c r="C17" s="25" t="s">
        <v>38</v>
      </c>
      <c r="D17" s="58">
        <v>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77"/>
      <c r="P17" s="112">
        <f t="shared" si="1"/>
        <v>1</v>
      </c>
    </row>
    <row r="18" spans="1:16" ht="13.5">
      <c r="A18" s="10">
        <v>91</v>
      </c>
      <c r="B18" s="26" t="s">
        <v>225</v>
      </c>
      <c r="C18" s="25" t="s">
        <v>172</v>
      </c>
      <c r="D18" s="58">
        <v>2</v>
      </c>
      <c r="E18" s="42">
        <v>2</v>
      </c>
      <c r="F18" s="42"/>
      <c r="G18" s="42"/>
      <c r="H18" s="42"/>
      <c r="I18" s="42">
        <v>93</v>
      </c>
      <c r="J18" s="42">
        <v>397</v>
      </c>
      <c r="K18" s="42">
        <v>15</v>
      </c>
      <c r="L18" s="42">
        <v>1038</v>
      </c>
      <c r="M18" s="42">
        <v>804</v>
      </c>
      <c r="N18" s="42">
        <v>566</v>
      </c>
      <c r="O18" s="77">
        <v>219</v>
      </c>
      <c r="P18" s="112">
        <f t="shared" si="1"/>
        <v>3136</v>
      </c>
    </row>
    <row r="19" spans="1:16" ht="13.5">
      <c r="A19" s="10">
        <v>92</v>
      </c>
      <c r="B19" s="26" t="s">
        <v>225</v>
      </c>
      <c r="C19" s="25" t="s">
        <v>55</v>
      </c>
      <c r="D19" s="58">
        <v>77</v>
      </c>
      <c r="E19" s="42">
        <v>82</v>
      </c>
      <c r="F19" s="42">
        <v>244</v>
      </c>
      <c r="G19" s="42">
        <v>529</v>
      </c>
      <c r="H19" s="42">
        <v>216</v>
      </c>
      <c r="I19" s="42">
        <v>262</v>
      </c>
      <c r="J19" s="42">
        <v>277</v>
      </c>
      <c r="K19" s="42">
        <v>77</v>
      </c>
      <c r="L19" s="42">
        <v>511</v>
      </c>
      <c r="M19" s="42">
        <v>566</v>
      </c>
      <c r="N19" s="42">
        <v>447</v>
      </c>
      <c r="O19" s="77">
        <v>284</v>
      </c>
      <c r="P19" s="112">
        <f t="shared" si="1"/>
        <v>3572</v>
      </c>
    </row>
    <row r="20" spans="1:16" ht="13.5">
      <c r="A20" s="10">
        <v>93</v>
      </c>
      <c r="B20" s="26" t="s">
        <v>225</v>
      </c>
      <c r="C20" s="25" t="s">
        <v>83</v>
      </c>
      <c r="D20" s="58">
        <v>843</v>
      </c>
      <c r="E20" s="42">
        <v>217</v>
      </c>
      <c r="F20" s="42">
        <v>3</v>
      </c>
      <c r="G20" s="42">
        <v>2</v>
      </c>
      <c r="H20" s="42"/>
      <c r="I20" s="42">
        <v>76</v>
      </c>
      <c r="J20" s="42">
        <v>284</v>
      </c>
      <c r="K20" s="42">
        <v>748</v>
      </c>
      <c r="L20" s="42">
        <v>614</v>
      </c>
      <c r="M20" s="42">
        <v>1899</v>
      </c>
      <c r="N20" s="42">
        <v>2836</v>
      </c>
      <c r="O20" s="77">
        <v>783</v>
      </c>
      <c r="P20" s="112">
        <f t="shared" si="1"/>
        <v>8305</v>
      </c>
    </row>
    <row r="21" spans="1:16" ht="13.5">
      <c r="A21" s="98">
        <v>93.5</v>
      </c>
      <c r="B21" s="26" t="s">
        <v>301</v>
      </c>
      <c r="C21" s="25" t="s">
        <v>300</v>
      </c>
      <c r="D21" s="58"/>
      <c r="E21" s="42"/>
      <c r="F21" s="42"/>
      <c r="G21" s="42"/>
      <c r="H21" s="42"/>
      <c r="I21" s="42"/>
      <c r="J21" s="42"/>
      <c r="K21" s="42">
        <v>1</v>
      </c>
      <c r="L21" s="42"/>
      <c r="M21" s="42"/>
      <c r="N21" s="42"/>
      <c r="O21" s="77"/>
      <c r="P21" s="112">
        <f>SUM(D21:O21)</f>
        <v>1</v>
      </c>
    </row>
    <row r="22" spans="1:16" ht="13.5">
      <c r="A22" s="10">
        <v>94</v>
      </c>
      <c r="B22" s="26" t="s">
        <v>225</v>
      </c>
      <c r="C22" s="25" t="s">
        <v>137</v>
      </c>
      <c r="D22" s="58"/>
      <c r="E22" s="42"/>
      <c r="F22" s="42"/>
      <c r="G22" s="42"/>
      <c r="H22" s="42"/>
      <c r="I22" s="42"/>
      <c r="J22" s="42"/>
      <c r="K22" s="42"/>
      <c r="L22" s="42">
        <v>1</v>
      </c>
      <c r="M22" s="42">
        <v>2</v>
      </c>
      <c r="N22" s="42"/>
      <c r="O22" s="77"/>
      <c r="P22" s="112">
        <f t="shared" si="1"/>
        <v>3</v>
      </c>
    </row>
    <row r="23" spans="1:16" ht="13.5">
      <c r="A23" s="10">
        <v>95</v>
      </c>
      <c r="B23" s="26" t="s">
        <v>225</v>
      </c>
      <c r="C23" s="25" t="s">
        <v>196</v>
      </c>
      <c r="D23" s="58">
        <v>6</v>
      </c>
      <c r="E23" s="42"/>
      <c r="F23" s="42"/>
      <c r="G23" s="42"/>
      <c r="H23" s="42"/>
      <c r="I23" s="42"/>
      <c r="J23" s="42"/>
      <c r="K23" s="42">
        <v>10</v>
      </c>
      <c r="L23" s="42">
        <v>23</v>
      </c>
      <c r="M23" s="42">
        <v>24</v>
      </c>
      <c r="N23" s="42">
        <v>67</v>
      </c>
      <c r="O23" s="77">
        <v>19</v>
      </c>
      <c r="P23" s="112">
        <f t="shared" si="1"/>
        <v>149</v>
      </c>
    </row>
    <row r="24" spans="1:16" ht="13.5">
      <c r="A24" s="10">
        <v>96</v>
      </c>
      <c r="B24" s="26" t="s">
        <v>225</v>
      </c>
      <c r="C24" s="25" t="s">
        <v>44</v>
      </c>
      <c r="D24" s="58"/>
      <c r="E24" s="42"/>
      <c r="F24" s="42"/>
      <c r="G24" s="42"/>
      <c r="H24" s="42"/>
      <c r="I24" s="42">
        <v>1</v>
      </c>
      <c r="J24" s="42">
        <v>1</v>
      </c>
      <c r="K24" s="42"/>
      <c r="L24" s="42">
        <v>17</v>
      </c>
      <c r="M24" s="42">
        <v>8</v>
      </c>
      <c r="N24" s="42"/>
      <c r="O24" s="77">
        <v>28</v>
      </c>
      <c r="P24" s="112">
        <f t="shared" si="1"/>
        <v>55</v>
      </c>
    </row>
    <row r="25" spans="1:16" ht="13.5">
      <c r="A25" s="10">
        <v>97</v>
      </c>
      <c r="B25" s="26" t="s">
        <v>225</v>
      </c>
      <c r="C25" s="25" t="s">
        <v>157</v>
      </c>
      <c r="D25" s="58">
        <v>54</v>
      </c>
      <c r="E25" s="42">
        <v>20</v>
      </c>
      <c r="F25" s="42">
        <v>3</v>
      </c>
      <c r="G25" s="42"/>
      <c r="H25" s="42">
        <v>5</v>
      </c>
      <c r="I25" s="42">
        <v>30</v>
      </c>
      <c r="J25" s="42">
        <v>1650</v>
      </c>
      <c r="K25" s="42">
        <v>2009</v>
      </c>
      <c r="L25" s="42">
        <v>1786</v>
      </c>
      <c r="M25" s="42">
        <v>1151</v>
      </c>
      <c r="N25" s="42">
        <v>1496</v>
      </c>
      <c r="O25" s="77">
        <v>976</v>
      </c>
      <c r="P25" s="112">
        <f t="shared" si="1"/>
        <v>9180</v>
      </c>
    </row>
    <row r="26" spans="1:16" ht="13.5">
      <c r="A26" s="10">
        <v>98</v>
      </c>
      <c r="B26" s="26" t="s">
        <v>225</v>
      </c>
      <c r="C26" s="25" t="s">
        <v>15</v>
      </c>
      <c r="D26" s="58"/>
      <c r="E26" s="42"/>
      <c r="F26" s="42"/>
      <c r="G26" s="42"/>
      <c r="H26" s="42"/>
      <c r="I26" s="42"/>
      <c r="J26" s="42"/>
      <c r="K26" s="42">
        <v>2</v>
      </c>
      <c r="L26" s="42">
        <v>2</v>
      </c>
      <c r="M26" s="42">
        <v>1</v>
      </c>
      <c r="N26" s="42"/>
      <c r="O26" s="77"/>
      <c r="P26" s="112">
        <f t="shared" si="1"/>
        <v>5</v>
      </c>
    </row>
    <row r="27" spans="1:16" ht="13.5">
      <c r="A27" s="10">
        <v>99</v>
      </c>
      <c r="B27" s="26" t="s">
        <v>225</v>
      </c>
      <c r="C27" s="25" t="s">
        <v>47</v>
      </c>
      <c r="D27" s="58">
        <v>103</v>
      </c>
      <c r="E27" s="42">
        <v>6</v>
      </c>
      <c r="F27" s="42">
        <v>3</v>
      </c>
      <c r="G27" s="42">
        <v>9</v>
      </c>
      <c r="H27" s="42">
        <v>3</v>
      </c>
      <c r="I27" s="42">
        <v>138</v>
      </c>
      <c r="J27" s="42">
        <v>1651</v>
      </c>
      <c r="K27" s="42">
        <v>3291</v>
      </c>
      <c r="L27" s="42">
        <v>3947</v>
      </c>
      <c r="M27" s="42">
        <v>2160</v>
      </c>
      <c r="N27" s="42">
        <v>2123</v>
      </c>
      <c r="O27" s="77">
        <v>478</v>
      </c>
      <c r="P27" s="112">
        <f t="shared" si="1"/>
        <v>13912</v>
      </c>
    </row>
    <row r="28" spans="1:16" ht="13.5">
      <c r="A28" s="10">
        <v>100</v>
      </c>
      <c r="B28" s="26" t="s">
        <v>225</v>
      </c>
      <c r="C28" s="25" t="s">
        <v>102</v>
      </c>
      <c r="D28" s="58">
        <v>2</v>
      </c>
      <c r="E28" s="42"/>
      <c r="F28" s="42"/>
      <c r="G28" s="42"/>
      <c r="H28" s="42"/>
      <c r="I28" s="42">
        <v>20</v>
      </c>
      <c r="J28" s="42"/>
      <c r="K28" s="42"/>
      <c r="L28" s="42"/>
      <c r="M28" s="42"/>
      <c r="N28" s="42"/>
      <c r="O28" s="77"/>
      <c r="P28" s="112">
        <f t="shared" si="1"/>
        <v>22</v>
      </c>
    </row>
    <row r="29" spans="1:16" ht="13.5">
      <c r="A29" s="10">
        <v>101</v>
      </c>
      <c r="B29" s="26" t="s">
        <v>225</v>
      </c>
      <c r="C29" s="25" t="s">
        <v>146</v>
      </c>
      <c r="D29" s="58">
        <v>60</v>
      </c>
      <c r="E29" s="42">
        <v>28</v>
      </c>
      <c r="F29" s="42"/>
      <c r="G29" s="42">
        <v>1</v>
      </c>
      <c r="H29" s="42"/>
      <c r="I29" s="42">
        <v>19</v>
      </c>
      <c r="J29" s="42">
        <v>102</v>
      </c>
      <c r="K29" s="42">
        <v>136</v>
      </c>
      <c r="L29" s="42">
        <v>617</v>
      </c>
      <c r="M29" s="42">
        <v>227</v>
      </c>
      <c r="N29" s="42">
        <v>329</v>
      </c>
      <c r="O29" s="77">
        <v>647</v>
      </c>
      <c r="P29" s="112">
        <f t="shared" si="1"/>
        <v>2166</v>
      </c>
    </row>
    <row r="30" spans="1:16" ht="13.5">
      <c r="A30" s="10">
        <v>103</v>
      </c>
      <c r="B30" s="26" t="s">
        <v>225</v>
      </c>
      <c r="C30" s="25" t="s">
        <v>170</v>
      </c>
      <c r="D30" s="58">
        <v>2</v>
      </c>
      <c r="E30" s="42">
        <v>2</v>
      </c>
      <c r="F30" s="42">
        <v>1</v>
      </c>
      <c r="G30" s="42"/>
      <c r="H30" s="42"/>
      <c r="I30" s="42">
        <v>1</v>
      </c>
      <c r="J30" s="42">
        <v>105</v>
      </c>
      <c r="K30" s="42">
        <v>2368</v>
      </c>
      <c r="L30" s="42">
        <v>4981</v>
      </c>
      <c r="M30" s="42">
        <v>2045</v>
      </c>
      <c r="N30" s="42">
        <v>1639</v>
      </c>
      <c r="O30" s="77">
        <v>566</v>
      </c>
      <c r="P30" s="112">
        <f t="shared" si="1"/>
        <v>11710</v>
      </c>
    </row>
    <row r="31" spans="1:16" ht="13.5">
      <c r="A31" s="10">
        <v>108</v>
      </c>
      <c r="B31" s="26" t="s">
        <v>225</v>
      </c>
      <c r="C31" s="25" t="s">
        <v>70</v>
      </c>
      <c r="D31" s="58">
        <v>34</v>
      </c>
      <c r="E31" s="42">
        <v>18</v>
      </c>
      <c r="F31" s="42"/>
      <c r="G31" s="42"/>
      <c r="H31" s="42"/>
      <c r="I31" s="42"/>
      <c r="J31" s="42">
        <v>105</v>
      </c>
      <c r="K31" s="42">
        <v>143</v>
      </c>
      <c r="L31" s="42">
        <v>915</v>
      </c>
      <c r="M31" s="42">
        <v>669</v>
      </c>
      <c r="N31" s="42">
        <v>633</v>
      </c>
      <c r="O31" s="77">
        <v>363</v>
      </c>
      <c r="P31" s="112">
        <f t="shared" si="1"/>
        <v>2880</v>
      </c>
    </row>
    <row r="32" spans="1:16" ht="13.5">
      <c r="A32" s="10">
        <v>109</v>
      </c>
      <c r="B32" s="26" t="s">
        <v>225</v>
      </c>
      <c r="C32" s="25" t="s">
        <v>110</v>
      </c>
      <c r="D32" s="58">
        <v>167</v>
      </c>
      <c r="E32" s="42">
        <v>25</v>
      </c>
      <c r="F32" s="42">
        <v>15</v>
      </c>
      <c r="G32" s="42">
        <v>16</v>
      </c>
      <c r="H32" s="42">
        <v>13</v>
      </c>
      <c r="I32" s="42"/>
      <c r="J32" s="42">
        <v>7365</v>
      </c>
      <c r="K32" s="42">
        <v>60010</v>
      </c>
      <c r="L32" s="42">
        <v>71733</v>
      </c>
      <c r="M32" s="42">
        <v>40000</v>
      </c>
      <c r="N32" s="42">
        <v>83289</v>
      </c>
      <c r="O32" s="77">
        <v>715</v>
      </c>
      <c r="P32" s="112">
        <f t="shared" si="1"/>
        <v>263348</v>
      </c>
    </row>
    <row r="33" spans="1:16" ht="13.5">
      <c r="A33" s="10">
        <v>112</v>
      </c>
      <c r="B33" s="26" t="s">
        <v>225</v>
      </c>
      <c r="C33" s="25" t="s">
        <v>73</v>
      </c>
      <c r="D33" s="58"/>
      <c r="E33" s="42"/>
      <c r="F33" s="42"/>
      <c r="G33" s="42">
        <v>1</v>
      </c>
      <c r="H33" s="42">
        <v>1</v>
      </c>
      <c r="I33" s="42"/>
      <c r="J33" s="42"/>
      <c r="K33" s="42"/>
      <c r="L33" s="42"/>
      <c r="M33" s="42"/>
      <c r="N33" s="42"/>
      <c r="O33" s="77"/>
      <c r="P33" s="112">
        <f t="shared" si="1"/>
        <v>2</v>
      </c>
    </row>
    <row r="34" spans="1:16" ht="13.5">
      <c r="A34" s="10">
        <v>113</v>
      </c>
      <c r="B34" s="26" t="s">
        <v>225</v>
      </c>
      <c r="C34" s="25" t="s">
        <v>161</v>
      </c>
      <c r="D34" s="58"/>
      <c r="E34" s="42"/>
      <c r="F34" s="42">
        <v>1</v>
      </c>
      <c r="G34" s="42"/>
      <c r="H34" s="42"/>
      <c r="I34" s="42"/>
      <c r="J34" s="42"/>
      <c r="K34" s="42"/>
      <c r="L34" s="42"/>
      <c r="M34" s="42"/>
      <c r="N34" s="42"/>
      <c r="O34" s="77">
        <v>1</v>
      </c>
      <c r="P34" s="112">
        <f t="shared" si="1"/>
        <v>2</v>
      </c>
    </row>
    <row r="35" spans="1:16" ht="13.5">
      <c r="A35" s="10">
        <v>117</v>
      </c>
      <c r="B35" s="26" t="s">
        <v>225</v>
      </c>
      <c r="C35" s="25" t="s">
        <v>169</v>
      </c>
      <c r="D35" s="58"/>
      <c r="E35" s="42"/>
      <c r="F35" s="42"/>
      <c r="G35" s="42"/>
      <c r="H35" s="42"/>
      <c r="I35" s="42"/>
      <c r="J35" s="42"/>
      <c r="K35" s="42">
        <v>67</v>
      </c>
      <c r="L35" s="42">
        <v>74</v>
      </c>
      <c r="M35" s="42">
        <v>39</v>
      </c>
      <c r="N35" s="42">
        <v>24</v>
      </c>
      <c r="O35" s="77">
        <v>9</v>
      </c>
      <c r="P35" s="112">
        <f t="shared" si="1"/>
        <v>213</v>
      </c>
    </row>
    <row r="36" spans="1:16" ht="13.5">
      <c r="A36" s="10">
        <v>120</v>
      </c>
      <c r="B36" s="26" t="s">
        <v>225</v>
      </c>
      <c r="C36" s="25" t="s">
        <v>26</v>
      </c>
      <c r="D36" s="58"/>
      <c r="E36" s="42"/>
      <c r="F36" s="42"/>
      <c r="G36" s="42"/>
      <c r="H36" s="42"/>
      <c r="I36" s="42"/>
      <c r="J36" s="42"/>
      <c r="K36" s="42"/>
      <c r="L36" s="42"/>
      <c r="M36" s="42">
        <v>5</v>
      </c>
      <c r="N36" s="42">
        <v>18</v>
      </c>
      <c r="O36" s="77">
        <v>17</v>
      </c>
      <c r="P36" s="112">
        <f t="shared" si="1"/>
        <v>40</v>
      </c>
    </row>
    <row r="37" spans="1:16" ht="13.5">
      <c r="A37" s="10">
        <v>122</v>
      </c>
      <c r="B37" s="26" t="s">
        <v>226</v>
      </c>
      <c r="C37" s="25" t="s">
        <v>178</v>
      </c>
      <c r="D37" s="58"/>
      <c r="E37" s="42"/>
      <c r="F37" s="42"/>
      <c r="G37" s="42">
        <v>1</v>
      </c>
      <c r="H37" s="42">
        <v>1</v>
      </c>
      <c r="I37" s="42"/>
      <c r="J37" s="42">
        <v>1</v>
      </c>
      <c r="K37" s="42">
        <v>1</v>
      </c>
      <c r="L37" s="42"/>
      <c r="M37" s="42"/>
      <c r="N37" s="42"/>
      <c r="O37" s="77"/>
      <c r="P37" s="112">
        <f t="shared" si="1"/>
        <v>4</v>
      </c>
    </row>
    <row r="38" spans="1:16" ht="13.5">
      <c r="A38" s="10">
        <v>124</v>
      </c>
      <c r="B38" s="26" t="s">
        <v>226</v>
      </c>
      <c r="C38" s="25" t="s">
        <v>136</v>
      </c>
      <c r="D38" s="58">
        <v>54</v>
      </c>
      <c r="E38" s="42">
        <v>42</v>
      </c>
      <c r="F38" s="42">
        <v>56</v>
      </c>
      <c r="G38" s="42">
        <v>88</v>
      </c>
      <c r="H38" s="42">
        <v>51</v>
      </c>
      <c r="I38" s="42">
        <v>94</v>
      </c>
      <c r="J38" s="42">
        <v>60</v>
      </c>
      <c r="K38" s="42">
        <v>87</v>
      </c>
      <c r="L38" s="42">
        <v>147</v>
      </c>
      <c r="M38" s="42">
        <v>143</v>
      </c>
      <c r="N38" s="42">
        <v>90</v>
      </c>
      <c r="O38" s="77">
        <v>59</v>
      </c>
      <c r="P38" s="112">
        <f t="shared" si="1"/>
        <v>971</v>
      </c>
    </row>
    <row r="39" spans="1:16" ht="13.5">
      <c r="A39" s="10">
        <v>134</v>
      </c>
      <c r="B39" s="26" t="s">
        <v>226</v>
      </c>
      <c r="C39" s="25" t="s">
        <v>97</v>
      </c>
      <c r="D39" s="58">
        <v>25</v>
      </c>
      <c r="E39" s="42"/>
      <c r="F39" s="42"/>
      <c r="G39" s="42"/>
      <c r="H39" s="42"/>
      <c r="I39" s="42">
        <v>4</v>
      </c>
      <c r="J39" s="42"/>
      <c r="K39" s="42"/>
      <c r="L39" s="42"/>
      <c r="M39" s="42"/>
      <c r="N39" s="42"/>
      <c r="O39" s="77"/>
      <c r="P39" s="112">
        <f aca="true" t="shared" si="2" ref="P39:P59">SUM(D39:O39)</f>
        <v>29</v>
      </c>
    </row>
    <row r="40" spans="1:16" ht="13.5">
      <c r="A40" s="10">
        <v>141</v>
      </c>
      <c r="B40" s="26" t="s">
        <v>226</v>
      </c>
      <c r="C40" s="25" t="s">
        <v>143</v>
      </c>
      <c r="D40" s="58"/>
      <c r="E40" s="42"/>
      <c r="F40" s="42"/>
      <c r="G40" s="42"/>
      <c r="H40" s="42"/>
      <c r="I40" s="42"/>
      <c r="J40" s="42"/>
      <c r="K40" s="42"/>
      <c r="L40" s="42">
        <v>1</v>
      </c>
      <c r="M40" s="42"/>
      <c r="N40" s="42"/>
      <c r="O40" s="77"/>
      <c r="P40" s="112">
        <f t="shared" si="2"/>
        <v>1</v>
      </c>
    </row>
    <row r="41" spans="1:16" ht="13.5">
      <c r="A41" s="10">
        <v>143</v>
      </c>
      <c r="B41" s="26" t="s">
        <v>226</v>
      </c>
      <c r="C41" s="25" t="s">
        <v>128</v>
      </c>
      <c r="D41" s="58"/>
      <c r="E41" s="42"/>
      <c r="F41" s="42"/>
      <c r="G41" s="42"/>
      <c r="H41" s="42"/>
      <c r="I41" s="42"/>
      <c r="J41" s="42"/>
      <c r="K41" s="42">
        <v>1</v>
      </c>
      <c r="L41" s="42">
        <v>3</v>
      </c>
      <c r="M41" s="42"/>
      <c r="N41" s="42"/>
      <c r="O41" s="77"/>
      <c r="P41" s="112">
        <f t="shared" si="2"/>
        <v>4</v>
      </c>
    </row>
    <row r="42" spans="1:16" ht="13.5">
      <c r="A42" s="10">
        <v>145</v>
      </c>
      <c r="B42" s="26" t="s">
        <v>220</v>
      </c>
      <c r="C42" s="25" t="s">
        <v>153</v>
      </c>
      <c r="D42" s="58"/>
      <c r="E42" s="42"/>
      <c r="F42" s="42"/>
      <c r="G42" s="42"/>
      <c r="H42" s="42"/>
      <c r="I42" s="42"/>
      <c r="J42" s="42"/>
      <c r="K42" s="42"/>
      <c r="L42" s="42">
        <v>1</v>
      </c>
      <c r="M42" s="42"/>
      <c r="N42" s="42"/>
      <c r="O42" s="77"/>
      <c r="P42" s="112">
        <f t="shared" si="2"/>
        <v>1</v>
      </c>
    </row>
    <row r="43" spans="1:16" ht="13.5">
      <c r="A43" s="10">
        <v>150</v>
      </c>
      <c r="B43" s="26" t="s">
        <v>220</v>
      </c>
      <c r="C43" s="25" t="s">
        <v>129</v>
      </c>
      <c r="D43" s="58"/>
      <c r="E43" s="42"/>
      <c r="F43" s="42"/>
      <c r="G43" s="42"/>
      <c r="H43" s="42"/>
      <c r="I43" s="42">
        <v>2</v>
      </c>
      <c r="J43" s="42">
        <v>1</v>
      </c>
      <c r="K43" s="42">
        <v>2</v>
      </c>
      <c r="L43" s="42">
        <v>1</v>
      </c>
      <c r="M43" s="42">
        <v>2</v>
      </c>
      <c r="N43" s="42">
        <v>1</v>
      </c>
      <c r="O43" s="77">
        <v>1</v>
      </c>
      <c r="P43" s="112">
        <f t="shared" si="2"/>
        <v>10</v>
      </c>
    </row>
    <row r="44" spans="1:16" ht="13.5">
      <c r="A44" s="10">
        <v>154</v>
      </c>
      <c r="B44" s="26" t="s">
        <v>235</v>
      </c>
      <c r="C44" s="25" t="s">
        <v>90</v>
      </c>
      <c r="D44" s="58">
        <v>5</v>
      </c>
      <c r="E44" s="42"/>
      <c r="F44" s="42">
        <v>2</v>
      </c>
      <c r="G44" s="42"/>
      <c r="H44" s="42"/>
      <c r="I44" s="42">
        <v>5</v>
      </c>
      <c r="J44" s="42">
        <v>1</v>
      </c>
      <c r="K44" s="42"/>
      <c r="L44" s="42"/>
      <c r="M44" s="42">
        <v>2</v>
      </c>
      <c r="N44" s="42"/>
      <c r="O44" s="77"/>
      <c r="P44" s="112">
        <f t="shared" si="2"/>
        <v>15</v>
      </c>
    </row>
    <row r="45" spans="1:16" ht="13.5">
      <c r="A45" s="10">
        <v>156</v>
      </c>
      <c r="B45" s="26" t="s">
        <v>235</v>
      </c>
      <c r="C45" s="25" t="s">
        <v>63</v>
      </c>
      <c r="D45" s="58">
        <v>2</v>
      </c>
      <c r="E45" s="42">
        <v>2</v>
      </c>
      <c r="F45" s="42"/>
      <c r="G45" s="42">
        <v>3</v>
      </c>
      <c r="H45" s="42"/>
      <c r="I45" s="42">
        <v>1</v>
      </c>
      <c r="J45" s="42"/>
      <c r="K45" s="42">
        <v>2</v>
      </c>
      <c r="L45" s="42">
        <v>1</v>
      </c>
      <c r="M45" s="42">
        <v>1</v>
      </c>
      <c r="N45" s="42">
        <v>1</v>
      </c>
      <c r="O45" s="77">
        <v>1</v>
      </c>
      <c r="P45" s="112">
        <f t="shared" si="2"/>
        <v>14</v>
      </c>
    </row>
    <row r="46" spans="1:16" ht="13.5">
      <c r="A46" s="10">
        <v>165</v>
      </c>
      <c r="B46" s="26" t="s">
        <v>238</v>
      </c>
      <c r="C46" s="25" t="s">
        <v>71</v>
      </c>
      <c r="D46" s="58"/>
      <c r="E46" s="42"/>
      <c r="F46" s="42"/>
      <c r="G46" s="42"/>
      <c r="H46" s="42"/>
      <c r="I46" s="42"/>
      <c r="J46" s="42"/>
      <c r="K46" s="42">
        <v>1</v>
      </c>
      <c r="L46" s="42"/>
      <c r="M46" s="42"/>
      <c r="N46" s="42"/>
      <c r="O46" s="77"/>
      <c r="P46" s="112">
        <f t="shared" si="2"/>
        <v>1</v>
      </c>
    </row>
    <row r="47" spans="1:16" ht="13.5">
      <c r="A47" s="10">
        <v>169</v>
      </c>
      <c r="B47" s="26" t="s">
        <v>238</v>
      </c>
      <c r="C47" s="25" t="s">
        <v>156</v>
      </c>
      <c r="D47" s="58"/>
      <c r="E47" s="42">
        <v>1</v>
      </c>
      <c r="F47" s="42">
        <v>3</v>
      </c>
      <c r="G47" s="42"/>
      <c r="H47" s="42">
        <v>1</v>
      </c>
      <c r="I47" s="42">
        <v>2</v>
      </c>
      <c r="J47" s="42">
        <v>2</v>
      </c>
      <c r="K47" s="42"/>
      <c r="L47" s="42"/>
      <c r="M47" s="42"/>
      <c r="N47" s="42"/>
      <c r="O47" s="77"/>
      <c r="P47" s="112">
        <f t="shared" si="2"/>
        <v>9</v>
      </c>
    </row>
    <row r="48" spans="1:16" ht="13.5">
      <c r="A48" s="10">
        <v>173</v>
      </c>
      <c r="B48" s="26" t="s">
        <v>238</v>
      </c>
      <c r="C48" s="25" t="s">
        <v>154</v>
      </c>
      <c r="D48" s="58">
        <v>16</v>
      </c>
      <c r="E48" s="42">
        <v>16</v>
      </c>
      <c r="F48" s="42">
        <v>35</v>
      </c>
      <c r="G48" s="42">
        <v>42</v>
      </c>
      <c r="H48" s="42">
        <v>59</v>
      </c>
      <c r="I48" s="42">
        <v>15</v>
      </c>
      <c r="J48" s="42"/>
      <c r="K48" s="42">
        <v>1</v>
      </c>
      <c r="L48" s="42"/>
      <c r="M48" s="42"/>
      <c r="N48" s="42"/>
      <c r="O48" s="77"/>
      <c r="P48" s="112">
        <f t="shared" si="2"/>
        <v>184</v>
      </c>
    </row>
    <row r="49" spans="1:16" ht="13.5">
      <c r="A49" s="10">
        <v>175</v>
      </c>
      <c r="B49" s="26" t="s">
        <v>238</v>
      </c>
      <c r="C49" s="25" t="s">
        <v>40</v>
      </c>
      <c r="D49" s="58"/>
      <c r="E49" s="42"/>
      <c r="F49" s="42"/>
      <c r="G49" s="42"/>
      <c r="H49" s="42"/>
      <c r="I49" s="42"/>
      <c r="J49" s="42"/>
      <c r="K49" s="42">
        <v>3</v>
      </c>
      <c r="L49" s="42"/>
      <c r="M49" s="42"/>
      <c r="N49" s="42"/>
      <c r="O49" s="77"/>
      <c r="P49" s="112">
        <f t="shared" si="2"/>
        <v>3</v>
      </c>
    </row>
    <row r="50" spans="1:16" ht="13.5">
      <c r="A50" s="10">
        <v>179</v>
      </c>
      <c r="B50" s="26" t="s">
        <v>250</v>
      </c>
      <c r="C50" s="25" t="s">
        <v>125</v>
      </c>
      <c r="D50" s="58"/>
      <c r="E50" s="42">
        <v>2</v>
      </c>
      <c r="F50" s="42"/>
      <c r="G50" s="42"/>
      <c r="H50" s="42"/>
      <c r="I50" s="42"/>
      <c r="J50" s="42"/>
      <c r="K50" s="42"/>
      <c r="L50" s="42"/>
      <c r="M50" s="42"/>
      <c r="N50" s="42"/>
      <c r="O50" s="77"/>
      <c r="P50" s="112">
        <f t="shared" si="2"/>
        <v>2</v>
      </c>
    </row>
    <row r="51" spans="1:16" ht="13.5">
      <c r="A51" s="10">
        <v>181</v>
      </c>
      <c r="B51" s="26" t="s">
        <v>231</v>
      </c>
      <c r="C51" s="25" t="s">
        <v>150</v>
      </c>
      <c r="D51" s="58">
        <v>3</v>
      </c>
      <c r="E51" s="42"/>
      <c r="F51" s="42"/>
      <c r="G51" s="42"/>
      <c r="H51" s="42"/>
      <c r="I51" s="42">
        <v>2</v>
      </c>
      <c r="J51" s="42">
        <v>3</v>
      </c>
      <c r="K51" s="42">
        <v>4</v>
      </c>
      <c r="L51" s="42">
        <v>3</v>
      </c>
      <c r="M51" s="42">
        <v>3</v>
      </c>
      <c r="N51" s="42">
        <v>4</v>
      </c>
      <c r="O51" s="77"/>
      <c r="P51" s="112">
        <f t="shared" si="2"/>
        <v>22</v>
      </c>
    </row>
    <row r="52" spans="1:16" ht="13.5">
      <c r="A52" s="10">
        <v>182</v>
      </c>
      <c r="B52" s="26" t="s">
        <v>231</v>
      </c>
      <c r="C52" s="25" t="s">
        <v>91</v>
      </c>
      <c r="D52" s="58">
        <v>27</v>
      </c>
      <c r="E52" s="42">
        <v>19</v>
      </c>
      <c r="F52" s="42">
        <v>16</v>
      </c>
      <c r="G52" s="42">
        <v>20</v>
      </c>
      <c r="H52" s="42">
        <v>57</v>
      </c>
      <c r="I52" s="42">
        <v>38</v>
      </c>
      <c r="J52" s="42"/>
      <c r="K52" s="42"/>
      <c r="L52" s="42"/>
      <c r="M52" s="42"/>
      <c r="N52" s="42"/>
      <c r="O52" s="77">
        <v>1</v>
      </c>
      <c r="P52" s="112">
        <f t="shared" si="2"/>
        <v>178</v>
      </c>
    </row>
    <row r="53" spans="1:16" ht="13.5">
      <c r="A53" s="10">
        <v>184</v>
      </c>
      <c r="B53" s="26" t="s">
        <v>231</v>
      </c>
      <c r="C53" s="25" t="s">
        <v>108</v>
      </c>
      <c r="D53" s="58">
        <v>72</v>
      </c>
      <c r="E53" s="42">
        <v>65</v>
      </c>
      <c r="F53" s="42">
        <v>161</v>
      </c>
      <c r="G53" s="42">
        <v>251</v>
      </c>
      <c r="H53" s="42">
        <v>349</v>
      </c>
      <c r="I53" s="42">
        <v>1068</v>
      </c>
      <c r="J53" s="42">
        <v>444</v>
      </c>
      <c r="K53" s="42">
        <v>381</v>
      </c>
      <c r="L53" s="42">
        <v>594</v>
      </c>
      <c r="M53" s="42">
        <v>322</v>
      </c>
      <c r="N53" s="42">
        <v>534</v>
      </c>
      <c r="O53" s="77">
        <v>549</v>
      </c>
      <c r="P53" s="112">
        <f t="shared" si="2"/>
        <v>4790</v>
      </c>
    </row>
    <row r="54" spans="1:16" ht="13.5">
      <c r="A54" s="10">
        <v>185</v>
      </c>
      <c r="B54" s="26" t="s">
        <v>231</v>
      </c>
      <c r="C54" s="25" t="s">
        <v>187</v>
      </c>
      <c r="D54" s="58">
        <v>141</v>
      </c>
      <c r="E54" s="42">
        <v>80</v>
      </c>
      <c r="F54" s="42"/>
      <c r="G54" s="42">
        <v>8</v>
      </c>
      <c r="H54" s="42">
        <v>14</v>
      </c>
      <c r="I54" s="42">
        <v>58</v>
      </c>
      <c r="J54" s="42">
        <v>61</v>
      </c>
      <c r="K54" s="42">
        <v>10</v>
      </c>
      <c r="L54" s="42">
        <v>3</v>
      </c>
      <c r="M54" s="42">
        <v>3</v>
      </c>
      <c r="N54" s="42">
        <v>6</v>
      </c>
      <c r="O54" s="77"/>
      <c r="P54" s="112">
        <f t="shared" si="2"/>
        <v>384</v>
      </c>
    </row>
    <row r="55" spans="1:16" ht="13.5">
      <c r="A55" s="10">
        <v>186</v>
      </c>
      <c r="B55" s="26" t="s">
        <v>231</v>
      </c>
      <c r="C55" s="25" t="s">
        <v>41</v>
      </c>
      <c r="D55" s="58">
        <v>1</v>
      </c>
      <c r="E55" s="42"/>
      <c r="F55" s="42"/>
      <c r="G55" s="42"/>
      <c r="H55" s="42"/>
      <c r="I55" s="42">
        <v>2</v>
      </c>
      <c r="J55" s="42">
        <v>1</v>
      </c>
      <c r="K55" s="42"/>
      <c r="L55" s="42"/>
      <c r="M55" s="42"/>
      <c r="N55" s="42"/>
      <c r="O55" s="77"/>
      <c r="P55" s="112">
        <f t="shared" si="2"/>
        <v>4</v>
      </c>
    </row>
    <row r="56" spans="1:16" ht="13.5">
      <c r="A56" s="10">
        <v>189</v>
      </c>
      <c r="B56" s="26" t="s">
        <v>231</v>
      </c>
      <c r="C56" s="25" t="s">
        <v>184</v>
      </c>
      <c r="D56" s="58">
        <v>27</v>
      </c>
      <c r="E56" s="42">
        <v>31</v>
      </c>
      <c r="F56" s="42"/>
      <c r="G56" s="42"/>
      <c r="H56" s="42">
        <v>226</v>
      </c>
      <c r="I56" s="42">
        <v>182</v>
      </c>
      <c r="J56" s="42">
        <v>24</v>
      </c>
      <c r="K56" s="42"/>
      <c r="L56" s="42"/>
      <c r="M56" s="42"/>
      <c r="N56" s="42"/>
      <c r="O56" s="77"/>
      <c r="P56" s="112">
        <f t="shared" si="2"/>
        <v>490</v>
      </c>
    </row>
    <row r="57" spans="1:16" ht="13.5">
      <c r="A57" s="10">
        <v>190</v>
      </c>
      <c r="B57" s="26" t="s">
        <v>231</v>
      </c>
      <c r="C57" s="25" t="s">
        <v>120</v>
      </c>
      <c r="D57" s="58">
        <v>202</v>
      </c>
      <c r="E57" s="42">
        <v>238</v>
      </c>
      <c r="F57" s="42"/>
      <c r="G57" s="42">
        <v>23</v>
      </c>
      <c r="H57" s="42">
        <v>74</v>
      </c>
      <c r="I57" s="42">
        <v>142</v>
      </c>
      <c r="J57" s="42">
        <v>152</v>
      </c>
      <c r="K57" s="42">
        <v>108</v>
      </c>
      <c r="L57" s="42">
        <v>125</v>
      </c>
      <c r="M57" s="42">
        <v>78</v>
      </c>
      <c r="N57" s="42">
        <v>98</v>
      </c>
      <c r="O57" s="77">
        <v>158</v>
      </c>
      <c r="P57" s="112">
        <f t="shared" si="2"/>
        <v>1398</v>
      </c>
    </row>
    <row r="58" spans="1:16" ht="13.5">
      <c r="A58" s="10">
        <v>191</v>
      </c>
      <c r="B58" s="26" t="s">
        <v>231</v>
      </c>
      <c r="C58" s="25" t="s">
        <v>76</v>
      </c>
      <c r="D58" s="58">
        <v>36</v>
      </c>
      <c r="E58" s="42">
        <v>39</v>
      </c>
      <c r="F58" s="42">
        <v>78</v>
      </c>
      <c r="G58" s="42">
        <v>138</v>
      </c>
      <c r="H58" s="42">
        <v>358</v>
      </c>
      <c r="I58" s="42">
        <v>234</v>
      </c>
      <c r="J58" s="42">
        <v>35</v>
      </c>
      <c r="K58" s="42">
        <v>49</v>
      </c>
      <c r="L58" s="42">
        <v>42</v>
      </c>
      <c r="M58" s="42">
        <v>25</v>
      </c>
      <c r="N58" s="42">
        <v>22</v>
      </c>
      <c r="O58" s="77">
        <v>41</v>
      </c>
      <c r="P58" s="112">
        <f t="shared" si="2"/>
        <v>1097</v>
      </c>
    </row>
    <row r="59" spans="1:16" ht="13.5">
      <c r="A59" s="10">
        <v>192</v>
      </c>
      <c r="B59" s="26" t="s">
        <v>231</v>
      </c>
      <c r="C59" s="25" t="s">
        <v>122</v>
      </c>
      <c r="D59" s="58"/>
      <c r="E59" s="42"/>
      <c r="F59" s="42"/>
      <c r="G59" s="42"/>
      <c r="H59" s="42"/>
      <c r="I59" s="42"/>
      <c r="J59" s="42"/>
      <c r="K59" s="42">
        <v>17</v>
      </c>
      <c r="L59" s="42">
        <v>14</v>
      </c>
      <c r="M59" s="42">
        <v>11</v>
      </c>
      <c r="N59" s="42">
        <v>27</v>
      </c>
      <c r="O59" s="77">
        <v>57</v>
      </c>
      <c r="P59" s="112">
        <f t="shared" si="2"/>
        <v>126</v>
      </c>
    </row>
    <row r="60" spans="1:16" ht="13.5">
      <c r="A60" s="10">
        <v>193</v>
      </c>
      <c r="B60" s="26" t="s">
        <v>214</v>
      </c>
      <c r="C60" s="25" t="s">
        <v>68</v>
      </c>
      <c r="D60" s="58">
        <v>55</v>
      </c>
      <c r="E60" s="42">
        <v>24</v>
      </c>
      <c r="F60" s="42">
        <v>1</v>
      </c>
      <c r="G60" s="42"/>
      <c r="H60" s="42">
        <v>23</v>
      </c>
      <c r="I60" s="42">
        <v>2</v>
      </c>
      <c r="J60" s="42"/>
      <c r="K60" s="42"/>
      <c r="L60" s="42"/>
      <c r="M60" s="42">
        <v>1</v>
      </c>
      <c r="N60" s="42"/>
      <c r="O60" s="77"/>
      <c r="P60" s="112">
        <f aca="true" t="shared" si="3" ref="P60:P94">SUM(D60:O60)</f>
        <v>106</v>
      </c>
    </row>
    <row r="61" spans="1:16" ht="13.5">
      <c r="A61" s="10">
        <v>196</v>
      </c>
      <c r="B61" s="26" t="s">
        <v>214</v>
      </c>
      <c r="C61" s="25" t="s">
        <v>135</v>
      </c>
      <c r="D61" s="58">
        <v>266</v>
      </c>
      <c r="E61" s="42">
        <v>837</v>
      </c>
      <c r="F61" s="42"/>
      <c r="G61" s="42">
        <v>98</v>
      </c>
      <c r="H61" s="42">
        <v>395</v>
      </c>
      <c r="I61" s="42">
        <v>301</v>
      </c>
      <c r="J61" s="42">
        <v>108</v>
      </c>
      <c r="K61" s="42">
        <v>2</v>
      </c>
      <c r="L61" s="42">
        <v>12</v>
      </c>
      <c r="M61" s="42">
        <v>1</v>
      </c>
      <c r="N61" s="42"/>
      <c r="O61" s="77"/>
      <c r="P61" s="112">
        <f t="shared" si="3"/>
        <v>2020</v>
      </c>
    </row>
    <row r="62" spans="1:16" ht="13.5">
      <c r="A62" s="10">
        <v>197</v>
      </c>
      <c r="B62" s="26" t="s">
        <v>214</v>
      </c>
      <c r="C62" s="25" t="s">
        <v>159</v>
      </c>
      <c r="D62" s="58"/>
      <c r="E62" s="42">
        <v>2</v>
      </c>
      <c r="F62" s="42"/>
      <c r="G62" s="42"/>
      <c r="H62" s="42">
        <v>8</v>
      </c>
      <c r="I62" s="42">
        <v>1</v>
      </c>
      <c r="J62" s="42"/>
      <c r="K62" s="42"/>
      <c r="L62" s="42"/>
      <c r="M62" s="42"/>
      <c r="N62" s="42"/>
      <c r="O62" s="77"/>
      <c r="P62" s="112">
        <f t="shared" si="3"/>
        <v>11</v>
      </c>
    </row>
    <row r="63" spans="1:16" ht="13.5">
      <c r="A63" s="10">
        <v>198</v>
      </c>
      <c r="B63" s="26" t="s">
        <v>214</v>
      </c>
      <c r="C63" s="25" t="s">
        <v>16</v>
      </c>
      <c r="D63" s="58">
        <v>1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77"/>
      <c r="P63" s="112">
        <f t="shared" si="3"/>
        <v>1</v>
      </c>
    </row>
    <row r="64" spans="1:16" ht="13.5">
      <c r="A64" s="10">
        <v>199</v>
      </c>
      <c r="B64" s="26" t="s">
        <v>214</v>
      </c>
      <c r="C64" s="25" t="s">
        <v>46</v>
      </c>
      <c r="D64" s="58"/>
      <c r="E64" s="42"/>
      <c r="F64" s="42"/>
      <c r="G64" s="42"/>
      <c r="H64" s="42">
        <v>1</v>
      </c>
      <c r="I64" s="42">
        <v>1</v>
      </c>
      <c r="J64" s="42"/>
      <c r="K64" s="42"/>
      <c r="L64" s="42"/>
      <c r="M64" s="42">
        <v>1</v>
      </c>
      <c r="N64" s="42"/>
      <c r="O64" s="77"/>
      <c r="P64" s="112">
        <f t="shared" si="3"/>
        <v>3</v>
      </c>
    </row>
    <row r="65" spans="1:16" ht="13.5">
      <c r="A65" s="10">
        <v>202</v>
      </c>
      <c r="B65" s="26" t="s">
        <v>214</v>
      </c>
      <c r="C65" s="25" t="s">
        <v>24</v>
      </c>
      <c r="D65" s="58">
        <v>71</v>
      </c>
      <c r="E65" s="42">
        <v>127</v>
      </c>
      <c r="F65" s="42"/>
      <c r="G65" s="42"/>
      <c r="H65" s="42">
        <v>4</v>
      </c>
      <c r="I65" s="42">
        <v>4</v>
      </c>
      <c r="J65" s="42">
        <v>1</v>
      </c>
      <c r="K65" s="42"/>
      <c r="L65" s="42"/>
      <c r="M65" s="42"/>
      <c r="N65" s="42"/>
      <c r="O65" s="77"/>
      <c r="P65" s="112">
        <f t="shared" si="3"/>
        <v>207</v>
      </c>
    </row>
    <row r="66" spans="1:16" ht="13.5">
      <c r="A66" s="10">
        <v>204</v>
      </c>
      <c r="B66" s="26" t="s">
        <v>214</v>
      </c>
      <c r="C66" s="25" t="s">
        <v>152</v>
      </c>
      <c r="D66" s="58">
        <v>9001</v>
      </c>
      <c r="E66" s="42">
        <v>6117</v>
      </c>
      <c r="F66" s="42"/>
      <c r="G66" s="42">
        <v>3</v>
      </c>
      <c r="H66" s="42">
        <v>24</v>
      </c>
      <c r="I66" s="42">
        <v>140</v>
      </c>
      <c r="J66" s="42">
        <v>2935</v>
      </c>
      <c r="K66" s="42">
        <v>4330</v>
      </c>
      <c r="L66" s="42">
        <v>5217</v>
      </c>
      <c r="M66" s="42">
        <v>1897</v>
      </c>
      <c r="N66" s="42">
        <v>3179</v>
      </c>
      <c r="O66" s="77">
        <v>3018</v>
      </c>
      <c r="P66" s="112">
        <f t="shared" si="3"/>
        <v>35861</v>
      </c>
    </row>
    <row r="67" spans="1:16" ht="13.5">
      <c r="A67" s="10">
        <v>205</v>
      </c>
      <c r="B67" s="26" t="s">
        <v>214</v>
      </c>
      <c r="C67" s="25" t="s">
        <v>98</v>
      </c>
      <c r="D67" s="58"/>
      <c r="E67" s="42"/>
      <c r="F67" s="42"/>
      <c r="G67" s="42"/>
      <c r="H67" s="42"/>
      <c r="I67" s="42"/>
      <c r="J67" s="42">
        <v>1</v>
      </c>
      <c r="K67" s="42"/>
      <c r="L67" s="42"/>
      <c r="M67" s="42"/>
      <c r="N67" s="42"/>
      <c r="O67" s="77"/>
      <c r="P67" s="112">
        <f t="shared" si="3"/>
        <v>1</v>
      </c>
    </row>
    <row r="68" spans="1:16" ht="13.5">
      <c r="A68" s="10">
        <v>206</v>
      </c>
      <c r="B68" s="26" t="s">
        <v>214</v>
      </c>
      <c r="C68" s="25" t="s">
        <v>82</v>
      </c>
      <c r="D68" s="58"/>
      <c r="E68" s="42"/>
      <c r="F68" s="42"/>
      <c r="G68" s="42"/>
      <c r="H68" s="42">
        <v>1</v>
      </c>
      <c r="I68" s="42">
        <v>3</v>
      </c>
      <c r="J68" s="42">
        <v>4</v>
      </c>
      <c r="K68" s="42"/>
      <c r="L68" s="42"/>
      <c r="M68" s="42"/>
      <c r="N68" s="42"/>
      <c r="O68" s="77"/>
      <c r="P68" s="112">
        <f t="shared" si="3"/>
        <v>8</v>
      </c>
    </row>
    <row r="69" spans="1:16" ht="13.5">
      <c r="A69" s="10">
        <v>207</v>
      </c>
      <c r="B69" s="26" t="s">
        <v>214</v>
      </c>
      <c r="C69" s="25" t="s">
        <v>48</v>
      </c>
      <c r="D69" s="58">
        <v>1</v>
      </c>
      <c r="E69" s="42"/>
      <c r="F69" s="42"/>
      <c r="G69" s="42"/>
      <c r="H69" s="42">
        <v>2</v>
      </c>
      <c r="I69" s="42">
        <v>33</v>
      </c>
      <c r="J69" s="42">
        <v>27</v>
      </c>
      <c r="K69" s="42"/>
      <c r="L69" s="42"/>
      <c r="M69" s="42"/>
      <c r="N69" s="42"/>
      <c r="O69" s="77"/>
      <c r="P69" s="112">
        <f t="shared" si="3"/>
        <v>63</v>
      </c>
    </row>
    <row r="70" spans="1:16" ht="13.5">
      <c r="A70" s="10">
        <v>209</v>
      </c>
      <c r="B70" s="26" t="s">
        <v>214</v>
      </c>
      <c r="C70" s="25" t="s">
        <v>165</v>
      </c>
      <c r="D70" s="58"/>
      <c r="E70" s="42"/>
      <c r="F70" s="42"/>
      <c r="G70" s="42"/>
      <c r="H70" s="42"/>
      <c r="I70" s="42">
        <v>1</v>
      </c>
      <c r="J70" s="42"/>
      <c r="K70" s="42"/>
      <c r="L70" s="42"/>
      <c r="M70" s="42"/>
      <c r="N70" s="42"/>
      <c r="O70" s="77"/>
      <c r="P70" s="112">
        <f t="shared" si="3"/>
        <v>1</v>
      </c>
    </row>
    <row r="71" spans="1:16" ht="13.5">
      <c r="A71" s="10">
        <v>210</v>
      </c>
      <c r="B71" s="26" t="s">
        <v>214</v>
      </c>
      <c r="C71" s="25" t="s">
        <v>31</v>
      </c>
      <c r="D71" s="58">
        <v>4</v>
      </c>
      <c r="E71" s="42"/>
      <c r="F71" s="42"/>
      <c r="G71" s="42"/>
      <c r="H71" s="42"/>
      <c r="I71" s="42">
        <v>1</v>
      </c>
      <c r="J71" s="42"/>
      <c r="K71" s="42"/>
      <c r="L71" s="42"/>
      <c r="M71" s="42"/>
      <c r="N71" s="42"/>
      <c r="O71" s="77">
        <v>2</v>
      </c>
      <c r="P71" s="112">
        <f t="shared" si="3"/>
        <v>7</v>
      </c>
    </row>
    <row r="72" spans="1:16" ht="13.5">
      <c r="A72" s="10">
        <v>213</v>
      </c>
      <c r="B72" s="26" t="s">
        <v>214</v>
      </c>
      <c r="C72" s="25" t="s">
        <v>69</v>
      </c>
      <c r="D72" s="58"/>
      <c r="E72" s="42"/>
      <c r="F72" s="42"/>
      <c r="G72" s="42"/>
      <c r="H72" s="42"/>
      <c r="I72" s="42">
        <v>40</v>
      </c>
      <c r="J72" s="42">
        <v>1</v>
      </c>
      <c r="K72" s="42"/>
      <c r="L72" s="42"/>
      <c r="M72" s="42"/>
      <c r="N72" s="42"/>
      <c r="O72" s="77"/>
      <c r="P72" s="112">
        <f t="shared" si="3"/>
        <v>41</v>
      </c>
    </row>
    <row r="73" spans="1:16" ht="13.5">
      <c r="A73" s="10">
        <v>214</v>
      </c>
      <c r="B73" s="26" t="s">
        <v>214</v>
      </c>
      <c r="C73" s="25" t="s">
        <v>39</v>
      </c>
      <c r="D73" s="58"/>
      <c r="E73" s="42"/>
      <c r="F73" s="42"/>
      <c r="G73" s="42"/>
      <c r="H73" s="42"/>
      <c r="I73" s="42"/>
      <c r="J73" s="42"/>
      <c r="K73" s="42"/>
      <c r="L73" s="42">
        <v>1</v>
      </c>
      <c r="M73" s="42"/>
      <c r="N73" s="42"/>
      <c r="O73" s="77"/>
      <c r="P73" s="112">
        <f t="shared" si="3"/>
        <v>1</v>
      </c>
    </row>
    <row r="74" spans="1:16" ht="13.5">
      <c r="A74" s="10">
        <v>216</v>
      </c>
      <c r="B74" s="26" t="s">
        <v>214</v>
      </c>
      <c r="C74" s="25" t="s">
        <v>134</v>
      </c>
      <c r="D74" s="58">
        <v>179</v>
      </c>
      <c r="E74" s="42">
        <v>78</v>
      </c>
      <c r="F74" s="42"/>
      <c r="G74" s="42">
        <v>6</v>
      </c>
      <c r="H74" s="42"/>
      <c r="I74" s="42"/>
      <c r="J74" s="42"/>
      <c r="K74" s="42"/>
      <c r="L74" s="42"/>
      <c r="M74" s="42"/>
      <c r="N74" s="42"/>
      <c r="O74" s="77">
        <v>26</v>
      </c>
      <c r="P74" s="112">
        <f t="shared" si="3"/>
        <v>289</v>
      </c>
    </row>
    <row r="75" spans="1:16" ht="13.5">
      <c r="A75" s="10">
        <v>217</v>
      </c>
      <c r="B75" s="26" t="s">
        <v>214</v>
      </c>
      <c r="C75" s="25" t="s">
        <v>6</v>
      </c>
      <c r="D75" s="58"/>
      <c r="E75" s="42"/>
      <c r="F75" s="42"/>
      <c r="G75" s="42"/>
      <c r="H75" s="42">
        <v>1</v>
      </c>
      <c r="I75" s="42"/>
      <c r="J75" s="42">
        <v>1</v>
      </c>
      <c r="K75" s="42"/>
      <c r="L75" s="42"/>
      <c r="M75" s="42"/>
      <c r="N75" s="42"/>
      <c r="O75" s="77"/>
      <c r="P75" s="112">
        <f t="shared" si="3"/>
        <v>2</v>
      </c>
    </row>
    <row r="76" spans="1:16" ht="13.5">
      <c r="A76" s="10">
        <v>219</v>
      </c>
      <c r="B76" s="26" t="s">
        <v>214</v>
      </c>
      <c r="C76" s="25" t="s">
        <v>77</v>
      </c>
      <c r="D76" s="58">
        <v>3</v>
      </c>
      <c r="E76" s="42"/>
      <c r="F76" s="42"/>
      <c r="G76" s="42"/>
      <c r="H76" s="42"/>
      <c r="I76" s="42"/>
      <c r="J76" s="42">
        <v>1</v>
      </c>
      <c r="K76" s="42"/>
      <c r="L76" s="42"/>
      <c r="M76" s="42"/>
      <c r="N76" s="42"/>
      <c r="O76" s="77"/>
      <c r="P76" s="112">
        <f t="shared" si="3"/>
        <v>4</v>
      </c>
    </row>
    <row r="77" spans="1:16" ht="13.5">
      <c r="A77" s="10">
        <v>220</v>
      </c>
      <c r="B77" s="26" t="s">
        <v>214</v>
      </c>
      <c r="C77" s="25" t="s">
        <v>1</v>
      </c>
      <c r="D77" s="58">
        <v>5</v>
      </c>
      <c r="E77" s="42">
        <v>2</v>
      </c>
      <c r="F77" s="42"/>
      <c r="G77" s="42">
        <v>16</v>
      </c>
      <c r="H77" s="42">
        <v>59</v>
      </c>
      <c r="I77" s="42">
        <v>64</v>
      </c>
      <c r="J77" s="42">
        <v>12</v>
      </c>
      <c r="K77" s="42">
        <v>1</v>
      </c>
      <c r="L77" s="42"/>
      <c r="M77" s="42"/>
      <c r="N77" s="42"/>
      <c r="O77" s="77"/>
      <c r="P77" s="112">
        <f t="shared" si="3"/>
        <v>159</v>
      </c>
    </row>
    <row r="78" spans="1:16" ht="13.5">
      <c r="A78" s="10">
        <v>223</v>
      </c>
      <c r="B78" s="26" t="s">
        <v>214</v>
      </c>
      <c r="C78" s="25" t="s">
        <v>72</v>
      </c>
      <c r="D78" s="58"/>
      <c r="E78" s="42">
        <v>1</v>
      </c>
      <c r="F78" s="42"/>
      <c r="G78" s="42">
        <v>2</v>
      </c>
      <c r="H78" s="42">
        <v>3</v>
      </c>
      <c r="I78" s="42">
        <v>7</v>
      </c>
      <c r="J78" s="42"/>
      <c r="K78" s="42"/>
      <c r="L78" s="42"/>
      <c r="M78" s="42">
        <v>1</v>
      </c>
      <c r="N78" s="42"/>
      <c r="O78" s="77">
        <v>1</v>
      </c>
      <c r="P78" s="112">
        <f t="shared" si="3"/>
        <v>15</v>
      </c>
    </row>
    <row r="79" spans="1:16" ht="13.5">
      <c r="A79" s="10">
        <v>224</v>
      </c>
      <c r="B79" s="26" t="s">
        <v>214</v>
      </c>
      <c r="C79" s="25" t="s">
        <v>121</v>
      </c>
      <c r="D79" s="58">
        <v>375</v>
      </c>
      <c r="E79" s="42">
        <v>345</v>
      </c>
      <c r="F79" s="42">
        <v>1</v>
      </c>
      <c r="G79" s="42">
        <v>55</v>
      </c>
      <c r="H79" s="42">
        <v>165</v>
      </c>
      <c r="I79" s="42">
        <v>59</v>
      </c>
      <c r="J79" s="42">
        <v>28</v>
      </c>
      <c r="K79" s="42"/>
      <c r="L79" s="42"/>
      <c r="M79" s="42"/>
      <c r="N79" s="42"/>
      <c r="O79" s="77">
        <v>5</v>
      </c>
      <c r="P79" s="112">
        <f t="shared" si="3"/>
        <v>1033</v>
      </c>
    </row>
    <row r="80" spans="1:16" ht="13.5">
      <c r="A80" s="10">
        <v>226</v>
      </c>
      <c r="B80" s="26" t="s">
        <v>214</v>
      </c>
      <c r="C80" s="25" t="s">
        <v>61</v>
      </c>
      <c r="D80" s="58">
        <v>39</v>
      </c>
      <c r="E80" s="42">
        <v>241</v>
      </c>
      <c r="F80" s="42">
        <v>1</v>
      </c>
      <c r="G80" s="42">
        <v>23</v>
      </c>
      <c r="H80" s="42">
        <v>242</v>
      </c>
      <c r="I80" s="42">
        <v>64</v>
      </c>
      <c r="J80" s="42">
        <v>1</v>
      </c>
      <c r="K80" s="42"/>
      <c r="L80" s="42"/>
      <c r="M80" s="42"/>
      <c r="N80" s="42"/>
      <c r="O80" s="77"/>
      <c r="P80" s="112">
        <f t="shared" si="3"/>
        <v>611</v>
      </c>
    </row>
    <row r="81" spans="1:16" ht="13.5">
      <c r="A81" s="10">
        <v>227</v>
      </c>
      <c r="B81" s="26" t="s">
        <v>214</v>
      </c>
      <c r="C81" s="25" t="s">
        <v>20</v>
      </c>
      <c r="D81" s="58">
        <v>1</v>
      </c>
      <c r="E81" s="42">
        <v>3</v>
      </c>
      <c r="F81" s="42">
        <v>12</v>
      </c>
      <c r="G81" s="42">
        <v>38</v>
      </c>
      <c r="H81" s="42">
        <v>22</v>
      </c>
      <c r="I81" s="42">
        <v>19</v>
      </c>
      <c r="J81" s="42">
        <v>8</v>
      </c>
      <c r="K81" s="42">
        <v>16</v>
      </c>
      <c r="L81" s="42">
        <v>10</v>
      </c>
      <c r="M81" s="42">
        <v>3</v>
      </c>
      <c r="N81" s="42">
        <v>15</v>
      </c>
      <c r="O81" s="77">
        <v>6</v>
      </c>
      <c r="P81" s="112">
        <f t="shared" si="3"/>
        <v>153</v>
      </c>
    </row>
    <row r="82" spans="1:16" ht="13.5">
      <c r="A82" s="10">
        <v>228</v>
      </c>
      <c r="B82" s="26" t="s">
        <v>214</v>
      </c>
      <c r="C82" s="25" t="s">
        <v>117</v>
      </c>
      <c r="D82" s="58">
        <v>3</v>
      </c>
      <c r="E82" s="42">
        <v>2</v>
      </c>
      <c r="F82" s="42"/>
      <c r="G82" s="42">
        <v>7</v>
      </c>
      <c r="H82" s="42">
        <v>15</v>
      </c>
      <c r="I82" s="42">
        <v>60</v>
      </c>
      <c r="J82" s="42">
        <v>8</v>
      </c>
      <c r="K82" s="42"/>
      <c r="L82" s="42"/>
      <c r="M82" s="42"/>
      <c r="N82" s="42"/>
      <c r="O82" s="77"/>
      <c r="P82" s="112">
        <f t="shared" si="3"/>
        <v>95</v>
      </c>
    </row>
    <row r="83" spans="1:16" ht="13.5">
      <c r="A83" s="10">
        <v>229</v>
      </c>
      <c r="B83" s="26" t="s">
        <v>214</v>
      </c>
      <c r="C83" s="25" t="s">
        <v>45</v>
      </c>
      <c r="D83" s="58">
        <v>2</v>
      </c>
      <c r="E83" s="42"/>
      <c r="F83" s="42"/>
      <c r="G83" s="42"/>
      <c r="H83" s="42"/>
      <c r="I83" s="42">
        <v>37</v>
      </c>
      <c r="J83" s="42"/>
      <c r="K83" s="42"/>
      <c r="L83" s="42"/>
      <c r="M83" s="42"/>
      <c r="N83" s="42"/>
      <c r="O83" s="77"/>
      <c r="P83" s="112">
        <f t="shared" si="3"/>
        <v>39</v>
      </c>
    </row>
    <row r="84" spans="1:16" ht="13.5">
      <c r="A84" s="10">
        <v>230</v>
      </c>
      <c r="B84" s="26" t="s">
        <v>214</v>
      </c>
      <c r="C84" s="25" t="s">
        <v>36</v>
      </c>
      <c r="D84" s="58">
        <v>14</v>
      </c>
      <c r="E84" s="42">
        <v>7</v>
      </c>
      <c r="F84" s="42"/>
      <c r="G84" s="42"/>
      <c r="H84" s="42">
        <v>5</v>
      </c>
      <c r="I84" s="42">
        <v>13</v>
      </c>
      <c r="J84" s="42">
        <v>9</v>
      </c>
      <c r="K84" s="42"/>
      <c r="L84" s="42"/>
      <c r="M84" s="42"/>
      <c r="N84" s="42"/>
      <c r="O84" s="77"/>
      <c r="P84" s="112">
        <f t="shared" si="3"/>
        <v>48</v>
      </c>
    </row>
    <row r="85" spans="1:16" ht="13.5">
      <c r="A85" s="10">
        <v>231</v>
      </c>
      <c r="B85" s="26" t="s">
        <v>214</v>
      </c>
      <c r="C85" s="25" t="s">
        <v>119</v>
      </c>
      <c r="D85" s="58"/>
      <c r="E85" s="42"/>
      <c r="F85" s="42"/>
      <c r="G85" s="42"/>
      <c r="H85" s="42"/>
      <c r="I85" s="42">
        <v>1</v>
      </c>
      <c r="J85" s="42">
        <v>1</v>
      </c>
      <c r="K85" s="42"/>
      <c r="L85" s="42"/>
      <c r="M85" s="42"/>
      <c r="N85" s="42"/>
      <c r="O85" s="77"/>
      <c r="P85" s="112">
        <f t="shared" si="3"/>
        <v>2</v>
      </c>
    </row>
    <row r="86" spans="1:16" ht="13.5">
      <c r="A86" s="10">
        <v>232</v>
      </c>
      <c r="B86" s="26" t="s">
        <v>214</v>
      </c>
      <c r="C86" s="25" t="s">
        <v>166</v>
      </c>
      <c r="D86" s="58">
        <v>3</v>
      </c>
      <c r="E86" s="42">
        <v>3</v>
      </c>
      <c r="F86" s="42"/>
      <c r="G86" s="42"/>
      <c r="H86" s="42">
        <v>1</v>
      </c>
      <c r="I86" s="42">
        <v>3</v>
      </c>
      <c r="J86" s="42"/>
      <c r="K86" s="42"/>
      <c r="L86" s="42"/>
      <c r="M86" s="42"/>
      <c r="N86" s="42"/>
      <c r="O86" s="77"/>
      <c r="P86" s="112">
        <f t="shared" si="3"/>
        <v>10</v>
      </c>
    </row>
    <row r="87" spans="1:16" ht="13.5">
      <c r="A87" s="10">
        <v>234</v>
      </c>
      <c r="B87" s="26" t="s">
        <v>214</v>
      </c>
      <c r="C87" s="25" t="s">
        <v>127</v>
      </c>
      <c r="D87" s="58">
        <v>188</v>
      </c>
      <c r="E87" s="42">
        <v>117</v>
      </c>
      <c r="F87" s="42">
        <v>7</v>
      </c>
      <c r="G87" s="42">
        <v>17</v>
      </c>
      <c r="H87" s="42">
        <v>21</v>
      </c>
      <c r="I87" s="42">
        <v>31</v>
      </c>
      <c r="J87" s="42"/>
      <c r="K87" s="42"/>
      <c r="L87" s="42"/>
      <c r="M87" s="42"/>
      <c r="N87" s="42"/>
      <c r="O87" s="77"/>
      <c r="P87" s="112">
        <f t="shared" si="3"/>
        <v>381</v>
      </c>
    </row>
    <row r="88" spans="1:16" ht="13.5">
      <c r="A88" s="10">
        <v>237</v>
      </c>
      <c r="B88" s="26" t="s">
        <v>214</v>
      </c>
      <c r="C88" s="25" t="s">
        <v>192</v>
      </c>
      <c r="D88" s="58"/>
      <c r="E88" s="42"/>
      <c r="F88" s="42"/>
      <c r="G88" s="42"/>
      <c r="H88" s="42"/>
      <c r="I88" s="42"/>
      <c r="J88" s="42"/>
      <c r="K88" s="42"/>
      <c r="L88" s="42"/>
      <c r="M88" s="42">
        <v>1</v>
      </c>
      <c r="N88" s="42"/>
      <c r="O88" s="77"/>
      <c r="P88" s="112">
        <f t="shared" si="3"/>
        <v>1</v>
      </c>
    </row>
    <row r="89" spans="1:16" ht="13.5">
      <c r="A89" s="10">
        <v>239</v>
      </c>
      <c r="B89" s="26" t="s">
        <v>214</v>
      </c>
      <c r="C89" s="25" t="s">
        <v>123</v>
      </c>
      <c r="D89" s="58">
        <v>80</v>
      </c>
      <c r="E89" s="42">
        <v>62</v>
      </c>
      <c r="F89" s="42"/>
      <c r="G89" s="42"/>
      <c r="H89" s="42">
        <v>2</v>
      </c>
      <c r="I89" s="42">
        <v>22</v>
      </c>
      <c r="J89" s="42">
        <v>13</v>
      </c>
      <c r="K89" s="42">
        <v>7</v>
      </c>
      <c r="L89" s="42">
        <v>5</v>
      </c>
      <c r="M89" s="42">
        <v>17</v>
      </c>
      <c r="N89" s="42">
        <v>9</v>
      </c>
      <c r="O89" s="77">
        <v>18</v>
      </c>
      <c r="P89" s="112">
        <f t="shared" si="3"/>
        <v>235</v>
      </c>
    </row>
    <row r="90" spans="1:16" ht="13.5">
      <c r="A90" s="10">
        <v>242</v>
      </c>
      <c r="B90" s="26" t="s">
        <v>214</v>
      </c>
      <c r="C90" s="25" t="s">
        <v>33</v>
      </c>
      <c r="D90" s="58">
        <v>1</v>
      </c>
      <c r="E90" s="42"/>
      <c r="F90" s="42"/>
      <c r="G90" s="42"/>
      <c r="H90" s="42"/>
      <c r="I90" s="42">
        <v>7</v>
      </c>
      <c r="J90" s="42"/>
      <c r="K90" s="42"/>
      <c r="L90" s="42"/>
      <c r="M90" s="42"/>
      <c r="N90" s="42"/>
      <c r="O90" s="77"/>
      <c r="P90" s="112">
        <f t="shared" si="3"/>
        <v>8</v>
      </c>
    </row>
    <row r="91" spans="1:16" ht="13.5">
      <c r="A91" s="10">
        <v>245</v>
      </c>
      <c r="B91" s="26" t="s">
        <v>249</v>
      </c>
      <c r="C91" s="25" t="s">
        <v>112</v>
      </c>
      <c r="D91" s="58"/>
      <c r="E91" s="42"/>
      <c r="F91" s="42"/>
      <c r="G91" s="42"/>
      <c r="H91" s="42"/>
      <c r="I91" s="42"/>
      <c r="J91" s="42">
        <v>2</v>
      </c>
      <c r="K91" s="42"/>
      <c r="L91" s="42"/>
      <c r="M91" s="42"/>
      <c r="N91" s="42"/>
      <c r="O91" s="77"/>
      <c r="P91" s="112">
        <f t="shared" si="3"/>
        <v>2</v>
      </c>
    </row>
    <row r="92" spans="1:16" ht="13.5">
      <c r="A92" s="10">
        <v>248</v>
      </c>
      <c r="B92" s="26" t="s">
        <v>223</v>
      </c>
      <c r="C92" s="25" t="s">
        <v>7</v>
      </c>
      <c r="D92" s="58"/>
      <c r="E92" s="42"/>
      <c r="F92" s="42">
        <v>1</v>
      </c>
      <c r="G92" s="42"/>
      <c r="H92" s="42">
        <v>1</v>
      </c>
      <c r="I92" s="42"/>
      <c r="J92" s="42"/>
      <c r="K92" s="42"/>
      <c r="L92" s="42"/>
      <c r="M92" s="42"/>
      <c r="N92" s="42"/>
      <c r="O92" s="77"/>
      <c r="P92" s="112">
        <f t="shared" si="3"/>
        <v>2</v>
      </c>
    </row>
    <row r="93" spans="1:16" ht="13.5">
      <c r="A93" s="10">
        <v>249</v>
      </c>
      <c r="B93" s="26" t="s">
        <v>252</v>
      </c>
      <c r="C93" s="25" t="s">
        <v>133</v>
      </c>
      <c r="D93" s="58">
        <v>7</v>
      </c>
      <c r="E93" s="42">
        <v>10</v>
      </c>
      <c r="F93" s="42">
        <v>10</v>
      </c>
      <c r="G93" s="42">
        <v>2</v>
      </c>
      <c r="H93" s="42">
        <v>25</v>
      </c>
      <c r="I93" s="42">
        <v>29</v>
      </c>
      <c r="J93" s="42">
        <v>2</v>
      </c>
      <c r="K93" s="42"/>
      <c r="L93" s="42"/>
      <c r="M93" s="42"/>
      <c r="N93" s="42"/>
      <c r="O93" s="77"/>
      <c r="P93" s="112">
        <f t="shared" si="3"/>
        <v>85</v>
      </c>
    </row>
    <row r="94" spans="1:16" ht="13.5">
      <c r="A94" s="10">
        <v>256</v>
      </c>
      <c r="B94" s="26" t="s">
        <v>221</v>
      </c>
      <c r="C94" s="25" t="s">
        <v>195</v>
      </c>
      <c r="D94" s="58">
        <v>106</v>
      </c>
      <c r="E94" s="42">
        <v>1</v>
      </c>
      <c r="F94" s="42"/>
      <c r="G94" s="42"/>
      <c r="H94" s="42"/>
      <c r="I94" s="42">
        <v>2</v>
      </c>
      <c r="J94" s="42">
        <v>46</v>
      </c>
      <c r="K94" s="42">
        <v>550</v>
      </c>
      <c r="L94" s="42">
        <v>329</v>
      </c>
      <c r="M94" s="42">
        <v>80</v>
      </c>
      <c r="N94" s="42">
        <v>158</v>
      </c>
      <c r="O94" s="77">
        <v>159</v>
      </c>
      <c r="P94" s="112">
        <f t="shared" si="3"/>
        <v>1431</v>
      </c>
    </row>
    <row r="95" spans="1:16" ht="13.5">
      <c r="A95" s="10">
        <v>257</v>
      </c>
      <c r="B95" s="26" t="s">
        <v>221</v>
      </c>
      <c r="C95" s="25" t="s">
        <v>113</v>
      </c>
      <c r="D95" s="58">
        <v>8</v>
      </c>
      <c r="E95" s="42">
        <v>2</v>
      </c>
      <c r="F95" s="42"/>
      <c r="G95" s="42"/>
      <c r="H95" s="42"/>
      <c r="I95" s="42"/>
      <c r="J95" s="42">
        <v>3</v>
      </c>
      <c r="K95" s="42"/>
      <c r="L95" s="42">
        <v>3</v>
      </c>
      <c r="M95" s="42">
        <v>20</v>
      </c>
      <c r="N95" s="42">
        <v>110</v>
      </c>
      <c r="O95" s="77">
        <v>201</v>
      </c>
      <c r="P95" s="112">
        <f aca="true" t="shared" si="4" ref="P95:P100">SUM(D95:O95)</f>
        <v>347</v>
      </c>
    </row>
    <row r="96" spans="1:16" ht="13.5">
      <c r="A96" s="10">
        <v>261</v>
      </c>
      <c r="B96" s="26" t="s">
        <v>221</v>
      </c>
      <c r="C96" s="25" t="s">
        <v>53</v>
      </c>
      <c r="D96" s="58"/>
      <c r="E96" s="42"/>
      <c r="F96" s="42"/>
      <c r="G96" s="42"/>
      <c r="H96" s="42"/>
      <c r="I96" s="42"/>
      <c r="J96" s="42"/>
      <c r="K96" s="42"/>
      <c r="L96" s="42"/>
      <c r="M96" s="42">
        <v>3</v>
      </c>
      <c r="N96" s="42">
        <v>7</v>
      </c>
      <c r="O96" s="77"/>
      <c r="P96" s="112">
        <f t="shared" si="4"/>
        <v>10</v>
      </c>
    </row>
    <row r="97" spans="1:16" ht="13.5">
      <c r="A97" s="10">
        <v>262</v>
      </c>
      <c r="B97" s="26" t="s">
        <v>221</v>
      </c>
      <c r="C97" s="25" t="s">
        <v>27</v>
      </c>
      <c r="D97" s="58"/>
      <c r="E97" s="42"/>
      <c r="F97" s="42">
        <v>25</v>
      </c>
      <c r="G97" s="42">
        <v>5049</v>
      </c>
      <c r="H97" s="42">
        <v>2173</v>
      </c>
      <c r="I97" s="42">
        <v>2564</v>
      </c>
      <c r="J97" s="42">
        <v>719</v>
      </c>
      <c r="K97" s="42">
        <v>472</v>
      </c>
      <c r="L97" s="42"/>
      <c r="M97" s="42">
        <v>2</v>
      </c>
      <c r="N97" s="42">
        <v>1</v>
      </c>
      <c r="O97" s="77"/>
      <c r="P97" s="112">
        <f t="shared" si="4"/>
        <v>11005</v>
      </c>
    </row>
    <row r="98" spans="1:16" ht="13.5">
      <c r="A98" s="10">
        <v>275</v>
      </c>
      <c r="B98" s="26" t="s">
        <v>221</v>
      </c>
      <c r="C98" s="25" t="s">
        <v>11</v>
      </c>
      <c r="D98" s="58"/>
      <c r="E98" s="42"/>
      <c r="F98" s="42">
        <v>5</v>
      </c>
      <c r="G98" s="42"/>
      <c r="H98" s="42"/>
      <c r="I98" s="42">
        <v>82</v>
      </c>
      <c r="J98" s="42"/>
      <c r="K98" s="42"/>
      <c r="L98" s="42"/>
      <c r="M98" s="42"/>
      <c r="N98" s="42"/>
      <c r="O98" s="77"/>
      <c r="P98" s="112">
        <f t="shared" si="4"/>
        <v>87</v>
      </c>
    </row>
    <row r="99" spans="1:16" ht="13.5">
      <c r="A99" s="10">
        <v>282</v>
      </c>
      <c r="B99" s="26" t="s">
        <v>221</v>
      </c>
      <c r="C99" s="25" t="s">
        <v>78</v>
      </c>
      <c r="D99" s="58">
        <v>129</v>
      </c>
      <c r="E99" s="42">
        <v>121</v>
      </c>
      <c r="F99" s="42">
        <v>173</v>
      </c>
      <c r="G99" s="42">
        <v>118</v>
      </c>
      <c r="H99" s="42">
        <v>328</v>
      </c>
      <c r="I99" s="42">
        <v>61</v>
      </c>
      <c r="J99" s="42"/>
      <c r="K99" s="42"/>
      <c r="L99" s="42"/>
      <c r="M99" s="42"/>
      <c r="N99" s="42"/>
      <c r="O99" s="77"/>
      <c r="P99" s="112">
        <f t="shared" si="4"/>
        <v>930</v>
      </c>
    </row>
    <row r="100" spans="1:16" ht="13.5">
      <c r="A100" s="10">
        <v>307</v>
      </c>
      <c r="B100" s="26" t="s">
        <v>219</v>
      </c>
      <c r="C100" s="25" t="s">
        <v>64</v>
      </c>
      <c r="D100" s="58">
        <v>165</v>
      </c>
      <c r="E100" s="42">
        <v>17</v>
      </c>
      <c r="F100" s="42">
        <v>3</v>
      </c>
      <c r="G100" s="42">
        <v>40</v>
      </c>
      <c r="H100" s="42">
        <v>32</v>
      </c>
      <c r="I100" s="42">
        <v>49</v>
      </c>
      <c r="J100" s="42">
        <v>18</v>
      </c>
      <c r="K100" s="42">
        <v>137</v>
      </c>
      <c r="L100" s="42">
        <v>26</v>
      </c>
      <c r="M100" s="42">
        <v>35</v>
      </c>
      <c r="N100" s="42">
        <v>18</v>
      </c>
      <c r="O100" s="77">
        <v>77</v>
      </c>
      <c r="P100" s="112">
        <f t="shared" si="4"/>
        <v>617</v>
      </c>
    </row>
    <row r="101" spans="1:16" ht="13.5">
      <c r="A101" s="10">
        <v>331</v>
      </c>
      <c r="B101" s="26" t="s">
        <v>230</v>
      </c>
      <c r="C101" s="25" t="s">
        <v>14</v>
      </c>
      <c r="D101" s="58"/>
      <c r="E101" s="42"/>
      <c r="F101" s="42"/>
      <c r="G101" s="42"/>
      <c r="H101" s="42"/>
      <c r="I101" s="42"/>
      <c r="J101" s="42">
        <v>6</v>
      </c>
      <c r="K101" s="42"/>
      <c r="L101" s="42"/>
      <c r="M101" s="42"/>
      <c r="N101" s="42"/>
      <c r="O101" s="77"/>
      <c r="P101" s="112">
        <f aca="true" t="shared" si="5" ref="P101:P113">SUM(D101:O101)</f>
        <v>6</v>
      </c>
    </row>
    <row r="102" spans="1:16" ht="13.5">
      <c r="A102" s="10">
        <v>337</v>
      </c>
      <c r="B102" s="26" t="s">
        <v>224</v>
      </c>
      <c r="C102" s="25" t="s">
        <v>59</v>
      </c>
      <c r="D102" s="58"/>
      <c r="E102" s="42"/>
      <c r="F102" s="42"/>
      <c r="G102" s="42"/>
      <c r="H102" s="42">
        <v>1</v>
      </c>
      <c r="I102" s="42">
        <v>1</v>
      </c>
      <c r="J102" s="42"/>
      <c r="K102" s="42"/>
      <c r="L102" s="42"/>
      <c r="M102" s="42">
        <v>1</v>
      </c>
      <c r="N102" s="42"/>
      <c r="O102" s="77"/>
      <c r="P102" s="112">
        <f t="shared" si="5"/>
        <v>3</v>
      </c>
    </row>
    <row r="103" spans="1:16" ht="13.5">
      <c r="A103" s="10">
        <v>341</v>
      </c>
      <c r="B103" s="26" t="s">
        <v>215</v>
      </c>
      <c r="C103" s="25" t="s">
        <v>17</v>
      </c>
      <c r="D103" s="58"/>
      <c r="E103" s="42"/>
      <c r="F103" s="42"/>
      <c r="G103" s="42"/>
      <c r="H103" s="42"/>
      <c r="I103" s="42"/>
      <c r="J103" s="42"/>
      <c r="K103" s="42"/>
      <c r="L103" s="42"/>
      <c r="M103" s="42">
        <v>1</v>
      </c>
      <c r="N103" s="42"/>
      <c r="O103" s="77"/>
      <c r="P103" s="112">
        <f t="shared" si="5"/>
        <v>1</v>
      </c>
    </row>
    <row r="104" spans="1:16" ht="13.5">
      <c r="A104" s="10">
        <v>356</v>
      </c>
      <c r="B104" s="26" t="s">
        <v>244</v>
      </c>
      <c r="C104" s="25" t="s">
        <v>158</v>
      </c>
      <c r="D104" s="58">
        <v>126</v>
      </c>
      <c r="E104" s="42">
        <v>106</v>
      </c>
      <c r="F104" s="42">
        <v>101</v>
      </c>
      <c r="G104" s="42">
        <v>75</v>
      </c>
      <c r="H104" s="42">
        <v>78</v>
      </c>
      <c r="I104" s="42">
        <v>69</v>
      </c>
      <c r="J104" s="42">
        <v>106</v>
      </c>
      <c r="K104" s="42">
        <v>192</v>
      </c>
      <c r="L104" s="42">
        <v>73</v>
      </c>
      <c r="M104" s="42">
        <v>112</v>
      </c>
      <c r="N104" s="42">
        <v>253</v>
      </c>
      <c r="O104" s="77">
        <v>400</v>
      </c>
      <c r="P104" s="112">
        <f t="shared" si="5"/>
        <v>1691</v>
      </c>
    </row>
    <row r="105" spans="1:16" ht="13.5">
      <c r="A105" s="10">
        <v>358</v>
      </c>
      <c r="B105" s="26" t="s">
        <v>232</v>
      </c>
      <c r="C105" s="25" t="s">
        <v>106</v>
      </c>
      <c r="D105" s="58"/>
      <c r="E105" s="42"/>
      <c r="F105" s="42"/>
      <c r="G105" s="42"/>
      <c r="H105" s="42">
        <v>7</v>
      </c>
      <c r="I105" s="42">
        <v>2</v>
      </c>
      <c r="J105" s="42">
        <v>476</v>
      </c>
      <c r="K105" s="42"/>
      <c r="L105" s="42"/>
      <c r="M105" s="42"/>
      <c r="N105" s="42"/>
      <c r="O105" s="77"/>
      <c r="P105" s="112">
        <f t="shared" si="5"/>
        <v>485</v>
      </c>
    </row>
    <row r="106" spans="1:16" ht="13.5">
      <c r="A106" s="10">
        <v>359</v>
      </c>
      <c r="B106" s="26" t="s">
        <v>232</v>
      </c>
      <c r="C106" s="25" t="s">
        <v>132</v>
      </c>
      <c r="D106" s="58">
        <v>38</v>
      </c>
      <c r="E106" s="42">
        <v>21</v>
      </c>
      <c r="F106" s="42">
        <v>61</v>
      </c>
      <c r="G106" s="42">
        <v>140</v>
      </c>
      <c r="H106" s="42">
        <v>106</v>
      </c>
      <c r="I106" s="42">
        <v>103</v>
      </c>
      <c r="J106" s="42">
        <v>9</v>
      </c>
      <c r="K106" s="42"/>
      <c r="L106" s="42"/>
      <c r="M106" s="42"/>
      <c r="N106" s="42"/>
      <c r="O106" s="77">
        <v>3</v>
      </c>
      <c r="P106" s="112">
        <f t="shared" si="5"/>
        <v>481</v>
      </c>
    </row>
    <row r="107" spans="1:16" ht="13.5">
      <c r="A107" s="10">
        <v>366</v>
      </c>
      <c r="B107" s="26" t="s">
        <v>234</v>
      </c>
      <c r="C107" s="25" t="s">
        <v>65</v>
      </c>
      <c r="D107" s="58"/>
      <c r="E107" s="42"/>
      <c r="F107" s="42"/>
      <c r="G107" s="42"/>
      <c r="H107" s="42">
        <v>4</v>
      </c>
      <c r="I107" s="42">
        <v>2</v>
      </c>
      <c r="J107" s="42">
        <v>10</v>
      </c>
      <c r="K107" s="42">
        <v>11</v>
      </c>
      <c r="L107" s="42">
        <v>1</v>
      </c>
      <c r="M107" s="42">
        <v>2</v>
      </c>
      <c r="N107" s="42"/>
      <c r="O107" s="77"/>
      <c r="P107" s="112">
        <f t="shared" si="5"/>
        <v>30</v>
      </c>
    </row>
    <row r="108" spans="1:16" ht="13.5">
      <c r="A108" s="10">
        <v>367</v>
      </c>
      <c r="B108" s="26" t="s">
        <v>234</v>
      </c>
      <c r="C108" s="25" t="s">
        <v>145</v>
      </c>
      <c r="D108" s="58"/>
      <c r="E108" s="42"/>
      <c r="F108" s="42"/>
      <c r="G108" s="42"/>
      <c r="H108" s="42"/>
      <c r="I108" s="42">
        <v>1</v>
      </c>
      <c r="J108" s="42">
        <v>49</v>
      </c>
      <c r="K108" s="42">
        <v>65</v>
      </c>
      <c r="L108" s="42">
        <v>36</v>
      </c>
      <c r="M108" s="42">
        <v>23</v>
      </c>
      <c r="N108" s="42">
        <v>18</v>
      </c>
      <c r="O108" s="77">
        <v>44</v>
      </c>
      <c r="P108" s="112">
        <f t="shared" si="5"/>
        <v>236</v>
      </c>
    </row>
    <row r="109" spans="1:16" ht="13.5">
      <c r="A109" s="10">
        <v>368</v>
      </c>
      <c r="B109" s="26" t="s">
        <v>234</v>
      </c>
      <c r="C109" s="25" t="s">
        <v>114</v>
      </c>
      <c r="D109" s="58"/>
      <c r="E109" s="42"/>
      <c r="F109" s="42"/>
      <c r="G109" s="42"/>
      <c r="H109" s="42"/>
      <c r="I109" s="42"/>
      <c r="J109" s="42"/>
      <c r="K109" s="42">
        <v>1</v>
      </c>
      <c r="L109" s="42"/>
      <c r="M109" s="42"/>
      <c r="N109" s="42"/>
      <c r="O109" s="77"/>
      <c r="P109" s="112">
        <f t="shared" si="5"/>
        <v>1</v>
      </c>
    </row>
    <row r="110" spans="1:16" ht="13.5">
      <c r="A110" s="10">
        <v>372</v>
      </c>
      <c r="B110" s="26" t="s">
        <v>234</v>
      </c>
      <c r="C110" s="25" t="s">
        <v>162</v>
      </c>
      <c r="D110" s="58"/>
      <c r="E110" s="42">
        <v>2</v>
      </c>
      <c r="F110" s="42"/>
      <c r="G110" s="42"/>
      <c r="H110" s="42"/>
      <c r="I110" s="42"/>
      <c r="J110" s="42"/>
      <c r="K110" s="42">
        <v>2</v>
      </c>
      <c r="L110" s="42"/>
      <c r="M110" s="42"/>
      <c r="N110" s="42"/>
      <c r="O110" s="77"/>
      <c r="P110" s="112">
        <f t="shared" si="5"/>
        <v>4</v>
      </c>
    </row>
    <row r="111" spans="1:16" ht="13.5">
      <c r="A111" s="10">
        <v>375</v>
      </c>
      <c r="B111" s="26" t="s">
        <v>234</v>
      </c>
      <c r="C111" s="25" t="s">
        <v>124</v>
      </c>
      <c r="D111" s="58">
        <v>7</v>
      </c>
      <c r="E111" s="42">
        <v>1</v>
      </c>
      <c r="F111" s="42"/>
      <c r="G111" s="42"/>
      <c r="H111" s="42"/>
      <c r="I111" s="42"/>
      <c r="J111" s="42"/>
      <c r="K111" s="42">
        <v>149</v>
      </c>
      <c r="L111" s="42">
        <v>88</v>
      </c>
      <c r="M111" s="42">
        <v>145</v>
      </c>
      <c r="N111" s="42">
        <v>82</v>
      </c>
      <c r="O111" s="77">
        <v>211</v>
      </c>
      <c r="P111" s="112">
        <f t="shared" si="5"/>
        <v>683</v>
      </c>
    </row>
    <row r="112" spans="1:16" ht="13.5">
      <c r="A112" s="10">
        <v>379</v>
      </c>
      <c r="B112" s="26" t="s">
        <v>248</v>
      </c>
      <c r="C112" s="25" t="s">
        <v>160</v>
      </c>
      <c r="D112" s="58">
        <v>18</v>
      </c>
      <c r="E112" s="42">
        <v>36</v>
      </c>
      <c r="F112" s="42">
        <v>3</v>
      </c>
      <c r="G112" s="42">
        <v>2</v>
      </c>
      <c r="H112" s="42"/>
      <c r="I112" s="42"/>
      <c r="J112" s="42">
        <v>22</v>
      </c>
      <c r="K112" s="42">
        <v>12</v>
      </c>
      <c r="L112" s="42">
        <v>15</v>
      </c>
      <c r="M112" s="42">
        <v>29</v>
      </c>
      <c r="N112" s="42"/>
      <c r="O112" s="77">
        <v>2</v>
      </c>
      <c r="P112" s="112">
        <f t="shared" si="5"/>
        <v>139</v>
      </c>
    </row>
    <row r="113" spans="1:16" ht="13.5">
      <c r="A113" s="10">
        <v>381</v>
      </c>
      <c r="B113" s="26" t="s">
        <v>228</v>
      </c>
      <c r="C113" s="25" t="s">
        <v>189</v>
      </c>
      <c r="D113" s="58">
        <v>6</v>
      </c>
      <c r="E113" s="42">
        <v>3</v>
      </c>
      <c r="F113" s="42">
        <v>4</v>
      </c>
      <c r="G113" s="42">
        <v>5</v>
      </c>
      <c r="H113" s="42">
        <v>1</v>
      </c>
      <c r="I113" s="42">
        <v>23</v>
      </c>
      <c r="J113" s="42">
        <v>26</v>
      </c>
      <c r="K113" s="42">
        <v>24</v>
      </c>
      <c r="L113" s="42">
        <v>27</v>
      </c>
      <c r="M113" s="42">
        <v>8</v>
      </c>
      <c r="N113" s="42">
        <v>6</v>
      </c>
      <c r="O113" s="77">
        <v>9</v>
      </c>
      <c r="P113" s="112">
        <f t="shared" si="5"/>
        <v>142</v>
      </c>
    </row>
    <row r="114" spans="1:16" ht="13.5">
      <c r="A114" s="10">
        <v>392</v>
      </c>
      <c r="B114" s="26" t="s">
        <v>200</v>
      </c>
      <c r="C114" s="25" t="s">
        <v>92</v>
      </c>
      <c r="D114" s="58"/>
      <c r="E114" s="42"/>
      <c r="F114" s="42"/>
      <c r="G114" s="42"/>
      <c r="H114" s="42">
        <v>1</v>
      </c>
      <c r="I114" s="42"/>
      <c r="J114" s="42"/>
      <c r="K114" s="42"/>
      <c r="L114" s="42"/>
      <c r="M114" s="42"/>
      <c r="N114" s="42"/>
      <c r="O114" s="77"/>
      <c r="P114" s="112">
        <f aca="true" t="shared" si="6" ref="P114:P127">SUM(D114:O114)</f>
        <v>1</v>
      </c>
    </row>
    <row r="115" spans="1:16" ht="13.5">
      <c r="A115" s="10">
        <v>395</v>
      </c>
      <c r="B115" s="26" t="s">
        <v>200</v>
      </c>
      <c r="C115" s="25" t="s">
        <v>140</v>
      </c>
      <c r="D115" s="58"/>
      <c r="E115" s="42"/>
      <c r="F115" s="42"/>
      <c r="G115" s="42"/>
      <c r="H115" s="42">
        <v>1</v>
      </c>
      <c r="I115" s="42"/>
      <c r="J115" s="42"/>
      <c r="K115" s="42"/>
      <c r="L115" s="42"/>
      <c r="M115" s="42"/>
      <c r="N115" s="42"/>
      <c r="O115" s="77"/>
      <c r="P115" s="112">
        <f t="shared" si="6"/>
        <v>1</v>
      </c>
    </row>
    <row r="116" spans="1:16" ht="13.5">
      <c r="A116" s="10">
        <v>399</v>
      </c>
      <c r="B116" s="26" t="s">
        <v>200</v>
      </c>
      <c r="C116" s="25" t="s">
        <v>107</v>
      </c>
      <c r="D116" s="58"/>
      <c r="E116" s="42"/>
      <c r="F116" s="42"/>
      <c r="G116" s="42"/>
      <c r="H116" s="42"/>
      <c r="I116" s="42"/>
      <c r="J116" s="42"/>
      <c r="K116" s="42">
        <v>3</v>
      </c>
      <c r="L116" s="42"/>
      <c r="M116" s="42">
        <v>2</v>
      </c>
      <c r="N116" s="42">
        <v>4</v>
      </c>
      <c r="O116" s="77">
        <v>3</v>
      </c>
      <c r="P116" s="112">
        <f t="shared" si="6"/>
        <v>12</v>
      </c>
    </row>
    <row r="117" spans="1:16" ht="13.5">
      <c r="A117" s="10">
        <v>400</v>
      </c>
      <c r="B117" s="26" t="s">
        <v>200</v>
      </c>
      <c r="C117" s="25" t="s">
        <v>142</v>
      </c>
      <c r="D117" s="58"/>
      <c r="E117" s="42"/>
      <c r="F117" s="42"/>
      <c r="G117" s="42"/>
      <c r="H117" s="42"/>
      <c r="I117" s="42">
        <v>2</v>
      </c>
      <c r="J117" s="42">
        <v>7</v>
      </c>
      <c r="K117" s="42"/>
      <c r="L117" s="42"/>
      <c r="M117" s="42"/>
      <c r="N117" s="42"/>
      <c r="O117" s="77"/>
      <c r="P117" s="112">
        <f t="shared" si="6"/>
        <v>9</v>
      </c>
    </row>
    <row r="118" spans="1:16" ht="13.5">
      <c r="A118" s="10">
        <v>407</v>
      </c>
      <c r="B118" s="26" t="s">
        <v>200</v>
      </c>
      <c r="C118" s="25" t="s">
        <v>21</v>
      </c>
      <c r="D118" s="58"/>
      <c r="E118" s="42"/>
      <c r="F118" s="42"/>
      <c r="G118" s="42"/>
      <c r="H118" s="42"/>
      <c r="I118" s="42"/>
      <c r="J118" s="42"/>
      <c r="K118" s="42"/>
      <c r="L118" s="42"/>
      <c r="M118" s="42">
        <v>1</v>
      </c>
      <c r="N118" s="42"/>
      <c r="O118" s="77"/>
      <c r="P118" s="112">
        <f t="shared" si="6"/>
        <v>1</v>
      </c>
    </row>
    <row r="119" spans="1:16" ht="13.5">
      <c r="A119" s="10">
        <v>417</v>
      </c>
      <c r="B119" s="26" t="s">
        <v>200</v>
      </c>
      <c r="C119" s="25" t="s">
        <v>109</v>
      </c>
      <c r="D119" s="58"/>
      <c r="E119" s="42"/>
      <c r="F119" s="42"/>
      <c r="G119" s="42"/>
      <c r="H119" s="42"/>
      <c r="I119" s="42"/>
      <c r="J119" s="42"/>
      <c r="K119" s="42"/>
      <c r="L119" s="42"/>
      <c r="M119" s="42">
        <v>1</v>
      </c>
      <c r="N119" s="42"/>
      <c r="O119" s="77"/>
      <c r="P119" s="112">
        <f t="shared" si="6"/>
        <v>1</v>
      </c>
    </row>
    <row r="120" spans="1:16" ht="13.5">
      <c r="A120" s="10">
        <v>420</v>
      </c>
      <c r="B120" s="26" t="s">
        <v>200</v>
      </c>
      <c r="C120" s="25" t="s">
        <v>130</v>
      </c>
      <c r="D120" s="58">
        <v>62</v>
      </c>
      <c r="E120" s="42"/>
      <c r="F120" s="42"/>
      <c r="G120" s="42"/>
      <c r="H120" s="42"/>
      <c r="I120" s="42"/>
      <c r="J120" s="42"/>
      <c r="K120" s="42">
        <v>94</v>
      </c>
      <c r="L120" s="42">
        <v>128</v>
      </c>
      <c r="M120" s="42">
        <v>120</v>
      </c>
      <c r="N120" s="42">
        <v>138</v>
      </c>
      <c r="O120" s="77">
        <v>178</v>
      </c>
      <c r="P120" s="112">
        <f t="shared" si="6"/>
        <v>720</v>
      </c>
    </row>
    <row r="121" spans="1:16" ht="13.5">
      <c r="A121" s="10">
        <v>425</v>
      </c>
      <c r="B121" s="26" t="s">
        <v>201</v>
      </c>
      <c r="C121" s="25" t="s">
        <v>23</v>
      </c>
      <c r="D121" s="58"/>
      <c r="E121" s="42"/>
      <c r="F121" s="42"/>
      <c r="G121" s="42"/>
      <c r="H121" s="42"/>
      <c r="I121" s="42"/>
      <c r="J121" s="42"/>
      <c r="K121" s="42">
        <v>1</v>
      </c>
      <c r="L121" s="42"/>
      <c r="M121" s="42">
        <v>3</v>
      </c>
      <c r="N121" s="42"/>
      <c r="O121" s="77"/>
      <c r="P121" s="112">
        <f t="shared" si="6"/>
        <v>4</v>
      </c>
    </row>
    <row r="122" spans="1:16" ht="13.5">
      <c r="A122" s="10">
        <v>428</v>
      </c>
      <c r="B122" s="26" t="s">
        <v>201</v>
      </c>
      <c r="C122" s="25" t="s">
        <v>103</v>
      </c>
      <c r="D122" s="58"/>
      <c r="E122" s="42"/>
      <c r="F122" s="42"/>
      <c r="G122" s="42"/>
      <c r="H122" s="42"/>
      <c r="I122" s="42"/>
      <c r="J122" s="42">
        <v>2</v>
      </c>
      <c r="K122" s="42"/>
      <c r="L122" s="42"/>
      <c r="M122" s="42"/>
      <c r="N122" s="42"/>
      <c r="O122" s="77"/>
      <c r="P122" s="112">
        <f t="shared" si="6"/>
        <v>2</v>
      </c>
    </row>
    <row r="123" spans="1:16" ht="13.5">
      <c r="A123" s="10">
        <v>430</v>
      </c>
      <c r="B123" s="26" t="s">
        <v>201</v>
      </c>
      <c r="C123" s="25" t="s">
        <v>94</v>
      </c>
      <c r="D123" s="58"/>
      <c r="E123" s="42"/>
      <c r="F123" s="42"/>
      <c r="G123" s="42">
        <v>2</v>
      </c>
      <c r="H123" s="42">
        <v>4</v>
      </c>
      <c r="I123" s="42"/>
      <c r="J123" s="42">
        <v>1</v>
      </c>
      <c r="K123" s="42"/>
      <c r="L123" s="42"/>
      <c r="M123" s="42"/>
      <c r="N123" s="42"/>
      <c r="O123" s="77"/>
      <c r="P123" s="112">
        <f t="shared" si="6"/>
        <v>7</v>
      </c>
    </row>
    <row r="124" spans="1:16" ht="13.5">
      <c r="A124" s="10">
        <v>431</v>
      </c>
      <c r="B124" s="26" t="s">
        <v>201</v>
      </c>
      <c r="C124" s="25" t="s">
        <v>42</v>
      </c>
      <c r="D124" s="58">
        <v>4</v>
      </c>
      <c r="E124" s="42">
        <v>10</v>
      </c>
      <c r="F124" s="42">
        <v>16</v>
      </c>
      <c r="G124" s="42">
        <v>6</v>
      </c>
      <c r="H124" s="42">
        <v>7</v>
      </c>
      <c r="I124" s="42">
        <v>2</v>
      </c>
      <c r="J124" s="42">
        <v>1</v>
      </c>
      <c r="K124" s="42"/>
      <c r="L124" s="42"/>
      <c r="M124" s="42"/>
      <c r="N124" s="42"/>
      <c r="O124" s="77"/>
      <c r="P124" s="112">
        <f t="shared" si="6"/>
        <v>46</v>
      </c>
    </row>
    <row r="125" spans="1:16" ht="13.5">
      <c r="A125" s="10">
        <v>440</v>
      </c>
      <c r="B125" s="26" t="s">
        <v>201</v>
      </c>
      <c r="C125" s="25" t="s">
        <v>115</v>
      </c>
      <c r="D125" s="58">
        <v>116</v>
      </c>
      <c r="E125" s="42">
        <v>114</v>
      </c>
      <c r="F125" s="42">
        <v>100</v>
      </c>
      <c r="G125" s="42">
        <v>124</v>
      </c>
      <c r="H125" s="42">
        <v>106</v>
      </c>
      <c r="I125" s="42">
        <v>44</v>
      </c>
      <c r="J125" s="42">
        <v>13</v>
      </c>
      <c r="K125" s="42">
        <v>23</v>
      </c>
      <c r="L125" s="42">
        <v>15</v>
      </c>
      <c r="M125" s="42">
        <v>1</v>
      </c>
      <c r="N125" s="42">
        <v>6</v>
      </c>
      <c r="O125" s="77">
        <v>10</v>
      </c>
      <c r="P125" s="112">
        <f t="shared" si="6"/>
        <v>672</v>
      </c>
    </row>
    <row r="126" spans="1:16" ht="13.5">
      <c r="A126" s="10">
        <v>447</v>
      </c>
      <c r="B126" s="26" t="s">
        <v>202</v>
      </c>
      <c r="C126" s="25" t="s">
        <v>28</v>
      </c>
      <c r="D126" s="58"/>
      <c r="E126" s="42"/>
      <c r="F126" s="42"/>
      <c r="G126" s="42"/>
      <c r="H126" s="42"/>
      <c r="I126" s="42"/>
      <c r="J126" s="42">
        <v>1</v>
      </c>
      <c r="K126" s="42"/>
      <c r="L126" s="42"/>
      <c r="M126" s="42"/>
      <c r="N126" s="42"/>
      <c r="O126" s="77"/>
      <c r="P126" s="112">
        <f t="shared" si="6"/>
        <v>1</v>
      </c>
    </row>
    <row r="127" spans="1:16" ht="13.5">
      <c r="A127" s="10">
        <v>448</v>
      </c>
      <c r="B127" s="26" t="s">
        <v>202</v>
      </c>
      <c r="C127" s="25" t="s">
        <v>87</v>
      </c>
      <c r="D127" s="58"/>
      <c r="E127" s="42"/>
      <c r="F127" s="42"/>
      <c r="G127" s="42"/>
      <c r="H127" s="42"/>
      <c r="I127" s="42"/>
      <c r="J127" s="42">
        <v>2</v>
      </c>
      <c r="K127" s="42"/>
      <c r="L127" s="42"/>
      <c r="M127" s="42"/>
      <c r="N127" s="42"/>
      <c r="O127" s="77"/>
      <c r="P127" s="112">
        <f t="shared" si="6"/>
        <v>2</v>
      </c>
    </row>
    <row r="128" spans="1:16" ht="13.5">
      <c r="A128" s="10">
        <v>460</v>
      </c>
      <c r="B128" s="26" t="s">
        <v>251</v>
      </c>
      <c r="C128" s="25" t="s">
        <v>186</v>
      </c>
      <c r="D128" s="58"/>
      <c r="E128" s="42"/>
      <c r="F128" s="42"/>
      <c r="G128" s="42"/>
      <c r="H128" s="42"/>
      <c r="I128" s="42"/>
      <c r="J128" s="42"/>
      <c r="K128" s="42"/>
      <c r="L128" s="42"/>
      <c r="M128" s="42">
        <v>17</v>
      </c>
      <c r="N128" s="42"/>
      <c r="O128" s="77"/>
      <c r="P128" s="112">
        <f aca="true" t="shared" si="7" ref="P128:P138">SUM(D128:O128)</f>
        <v>17</v>
      </c>
    </row>
    <row r="129" spans="1:16" ht="13.5">
      <c r="A129" s="10">
        <v>465</v>
      </c>
      <c r="B129" s="26" t="s">
        <v>217</v>
      </c>
      <c r="C129" s="25" t="s">
        <v>168</v>
      </c>
      <c r="D129" s="58">
        <v>27</v>
      </c>
      <c r="E129" s="42">
        <v>20</v>
      </c>
      <c r="F129" s="42">
        <v>22</v>
      </c>
      <c r="G129" s="42">
        <v>52</v>
      </c>
      <c r="H129" s="42">
        <v>13</v>
      </c>
      <c r="I129" s="42">
        <v>12</v>
      </c>
      <c r="J129" s="42">
        <v>22</v>
      </c>
      <c r="K129" s="42">
        <v>119</v>
      </c>
      <c r="L129" s="42">
        <v>79</v>
      </c>
      <c r="M129" s="42">
        <v>36</v>
      </c>
      <c r="N129" s="42">
        <v>53</v>
      </c>
      <c r="O129" s="77">
        <v>97</v>
      </c>
      <c r="P129" s="112">
        <f t="shared" si="7"/>
        <v>552</v>
      </c>
    </row>
    <row r="130" spans="1:16" ht="13.5">
      <c r="A130" s="10">
        <v>468</v>
      </c>
      <c r="B130" s="26" t="s">
        <v>217</v>
      </c>
      <c r="C130" s="25" t="s">
        <v>167</v>
      </c>
      <c r="D130" s="58"/>
      <c r="E130" s="42"/>
      <c r="F130" s="42"/>
      <c r="G130" s="42"/>
      <c r="H130" s="42"/>
      <c r="I130" s="42"/>
      <c r="J130" s="42"/>
      <c r="K130" s="42">
        <v>23</v>
      </c>
      <c r="L130" s="42">
        <v>20</v>
      </c>
      <c r="M130" s="42">
        <v>11</v>
      </c>
      <c r="N130" s="42">
        <v>3</v>
      </c>
      <c r="O130" s="77">
        <v>32</v>
      </c>
      <c r="P130" s="112">
        <f t="shared" si="7"/>
        <v>89</v>
      </c>
    </row>
    <row r="131" spans="1:16" ht="13.5">
      <c r="A131" s="10">
        <v>471</v>
      </c>
      <c r="B131" s="26" t="s">
        <v>217</v>
      </c>
      <c r="C131" s="25" t="s">
        <v>51</v>
      </c>
      <c r="D131" s="58"/>
      <c r="E131" s="42"/>
      <c r="F131" s="42"/>
      <c r="G131" s="42"/>
      <c r="H131" s="42"/>
      <c r="I131" s="42"/>
      <c r="J131" s="42"/>
      <c r="K131" s="42">
        <v>81</v>
      </c>
      <c r="L131" s="42">
        <v>22</v>
      </c>
      <c r="M131" s="42">
        <v>70</v>
      </c>
      <c r="N131" s="42">
        <v>39</v>
      </c>
      <c r="O131" s="77">
        <v>40</v>
      </c>
      <c r="P131" s="112">
        <f t="shared" si="7"/>
        <v>252</v>
      </c>
    </row>
    <row r="132" spans="1:16" ht="13.5">
      <c r="A132" s="10">
        <v>477</v>
      </c>
      <c r="B132" s="26" t="s">
        <v>217</v>
      </c>
      <c r="C132" s="25" t="s">
        <v>4</v>
      </c>
      <c r="D132" s="58">
        <v>1</v>
      </c>
      <c r="E132" s="42"/>
      <c r="F132" s="42"/>
      <c r="G132" s="42"/>
      <c r="H132" s="42"/>
      <c r="I132" s="42"/>
      <c r="J132" s="42"/>
      <c r="K132" s="42">
        <v>2</v>
      </c>
      <c r="L132" s="42">
        <v>2</v>
      </c>
      <c r="M132" s="42">
        <v>3</v>
      </c>
      <c r="N132" s="42">
        <v>6</v>
      </c>
      <c r="O132" s="77">
        <v>6</v>
      </c>
      <c r="P132" s="112">
        <f t="shared" si="7"/>
        <v>20</v>
      </c>
    </row>
    <row r="133" spans="1:16" ht="13.5">
      <c r="A133" s="10">
        <v>480</v>
      </c>
      <c r="B133" s="26" t="s">
        <v>217</v>
      </c>
      <c r="C133" s="25" t="s">
        <v>34</v>
      </c>
      <c r="D133" s="58"/>
      <c r="E133" s="42"/>
      <c r="F133" s="42"/>
      <c r="G133" s="42"/>
      <c r="H133" s="42"/>
      <c r="I133" s="42">
        <v>10</v>
      </c>
      <c r="J133" s="42">
        <v>8</v>
      </c>
      <c r="K133" s="42">
        <v>47</v>
      </c>
      <c r="L133" s="42">
        <v>19</v>
      </c>
      <c r="M133" s="42">
        <v>16</v>
      </c>
      <c r="N133" s="42">
        <v>39</v>
      </c>
      <c r="O133" s="77">
        <v>97</v>
      </c>
      <c r="P133" s="112">
        <f t="shared" si="7"/>
        <v>236</v>
      </c>
    </row>
    <row r="134" spans="1:16" ht="13.5">
      <c r="A134" s="10">
        <v>488</v>
      </c>
      <c r="B134" s="26" t="s">
        <v>227</v>
      </c>
      <c r="C134" s="25" t="s">
        <v>60</v>
      </c>
      <c r="D134" s="58">
        <v>28</v>
      </c>
      <c r="E134" s="42">
        <v>13</v>
      </c>
      <c r="F134" s="42">
        <v>7</v>
      </c>
      <c r="G134" s="42">
        <v>18</v>
      </c>
      <c r="H134" s="42">
        <v>14</v>
      </c>
      <c r="I134" s="42">
        <v>12</v>
      </c>
      <c r="J134" s="42">
        <v>3</v>
      </c>
      <c r="K134" s="42">
        <v>433</v>
      </c>
      <c r="L134" s="42">
        <v>79</v>
      </c>
      <c r="M134" s="42">
        <v>476</v>
      </c>
      <c r="N134" s="42">
        <v>404</v>
      </c>
      <c r="O134" s="77">
        <v>174</v>
      </c>
      <c r="P134" s="112">
        <f t="shared" si="7"/>
        <v>1661</v>
      </c>
    </row>
    <row r="135" spans="1:16" ht="13.5">
      <c r="A135" s="10">
        <v>489</v>
      </c>
      <c r="B135" s="26" t="s">
        <v>227</v>
      </c>
      <c r="C135" s="25" t="s">
        <v>174</v>
      </c>
      <c r="D135" s="58"/>
      <c r="E135" s="42"/>
      <c r="F135" s="42"/>
      <c r="G135" s="42"/>
      <c r="H135" s="42"/>
      <c r="I135" s="42"/>
      <c r="J135" s="42"/>
      <c r="K135" s="42">
        <v>16</v>
      </c>
      <c r="L135" s="42"/>
      <c r="M135" s="42"/>
      <c r="N135" s="42"/>
      <c r="O135" s="77"/>
      <c r="P135" s="112">
        <f t="shared" si="7"/>
        <v>16</v>
      </c>
    </row>
    <row r="136" spans="1:16" ht="13.5">
      <c r="A136" s="10">
        <v>505</v>
      </c>
      <c r="B136" s="26" t="s">
        <v>349</v>
      </c>
      <c r="C136" s="25" t="s">
        <v>111</v>
      </c>
      <c r="D136" s="58">
        <v>205</v>
      </c>
      <c r="E136" s="42">
        <v>337</v>
      </c>
      <c r="F136" s="42">
        <v>129</v>
      </c>
      <c r="G136" s="42">
        <v>463</v>
      </c>
      <c r="H136" s="42">
        <v>721</v>
      </c>
      <c r="I136" s="42">
        <v>2136</v>
      </c>
      <c r="J136" s="42">
        <v>585</v>
      </c>
      <c r="K136" s="42">
        <v>2532</v>
      </c>
      <c r="L136" s="42">
        <v>1839</v>
      </c>
      <c r="M136" s="42">
        <v>689</v>
      </c>
      <c r="N136" s="42">
        <v>686</v>
      </c>
      <c r="O136" s="77">
        <v>577</v>
      </c>
      <c r="P136" s="112">
        <f t="shared" si="7"/>
        <v>10899</v>
      </c>
    </row>
    <row r="137" spans="1:16" ht="13.5">
      <c r="A137" s="10">
        <v>508</v>
      </c>
      <c r="B137" s="26" t="s">
        <v>241</v>
      </c>
      <c r="C137" s="25" t="s">
        <v>93</v>
      </c>
      <c r="D137" s="58"/>
      <c r="E137" s="42"/>
      <c r="F137" s="42"/>
      <c r="G137" s="42"/>
      <c r="H137" s="42"/>
      <c r="I137" s="42">
        <v>15</v>
      </c>
      <c r="J137" s="42"/>
      <c r="K137" s="42"/>
      <c r="L137" s="42"/>
      <c r="M137" s="42"/>
      <c r="N137" s="42"/>
      <c r="O137" s="77"/>
      <c r="P137" s="112">
        <f t="shared" si="7"/>
        <v>15</v>
      </c>
    </row>
    <row r="138" spans="1:16" ht="13.5">
      <c r="A138" s="10">
        <v>511</v>
      </c>
      <c r="B138" s="26" t="s">
        <v>241</v>
      </c>
      <c r="C138" s="25" t="s">
        <v>183</v>
      </c>
      <c r="D138" s="58">
        <v>5</v>
      </c>
      <c r="E138" s="42"/>
      <c r="F138" s="42">
        <v>26</v>
      </c>
      <c r="G138" s="42">
        <v>57</v>
      </c>
      <c r="H138" s="42">
        <v>21</v>
      </c>
      <c r="I138" s="42">
        <v>600</v>
      </c>
      <c r="J138" s="42">
        <v>20</v>
      </c>
      <c r="K138" s="42">
        <v>323</v>
      </c>
      <c r="L138" s="42">
        <v>21</v>
      </c>
      <c r="M138" s="42">
        <v>5</v>
      </c>
      <c r="N138" s="42">
        <v>103</v>
      </c>
      <c r="O138" s="77">
        <v>69</v>
      </c>
      <c r="P138" s="112">
        <f t="shared" si="7"/>
        <v>1250</v>
      </c>
    </row>
    <row r="139" spans="1:16" ht="13.5">
      <c r="A139" s="10">
        <v>516</v>
      </c>
      <c r="B139" s="26" t="s">
        <v>239</v>
      </c>
      <c r="C139" s="25" t="s">
        <v>50</v>
      </c>
      <c r="D139" s="58"/>
      <c r="E139" s="42"/>
      <c r="F139" s="42"/>
      <c r="G139" s="42"/>
      <c r="H139" s="42"/>
      <c r="I139" s="42"/>
      <c r="J139" s="42">
        <v>2</v>
      </c>
      <c r="K139" s="42"/>
      <c r="L139" s="42"/>
      <c r="M139" s="42"/>
      <c r="N139" s="42"/>
      <c r="O139" s="77"/>
      <c r="P139" s="112">
        <f>SUM(D139:O139)</f>
        <v>2</v>
      </c>
    </row>
    <row r="140" spans="1:16" ht="13.5">
      <c r="A140" s="10">
        <v>523</v>
      </c>
      <c r="B140" s="26" t="s">
        <v>239</v>
      </c>
      <c r="C140" s="25" t="s">
        <v>148</v>
      </c>
      <c r="D140" s="58">
        <v>52</v>
      </c>
      <c r="E140" s="42">
        <v>44</v>
      </c>
      <c r="F140" s="42">
        <v>42</v>
      </c>
      <c r="G140" s="42">
        <v>20</v>
      </c>
      <c r="H140" s="42">
        <v>44</v>
      </c>
      <c r="I140" s="42">
        <v>50</v>
      </c>
      <c r="J140" s="42">
        <v>27</v>
      </c>
      <c r="K140" s="42">
        <v>55</v>
      </c>
      <c r="L140" s="42">
        <v>59</v>
      </c>
      <c r="M140" s="42">
        <v>11</v>
      </c>
      <c r="N140" s="42">
        <v>11</v>
      </c>
      <c r="O140" s="77">
        <v>27</v>
      </c>
      <c r="P140" s="112">
        <f>SUM(D140:O140)</f>
        <v>442</v>
      </c>
    </row>
    <row r="141" spans="1:16" ht="13.5">
      <c r="A141" s="10">
        <v>524</v>
      </c>
      <c r="B141" s="26" t="s">
        <v>239</v>
      </c>
      <c r="C141" s="25" t="s">
        <v>147</v>
      </c>
      <c r="D141" s="58">
        <v>11</v>
      </c>
      <c r="E141" s="42">
        <v>1</v>
      </c>
      <c r="F141" s="42"/>
      <c r="G141" s="42">
        <v>4</v>
      </c>
      <c r="H141" s="42"/>
      <c r="I141" s="42">
        <v>8</v>
      </c>
      <c r="J141" s="42">
        <v>1</v>
      </c>
      <c r="K141" s="42">
        <v>2</v>
      </c>
      <c r="L141" s="42">
        <v>2</v>
      </c>
      <c r="M141" s="42">
        <v>1</v>
      </c>
      <c r="N141" s="42"/>
      <c r="O141" s="77">
        <v>2</v>
      </c>
      <c r="P141" s="112">
        <f>SUM(D141:O141)</f>
        <v>32</v>
      </c>
    </row>
    <row r="142" spans="1:16" ht="13.5">
      <c r="A142" s="83"/>
      <c r="B142" s="101"/>
      <c r="C142" s="99" t="s">
        <v>291</v>
      </c>
      <c r="D142" s="104"/>
      <c r="E142" s="100"/>
      <c r="F142" s="100"/>
      <c r="G142" s="100"/>
      <c r="H142" s="100">
        <v>5</v>
      </c>
      <c r="I142" s="100">
        <v>3</v>
      </c>
      <c r="J142" s="100">
        <v>3</v>
      </c>
      <c r="K142" s="100">
        <v>19</v>
      </c>
      <c r="L142" s="100"/>
      <c r="M142" s="100"/>
      <c r="N142" s="100"/>
      <c r="O142" s="124">
        <v>20</v>
      </c>
      <c r="P142" s="125">
        <f aca="true" t="shared" si="8" ref="P142:P155">SUM(D142:O142)</f>
        <v>50</v>
      </c>
    </row>
    <row r="143" spans="1:16" ht="13.5">
      <c r="A143" s="83"/>
      <c r="B143" s="101"/>
      <c r="C143" s="99" t="s">
        <v>302</v>
      </c>
      <c r="D143" s="104">
        <v>378</v>
      </c>
      <c r="E143" s="100">
        <v>9</v>
      </c>
      <c r="F143" s="100">
        <v>19</v>
      </c>
      <c r="G143" s="100">
        <v>39</v>
      </c>
      <c r="H143" s="100">
        <v>59</v>
      </c>
      <c r="I143" s="100">
        <v>254</v>
      </c>
      <c r="J143" s="100">
        <v>234</v>
      </c>
      <c r="K143" s="100">
        <v>765</v>
      </c>
      <c r="L143" s="100">
        <v>339</v>
      </c>
      <c r="M143" s="100">
        <v>93</v>
      </c>
      <c r="N143" s="100">
        <v>468</v>
      </c>
      <c r="O143" s="124">
        <v>160</v>
      </c>
      <c r="P143" s="125">
        <f t="shared" si="8"/>
        <v>2817</v>
      </c>
    </row>
    <row r="144" spans="1:16" ht="13.5">
      <c r="A144" s="83"/>
      <c r="B144" s="101"/>
      <c r="C144" s="99" t="s">
        <v>303</v>
      </c>
      <c r="D144" s="104"/>
      <c r="E144" s="100"/>
      <c r="F144" s="100"/>
      <c r="G144" s="100"/>
      <c r="H144" s="100"/>
      <c r="I144" s="100">
        <v>1</v>
      </c>
      <c r="J144" s="100">
        <v>1</v>
      </c>
      <c r="K144" s="100">
        <v>1</v>
      </c>
      <c r="L144" s="100"/>
      <c r="M144" s="100">
        <v>1</v>
      </c>
      <c r="N144" s="100">
        <v>1</v>
      </c>
      <c r="O144" s="124"/>
      <c r="P144" s="125">
        <f t="shared" si="8"/>
        <v>5</v>
      </c>
    </row>
    <row r="145" spans="1:16" ht="13.5">
      <c r="A145" s="83"/>
      <c r="B145" s="141"/>
      <c r="C145" s="142" t="s">
        <v>304</v>
      </c>
      <c r="D145" s="10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>
        <v>1500</v>
      </c>
      <c r="O145" s="124"/>
      <c r="P145" s="125">
        <f t="shared" si="8"/>
        <v>1500</v>
      </c>
    </row>
    <row r="146" spans="1:16" ht="13.5">
      <c r="A146" s="83"/>
      <c r="B146" s="141"/>
      <c r="C146" s="142" t="s">
        <v>321</v>
      </c>
      <c r="D146" s="104">
        <v>60</v>
      </c>
      <c r="E146" s="100"/>
      <c r="F146" s="100"/>
      <c r="G146" s="100"/>
      <c r="H146" s="100"/>
      <c r="I146" s="100">
        <v>102</v>
      </c>
      <c r="J146" s="100">
        <v>2000</v>
      </c>
      <c r="K146" s="100">
        <v>100</v>
      </c>
      <c r="L146" s="100">
        <v>253</v>
      </c>
      <c r="M146" s="100"/>
      <c r="N146" s="100"/>
      <c r="O146" s="124">
        <v>10</v>
      </c>
      <c r="P146" s="125">
        <f t="shared" si="8"/>
        <v>2525</v>
      </c>
    </row>
    <row r="147" spans="1:16" ht="13.5">
      <c r="A147" s="83"/>
      <c r="B147" s="141"/>
      <c r="C147" s="142" t="s">
        <v>322</v>
      </c>
      <c r="D147" s="104"/>
      <c r="E147" s="100"/>
      <c r="F147" s="100">
        <v>1</v>
      </c>
      <c r="G147" s="100"/>
      <c r="H147" s="100"/>
      <c r="I147" s="100"/>
      <c r="J147" s="100"/>
      <c r="K147" s="100"/>
      <c r="L147" s="100"/>
      <c r="M147" s="100"/>
      <c r="N147" s="100"/>
      <c r="O147" s="124"/>
      <c r="P147" s="125">
        <f t="shared" si="8"/>
        <v>1</v>
      </c>
    </row>
    <row r="148" spans="1:16" ht="13.5">
      <c r="A148" s="83"/>
      <c r="B148" s="141"/>
      <c r="C148" s="142" t="s">
        <v>305</v>
      </c>
      <c r="D148" s="104"/>
      <c r="E148" s="100"/>
      <c r="F148" s="100"/>
      <c r="G148" s="100"/>
      <c r="H148" s="100"/>
      <c r="I148" s="100">
        <v>50</v>
      </c>
      <c r="J148" s="100"/>
      <c r="K148" s="100"/>
      <c r="L148" s="100"/>
      <c r="M148" s="100"/>
      <c r="N148" s="100"/>
      <c r="O148" s="124"/>
      <c r="P148" s="125">
        <f t="shared" si="8"/>
        <v>50</v>
      </c>
    </row>
    <row r="149" spans="1:16" ht="13.5">
      <c r="A149" s="83"/>
      <c r="B149" s="141"/>
      <c r="C149" s="142" t="s">
        <v>306</v>
      </c>
      <c r="D149" s="104"/>
      <c r="E149" s="100"/>
      <c r="F149" s="100"/>
      <c r="G149" s="100"/>
      <c r="H149" s="100"/>
      <c r="I149" s="100">
        <v>8</v>
      </c>
      <c r="J149" s="100"/>
      <c r="K149" s="100"/>
      <c r="L149" s="100"/>
      <c r="M149" s="100"/>
      <c r="N149" s="100"/>
      <c r="O149" s="124"/>
      <c r="P149" s="125">
        <f t="shared" si="8"/>
        <v>8</v>
      </c>
    </row>
    <row r="150" spans="1:16" ht="13.5">
      <c r="A150" s="83"/>
      <c r="B150" s="141"/>
      <c r="C150" s="142" t="s">
        <v>323</v>
      </c>
      <c r="D150" s="104"/>
      <c r="E150" s="100"/>
      <c r="F150" s="100"/>
      <c r="G150" s="100">
        <v>2</v>
      </c>
      <c r="H150" s="100">
        <v>400</v>
      </c>
      <c r="I150" s="100"/>
      <c r="J150" s="100"/>
      <c r="K150" s="100"/>
      <c r="L150" s="100"/>
      <c r="M150" s="100"/>
      <c r="N150" s="100"/>
      <c r="O150" s="124"/>
      <c r="P150" s="125">
        <f t="shared" si="8"/>
        <v>402</v>
      </c>
    </row>
    <row r="151" spans="1:16" ht="13.5">
      <c r="A151" s="83"/>
      <c r="B151" s="141"/>
      <c r="C151" s="142" t="s">
        <v>324</v>
      </c>
      <c r="D151" s="104"/>
      <c r="E151" s="100"/>
      <c r="F151" s="100"/>
      <c r="G151" s="100"/>
      <c r="H151" s="100"/>
      <c r="I151" s="100"/>
      <c r="J151" s="100"/>
      <c r="K151" s="100"/>
      <c r="L151" s="100"/>
      <c r="M151" s="100">
        <v>4</v>
      </c>
      <c r="N151" s="100">
        <v>6</v>
      </c>
      <c r="O151" s="124"/>
      <c r="P151" s="125">
        <f t="shared" si="8"/>
        <v>10</v>
      </c>
    </row>
    <row r="152" spans="1:16" ht="13.5">
      <c r="A152" s="83"/>
      <c r="B152" s="141"/>
      <c r="C152" s="142" t="s">
        <v>325</v>
      </c>
      <c r="D152" s="104"/>
      <c r="E152" s="100"/>
      <c r="F152" s="100"/>
      <c r="G152" s="100"/>
      <c r="H152" s="100"/>
      <c r="I152" s="100">
        <v>1</v>
      </c>
      <c r="J152" s="100"/>
      <c r="K152" s="100"/>
      <c r="L152" s="100"/>
      <c r="M152" s="100"/>
      <c r="N152" s="100"/>
      <c r="O152" s="124"/>
      <c r="P152" s="125">
        <f t="shared" si="8"/>
        <v>1</v>
      </c>
    </row>
    <row r="153" spans="1:16" ht="13.5">
      <c r="A153" s="83"/>
      <c r="B153" s="141"/>
      <c r="C153" s="142" t="s">
        <v>326</v>
      </c>
      <c r="D153" s="104"/>
      <c r="E153" s="100"/>
      <c r="F153" s="100"/>
      <c r="G153" s="100"/>
      <c r="H153" s="100"/>
      <c r="I153" s="100"/>
      <c r="J153" s="100"/>
      <c r="K153" s="100"/>
      <c r="L153" s="100">
        <v>5</v>
      </c>
      <c r="M153" s="100"/>
      <c r="N153" s="100"/>
      <c r="O153" s="124">
        <v>6</v>
      </c>
      <c r="P153" s="125">
        <f t="shared" si="8"/>
        <v>11</v>
      </c>
    </row>
    <row r="154" spans="1:16" ht="13.5">
      <c r="A154" s="83"/>
      <c r="B154" s="102"/>
      <c r="C154" s="103" t="s">
        <v>307</v>
      </c>
      <c r="D154" s="104"/>
      <c r="E154" s="100"/>
      <c r="F154" s="100">
        <v>2</v>
      </c>
      <c r="G154" s="100"/>
      <c r="H154" s="100"/>
      <c r="I154" s="100"/>
      <c r="J154" s="100"/>
      <c r="K154" s="100"/>
      <c r="L154" s="100"/>
      <c r="M154" s="100"/>
      <c r="N154" s="100"/>
      <c r="O154" s="124"/>
      <c r="P154" s="125">
        <f t="shared" si="8"/>
        <v>2</v>
      </c>
    </row>
    <row r="155" spans="2:16" ht="14.25" thickBot="1">
      <c r="B155" s="139"/>
      <c r="C155" s="140" t="s">
        <v>209</v>
      </c>
      <c r="D155" s="44"/>
      <c r="E155" s="45"/>
      <c r="F155" s="45"/>
      <c r="G155" s="45">
        <v>3</v>
      </c>
      <c r="H155" s="45">
        <v>3</v>
      </c>
      <c r="I155" s="45"/>
      <c r="J155" s="45">
        <v>2</v>
      </c>
      <c r="K155" s="45">
        <v>43</v>
      </c>
      <c r="L155" s="45">
        <v>4</v>
      </c>
      <c r="M155" s="45"/>
      <c r="N155" s="45">
        <v>15</v>
      </c>
      <c r="O155" s="116">
        <v>2</v>
      </c>
      <c r="P155" s="113">
        <f t="shared" si="8"/>
        <v>72</v>
      </c>
    </row>
    <row r="156" spans="2:16" ht="13.5">
      <c r="B156" s="146" t="s">
        <v>0</v>
      </c>
      <c r="C156" s="152"/>
      <c r="D156" s="93">
        <f>SUM(D7:D155)</f>
        <v>13906</v>
      </c>
      <c r="E156" s="46">
        <f aca="true" t="shared" si="9" ref="E156:O156">SUM(E7:E155)</f>
        <v>9837</v>
      </c>
      <c r="F156" s="46">
        <f t="shared" si="9"/>
        <v>1710</v>
      </c>
      <c r="G156" s="46">
        <f t="shared" si="9"/>
        <v>7865</v>
      </c>
      <c r="H156" s="46">
        <f t="shared" si="9"/>
        <v>7330</v>
      </c>
      <c r="I156" s="46">
        <f t="shared" si="9"/>
        <v>10385</v>
      </c>
      <c r="J156" s="46">
        <f t="shared" si="9"/>
        <v>20627</v>
      </c>
      <c r="K156" s="46">
        <f t="shared" si="9"/>
        <v>80380</v>
      </c>
      <c r="L156" s="46">
        <f t="shared" si="9"/>
        <v>96186</v>
      </c>
      <c r="M156" s="46">
        <f t="shared" si="9"/>
        <v>54263</v>
      </c>
      <c r="N156" s="46">
        <f t="shared" si="9"/>
        <v>101730</v>
      </c>
      <c r="O156" s="78">
        <f t="shared" si="9"/>
        <v>11907</v>
      </c>
      <c r="P156" s="119">
        <f>SUM(P7:P155)</f>
        <v>416126</v>
      </c>
    </row>
    <row r="157" spans="2:16" ht="14.25" thickBot="1">
      <c r="B157" s="148" t="s">
        <v>211</v>
      </c>
      <c r="C157" s="151"/>
      <c r="D157" s="94">
        <f>COUNTA(D7:D144)</f>
        <v>73</v>
      </c>
      <c r="E157" s="48">
        <f>COUNTA(E7:E144)</f>
        <v>60</v>
      </c>
      <c r="F157" s="48">
        <f aca="true" t="shared" si="10" ref="F157:P157">COUNTA(F7:F144)</f>
        <v>46</v>
      </c>
      <c r="G157" s="48">
        <f t="shared" si="10"/>
        <v>51</v>
      </c>
      <c r="H157" s="48">
        <f t="shared" si="10"/>
        <v>66</v>
      </c>
      <c r="I157" s="48">
        <f t="shared" si="10"/>
        <v>83</v>
      </c>
      <c r="J157" s="48">
        <f t="shared" si="10"/>
        <v>79</v>
      </c>
      <c r="K157" s="48">
        <f t="shared" si="10"/>
        <v>68</v>
      </c>
      <c r="L157" s="48">
        <f t="shared" si="10"/>
        <v>59</v>
      </c>
      <c r="M157" s="48">
        <f t="shared" si="10"/>
        <v>71</v>
      </c>
      <c r="N157" s="48">
        <f t="shared" si="10"/>
        <v>52</v>
      </c>
      <c r="O157" s="79">
        <f t="shared" si="10"/>
        <v>58</v>
      </c>
      <c r="P157" s="120">
        <f t="shared" si="10"/>
        <v>138</v>
      </c>
    </row>
    <row r="158" spans="4:15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4:15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4:15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4:15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4:15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4:15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4:15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4:15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4:15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4:15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4:15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4:15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4:15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4:15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</row>
    <row r="180" spans="4:15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</row>
    <row r="181" spans="4:15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</row>
    <row r="182" spans="4:15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</row>
    <row r="183" spans="4:15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</row>
    <row r="184" spans="4:15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4:15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4:15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</row>
    <row r="187" spans="4:15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</row>
    <row r="188" spans="4:15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4:15" ht="13.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</row>
    <row r="190" spans="4:15" ht="13.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1" spans="4:15" ht="13.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</row>
    <row r="192" spans="4:15" ht="13.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</row>
    <row r="193" spans="4:15" ht="13.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4:15" ht="13.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</row>
    <row r="195" spans="4:15" ht="13.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</row>
    <row r="196" spans="4:15" ht="13.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</row>
    <row r="197" spans="4:15" ht="13.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</row>
    <row r="198" spans="4:15" ht="13.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</row>
    <row r="199" spans="4:15" ht="13.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</row>
    <row r="200" spans="4:15" ht="13.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</row>
    <row r="201" spans="4:15" ht="13.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</row>
    <row r="202" spans="4:15" ht="13.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</row>
    <row r="203" spans="4:15" ht="13.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</row>
    <row r="204" spans="4:15" ht="13.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</row>
  </sheetData>
  <mergeCells count="2">
    <mergeCell ref="B156:C156"/>
    <mergeCell ref="B157:C157"/>
  </mergeCells>
  <dataValidations count="2">
    <dataValidation allowBlank="1" showInputMessage="1" showErrorMessage="1" imeMode="off" sqref="E156:P157 D158:O204 D155:D157 E155:O155 L1:O1 D4:O154 D2:O2 D1:H1"/>
    <dataValidation allowBlank="1" showInputMessage="1" showErrorMessage="1" imeMode="hiragana" sqref="D3:O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P40"/>
  <sheetViews>
    <sheetView zoomScale="70" zoomScaleNormal="70" workbookViewId="0" topLeftCell="C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8" width="10" style="59" customWidth="1"/>
    <col min="9" max="11" width="10.69921875" style="59" customWidth="1"/>
    <col min="12" max="12" width="10" style="59" customWidth="1"/>
    <col min="13" max="14" width="10" style="0" customWidth="1"/>
    <col min="15" max="15" width="6.8984375" style="0" customWidth="1"/>
  </cols>
  <sheetData>
    <row r="1" spans="2:16" ht="13.5">
      <c r="B1" s="11"/>
      <c r="C1" s="24"/>
      <c r="D1" s="60" t="s">
        <v>207</v>
      </c>
      <c r="E1" s="33">
        <v>15</v>
      </c>
      <c r="F1" s="33" t="s">
        <v>208</v>
      </c>
      <c r="G1" s="145" t="s">
        <v>343</v>
      </c>
      <c r="H1" s="33"/>
      <c r="I1" s="34"/>
      <c r="J1" s="34"/>
      <c r="K1" s="60"/>
      <c r="L1" s="33" t="s">
        <v>352</v>
      </c>
      <c r="M1" s="33" t="s">
        <v>352</v>
      </c>
      <c r="N1" s="34"/>
      <c r="O1" s="15"/>
      <c r="P1" s="2"/>
    </row>
    <row r="2" spans="2:15" s="126" customFormat="1" ht="13.5">
      <c r="B2" s="127"/>
      <c r="C2" s="131" t="s">
        <v>210</v>
      </c>
      <c r="D2" s="129">
        <v>28960</v>
      </c>
      <c r="E2" s="130">
        <v>29002</v>
      </c>
      <c r="F2" s="130">
        <v>29030</v>
      </c>
      <c r="G2" s="130">
        <v>29058</v>
      </c>
      <c r="H2" s="130">
        <v>29114</v>
      </c>
      <c r="I2" s="130">
        <v>29149</v>
      </c>
      <c r="J2" s="130">
        <v>29184</v>
      </c>
      <c r="K2" s="130">
        <v>29205</v>
      </c>
      <c r="L2" s="130">
        <v>29247</v>
      </c>
      <c r="M2" s="130">
        <v>29262</v>
      </c>
      <c r="N2" s="130">
        <v>29303</v>
      </c>
      <c r="O2" s="131"/>
    </row>
    <row r="3" spans="2:15" ht="13.5">
      <c r="B3" s="17"/>
      <c r="C3" s="16" t="s">
        <v>204</v>
      </c>
      <c r="D3" s="63" t="s">
        <v>283</v>
      </c>
      <c r="E3" s="36" t="s">
        <v>327</v>
      </c>
      <c r="F3" s="36" t="s">
        <v>294</v>
      </c>
      <c r="G3" s="36" t="s">
        <v>282</v>
      </c>
      <c r="H3" s="36" t="s">
        <v>288</v>
      </c>
      <c r="I3" s="36" t="s">
        <v>283</v>
      </c>
      <c r="J3" s="36" t="s">
        <v>328</v>
      </c>
      <c r="K3" s="36" t="s">
        <v>288</v>
      </c>
      <c r="L3" s="36" t="s">
        <v>294</v>
      </c>
      <c r="M3" s="36" t="s">
        <v>296</v>
      </c>
      <c r="N3" s="36" t="s">
        <v>309</v>
      </c>
      <c r="O3" s="16"/>
    </row>
    <row r="4" spans="2:15" ht="13.5">
      <c r="B4" s="17"/>
      <c r="C4" s="16" t="s">
        <v>205</v>
      </c>
      <c r="D4" s="64">
        <v>0.45208333333333334</v>
      </c>
      <c r="E4" s="38">
        <v>0.33125</v>
      </c>
      <c r="F4" s="38">
        <v>0.33125</v>
      </c>
      <c r="G4" s="38">
        <v>0.29097222222222224</v>
      </c>
      <c r="H4" s="38">
        <v>0.4166666666666667</v>
      </c>
      <c r="I4" s="38">
        <v>0.4145833333333333</v>
      </c>
      <c r="J4" s="38">
        <v>0.5215277777777778</v>
      </c>
      <c r="K4" s="38">
        <v>0.3909722222222222</v>
      </c>
      <c r="L4" s="38">
        <v>0.37847222222222227</v>
      </c>
      <c r="M4" s="38">
        <v>0.3854166666666667</v>
      </c>
      <c r="N4" s="38">
        <v>0.3659722222222222</v>
      </c>
      <c r="O4" s="16"/>
    </row>
    <row r="5" spans="2:15" ht="14.25" thickBot="1">
      <c r="B5" s="27"/>
      <c r="C5" s="18" t="s">
        <v>206</v>
      </c>
      <c r="D5" s="65">
        <v>0.5305555555555556</v>
      </c>
      <c r="E5" s="40">
        <v>0.4222222222222222</v>
      </c>
      <c r="F5" s="40">
        <v>0.4270833333333333</v>
      </c>
      <c r="G5" s="40">
        <v>0.34027777777777773</v>
      </c>
      <c r="H5" s="40">
        <v>0.4986111111111111</v>
      </c>
      <c r="I5" s="40">
        <v>0.46527777777777773</v>
      </c>
      <c r="J5" s="40">
        <v>0.5902777777777778</v>
      </c>
      <c r="K5" s="40">
        <v>0.4770833333333333</v>
      </c>
      <c r="L5" s="40">
        <v>0.4465277777777778</v>
      </c>
      <c r="M5" s="40">
        <v>0.4798611111111111</v>
      </c>
      <c r="N5" s="40">
        <v>0.4583333333333333</v>
      </c>
      <c r="O5" s="18"/>
    </row>
    <row r="6" spans="2:15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75">
        <v>11</v>
      </c>
      <c r="O6" s="111" t="s">
        <v>0</v>
      </c>
    </row>
    <row r="7" spans="1:15" ht="13.5">
      <c r="A7" s="10">
        <v>63</v>
      </c>
      <c r="B7" s="26" t="s">
        <v>216</v>
      </c>
      <c r="C7" s="25" t="s">
        <v>86</v>
      </c>
      <c r="D7" s="58"/>
      <c r="E7" s="42"/>
      <c r="F7" s="42"/>
      <c r="G7" s="42"/>
      <c r="H7" s="42"/>
      <c r="I7" s="42"/>
      <c r="J7" s="42">
        <v>1</v>
      </c>
      <c r="K7" s="42"/>
      <c r="L7" s="42"/>
      <c r="M7" s="42"/>
      <c r="N7" s="77"/>
      <c r="O7" s="112">
        <f aca="true" t="shared" si="0" ref="O7:O38">SUM(D7:N7)</f>
        <v>1</v>
      </c>
    </row>
    <row r="8" spans="1:15" ht="13.5">
      <c r="A8" s="10">
        <v>124</v>
      </c>
      <c r="B8" s="26" t="s">
        <v>226</v>
      </c>
      <c r="C8" s="25" t="s">
        <v>136</v>
      </c>
      <c r="D8" s="58"/>
      <c r="E8" s="42"/>
      <c r="F8" s="42">
        <v>1</v>
      </c>
      <c r="G8" s="42"/>
      <c r="H8" s="42"/>
      <c r="I8" s="42"/>
      <c r="J8" s="42"/>
      <c r="K8" s="42"/>
      <c r="L8" s="42"/>
      <c r="M8" s="42"/>
      <c r="N8" s="77"/>
      <c r="O8" s="112">
        <f t="shared" si="0"/>
        <v>1</v>
      </c>
    </row>
    <row r="9" spans="1:15" ht="13.5">
      <c r="A9" s="10">
        <v>154</v>
      </c>
      <c r="B9" s="26" t="s">
        <v>235</v>
      </c>
      <c r="C9" s="25" t="s">
        <v>90</v>
      </c>
      <c r="D9" s="58"/>
      <c r="E9" s="42">
        <v>1</v>
      </c>
      <c r="F9" s="42">
        <v>1</v>
      </c>
      <c r="G9" s="42">
        <v>4</v>
      </c>
      <c r="H9" s="42"/>
      <c r="I9" s="42"/>
      <c r="J9" s="42"/>
      <c r="K9" s="42"/>
      <c r="L9" s="42"/>
      <c r="M9" s="42"/>
      <c r="N9" s="77"/>
      <c r="O9" s="112">
        <f t="shared" si="0"/>
        <v>6</v>
      </c>
    </row>
    <row r="10" spans="1:15" ht="13.5">
      <c r="A10" s="10">
        <v>156</v>
      </c>
      <c r="B10" s="26" t="s">
        <v>235</v>
      </c>
      <c r="C10" s="25" t="s">
        <v>63</v>
      </c>
      <c r="D10" s="58"/>
      <c r="E10" s="42"/>
      <c r="F10" s="42">
        <v>1</v>
      </c>
      <c r="G10" s="42"/>
      <c r="H10" s="42"/>
      <c r="I10" s="42"/>
      <c r="J10" s="42"/>
      <c r="K10" s="42"/>
      <c r="L10" s="42"/>
      <c r="M10" s="42"/>
      <c r="N10" s="77"/>
      <c r="O10" s="112">
        <f t="shared" si="0"/>
        <v>1</v>
      </c>
    </row>
    <row r="11" spans="1:15" ht="13.5">
      <c r="A11" s="10">
        <v>307</v>
      </c>
      <c r="B11" s="26" t="s">
        <v>219</v>
      </c>
      <c r="C11" s="25" t="s">
        <v>64</v>
      </c>
      <c r="D11" s="58"/>
      <c r="E11" s="42">
        <v>1</v>
      </c>
      <c r="F11" s="42">
        <v>2</v>
      </c>
      <c r="G11" s="42">
        <v>5</v>
      </c>
      <c r="H11" s="42">
        <v>4</v>
      </c>
      <c r="I11" s="42">
        <v>1</v>
      </c>
      <c r="J11" s="42"/>
      <c r="K11" s="42">
        <v>2</v>
      </c>
      <c r="L11" s="42"/>
      <c r="M11" s="42"/>
      <c r="N11" s="77"/>
      <c r="O11" s="112">
        <f t="shared" si="0"/>
        <v>15</v>
      </c>
    </row>
    <row r="12" spans="1:15" ht="13.5">
      <c r="A12" s="10">
        <v>314</v>
      </c>
      <c r="B12" s="26" t="s">
        <v>240</v>
      </c>
      <c r="C12" s="25" t="s">
        <v>131</v>
      </c>
      <c r="D12" s="58"/>
      <c r="E12" s="42"/>
      <c r="F12" s="42">
        <v>1</v>
      </c>
      <c r="G12" s="42"/>
      <c r="H12" s="42"/>
      <c r="I12" s="42"/>
      <c r="J12" s="42"/>
      <c r="K12" s="42"/>
      <c r="L12" s="42"/>
      <c r="M12" s="42"/>
      <c r="N12" s="77"/>
      <c r="O12" s="112">
        <f t="shared" si="0"/>
        <v>1</v>
      </c>
    </row>
    <row r="13" spans="1:15" ht="13.5">
      <c r="A13" s="10">
        <v>315</v>
      </c>
      <c r="B13" s="26" t="s">
        <v>240</v>
      </c>
      <c r="C13" s="25" t="s">
        <v>171</v>
      </c>
      <c r="D13" s="58"/>
      <c r="E13" s="42">
        <v>3</v>
      </c>
      <c r="F13" s="42">
        <v>1</v>
      </c>
      <c r="G13" s="42"/>
      <c r="H13" s="42"/>
      <c r="I13" s="42"/>
      <c r="J13" s="42"/>
      <c r="K13" s="42"/>
      <c r="L13" s="42"/>
      <c r="M13" s="42"/>
      <c r="N13" s="77"/>
      <c r="O13" s="112">
        <f t="shared" si="0"/>
        <v>4</v>
      </c>
    </row>
    <row r="14" spans="1:15" ht="13.5">
      <c r="A14" s="10">
        <v>337</v>
      </c>
      <c r="B14" s="26" t="s">
        <v>224</v>
      </c>
      <c r="C14" s="25" t="s">
        <v>59</v>
      </c>
      <c r="D14" s="58"/>
      <c r="E14" s="42">
        <v>1</v>
      </c>
      <c r="F14" s="42">
        <v>1</v>
      </c>
      <c r="G14" s="42"/>
      <c r="H14" s="42"/>
      <c r="I14" s="42"/>
      <c r="J14" s="42"/>
      <c r="K14" s="42"/>
      <c r="L14" s="42"/>
      <c r="M14" s="42"/>
      <c r="N14" s="77"/>
      <c r="O14" s="112">
        <f t="shared" si="0"/>
        <v>2</v>
      </c>
    </row>
    <row r="15" spans="1:15" ht="13.5">
      <c r="A15" s="10">
        <v>342</v>
      </c>
      <c r="B15" s="26" t="s">
        <v>215</v>
      </c>
      <c r="C15" s="25" t="s">
        <v>2</v>
      </c>
      <c r="D15" s="58"/>
      <c r="E15" s="42"/>
      <c r="F15" s="42">
        <v>1</v>
      </c>
      <c r="G15" s="42"/>
      <c r="H15" s="42"/>
      <c r="I15" s="42"/>
      <c r="J15" s="42"/>
      <c r="K15" s="42"/>
      <c r="L15" s="42"/>
      <c r="M15" s="42"/>
      <c r="N15" s="77"/>
      <c r="O15" s="112">
        <f t="shared" si="0"/>
        <v>1</v>
      </c>
    </row>
    <row r="16" spans="1:15" ht="13.5">
      <c r="A16" s="10">
        <v>347</v>
      </c>
      <c r="B16" s="26" t="s">
        <v>215</v>
      </c>
      <c r="C16" s="25" t="s">
        <v>8</v>
      </c>
      <c r="D16" s="58"/>
      <c r="E16" s="42"/>
      <c r="F16" s="42"/>
      <c r="G16" s="42"/>
      <c r="H16" s="42"/>
      <c r="I16" s="42">
        <v>1</v>
      </c>
      <c r="J16" s="42"/>
      <c r="K16" s="42"/>
      <c r="L16" s="42"/>
      <c r="M16" s="42"/>
      <c r="N16" s="77"/>
      <c r="O16" s="112">
        <f t="shared" si="0"/>
        <v>1</v>
      </c>
    </row>
    <row r="17" spans="1:15" ht="13.5">
      <c r="A17" s="10">
        <v>350</v>
      </c>
      <c r="B17" s="26" t="s">
        <v>215</v>
      </c>
      <c r="C17" s="25" t="s">
        <v>85</v>
      </c>
      <c r="D17" s="58"/>
      <c r="E17" s="42"/>
      <c r="F17" s="42">
        <v>1</v>
      </c>
      <c r="G17" s="42"/>
      <c r="H17" s="42">
        <v>1</v>
      </c>
      <c r="I17" s="42"/>
      <c r="J17" s="42">
        <v>1</v>
      </c>
      <c r="K17" s="42"/>
      <c r="L17" s="42">
        <v>3</v>
      </c>
      <c r="M17" s="42">
        <v>1</v>
      </c>
      <c r="N17" s="77"/>
      <c r="O17" s="112">
        <f t="shared" si="0"/>
        <v>7</v>
      </c>
    </row>
    <row r="18" spans="1:15" ht="13.5">
      <c r="A18" s="10">
        <v>379</v>
      </c>
      <c r="B18" s="26" t="s">
        <v>248</v>
      </c>
      <c r="C18" s="25" t="s">
        <v>160</v>
      </c>
      <c r="D18" s="58">
        <v>7</v>
      </c>
      <c r="E18" s="42">
        <v>12</v>
      </c>
      <c r="F18" s="42">
        <v>14</v>
      </c>
      <c r="G18" s="42">
        <v>8</v>
      </c>
      <c r="H18" s="42">
        <v>3</v>
      </c>
      <c r="I18" s="42">
        <v>7</v>
      </c>
      <c r="J18" s="42">
        <v>5</v>
      </c>
      <c r="K18" s="42">
        <v>6</v>
      </c>
      <c r="L18" s="42">
        <v>1</v>
      </c>
      <c r="M18" s="42"/>
      <c r="N18" s="77"/>
      <c r="O18" s="112">
        <f t="shared" si="0"/>
        <v>63</v>
      </c>
    </row>
    <row r="19" spans="1:15" ht="13.5">
      <c r="A19" s="10">
        <v>388</v>
      </c>
      <c r="B19" s="26" t="s">
        <v>253</v>
      </c>
      <c r="C19" s="25" t="s">
        <v>180</v>
      </c>
      <c r="D19" s="58"/>
      <c r="E19" s="42"/>
      <c r="F19" s="42"/>
      <c r="G19" s="42"/>
      <c r="H19" s="42"/>
      <c r="I19" s="42"/>
      <c r="J19" s="42">
        <v>6</v>
      </c>
      <c r="K19" s="42">
        <v>3</v>
      </c>
      <c r="L19" s="42"/>
      <c r="M19" s="42">
        <v>1</v>
      </c>
      <c r="N19" s="77"/>
      <c r="O19" s="112">
        <f t="shared" si="0"/>
        <v>10</v>
      </c>
    </row>
    <row r="20" spans="1:15" ht="13.5">
      <c r="A20" s="10">
        <v>398</v>
      </c>
      <c r="B20" s="26" t="s">
        <v>200</v>
      </c>
      <c r="C20" s="25" t="s">
        <v>199</v>
      </c>
      <c r="D20" s="58"/>
      <c r="E20" s="42"/>
      <c r="F20" s="42"/>
      <c r="G20" s="42"/>
      <c r="H20" s="42"/>
      <c r="I20" s="42"/>
      <c r="J20" s="42"/>
      <c r="K20" s="42">
        <v>1</v>
      </c>
      <c r="L20" s="42"/>
      <c r="M20" s="42"/>
      <c r="N20" s="77"/>
      <c r="O20" s="112">
        <f t="shared" si="0"/>
        <v>1</v>
      </c>
    </row>
    <row r="21" spans="1:15" ht="13.5">
      <c r="A21" s="10">
        <v>399</v>
      </c>
      <c r="B21" s="26" t="s">
        <v>200</v>
      </c>
      <c r="C21" s="25" t="s">
        <v>107</v>
      </c>
      <c r="D21" s="58"/>
      <c r="E21" s="42"/>
      <c r="F21" s="42"/>
      <c r="G21" s="42"/>
      <c r="H21" s="42"/>
      <c r="I21" s="42"/>
      <c r="J21" s="42">
        <v>1</v>
      </c>
      <c r="K21" s="42">
        <v>1</v>
      </c>
      <c r="L21" s="42"/>
      <c r="M21" s="42"/>
      <c r="N21" s="77"/>
      <c r="O21" s="112">
        <f t="shared" si="0"/>
        <v>2</v>
      </c>
    </row>
    <row r="22" spans="1:15" ht="13.5">
      <c r="A22" s="10">
        <v>410</v>
      </c>
      <c r="B22" s="26" t="s">
        <v>200</v>
      </c>
      <c r="C22" s="25" t="s">
        <v>138</v>
      </c>
      <c r="D22" s="58"/>
      <c r="E22" s="42"/>
      <c r="F22" s="42"/>
      <c r="G22" s="42"/>
      <c r="H22" s="42"/>
      <c r="I22" s="42"/>
      <c r="J22" s="42"/>
      <c r="K22" s="42"/>
      <c r="L22" s="42"/>
      <c r="M22" s="42">
        <v>1</v>
      </c>
      <c r="N22" s="77">
        <v>1</v>
      </c>
      <c r="O22" s="112">
        <f t="shared" si="0"/>
        <v>2</v>
      </c>
    </row>
    <row r="23" spans="1:15" ht="13.5">
      <c r="A23" s="10">
        <v>424</v>
      </c>
      <c r="B23" s="26" t="s">
        <v>201</v>
      </c>
      <c r="C23" s="25" t="s">
        <v>190</v>
      </c>
      <c r="D23" s="58"/>
      <c r="E23" s="42"/>
      <c r="F23" s="42">
        <v>6</v>
      </c>
      <c r="G23" s="42"/>
      <c r="H23" s="42">
        <v>1</v>
      </c>
      <c r="I23" s="42"/>
      <c r="J23" s="42"/>
      <c r="K23" s="42"/>
      <c r="L23" s="42"/>
      <c r="M23" s="42"/>
      <c r="N23" s="77"/>
      <c r="O23" s="112">
        <f t="shared" si="0"/>
        <v>7</v>
      </c>
    </row>
    <row r="24" spans="1:15" ht="13.5">
      <c r="A24" s="10">
        <v>425</v>
      </c>
      <c r="B24" s="26" t="s">
        <v>201</v>
      </c>
      <c r="C24" s="25" t="s">
        <v>23</v>
      </c>
      <c r="D24" s="58">
        <v>10</v>
      </c>
      <c r="E24" s="42">
        <v>9</v>
      </c>
      <c r="F24" s="42">
        <v>7</v>
      </c>
      <c r="G24" s="42">
        <v>7</v>
      </c>
      <c r="H24" s="42"/>
      <c r="I24" s="42">
        <v>3</v>
      </c>
      <c r="J24" s="42">
        <v>5</v>
      </c>
      <c r="K24" s="42">
        <v>10</v>
      </c>
      <c r="L24" s="42"/>
      <c r="M24" s="42"/>
      <c r="N24" s="77">
        <v>2</v>
      </c>
      <c r="O24" s="112">
        <f t="shared" si="0"/>
        <v>53</v>
      </c>
    </row>
    <row r="25" spans="1:15" ht="13.5">
      <c r="A25" s="10">
        <v>437</v>
      </c>
      <c r="B25" s="26" t="s">
        <v>201</v>
      </c>
      <c r="C25" s="25" t="s">
        <v>116</v>
      </c>
      <c r="D25" s="58">
        <v>5</v>
      </c>
      <c r="E25" s="42">
        <v>5</v>
      </c>
      <c r="F25" s="42">
        <v>1</v>
      </c>
      <c r="G25" s="42">
        <v>2</v>
      </c>
      <c r="H25" s="42"/>
      <c r="I25" s="42">
        <v>1</v>
      </c>
      <c r="J25" s="42"/>
      <c r="K25" s="42"/>
      <c r="L25" s="42"/>
      <c r="M25" s="42"/>
      <c r="N25" s="77"/>
      <c r="O25" s="112">
        <f t="shared" si="0"/>
        <v>14</v>
      </c>
    </row>
    <row r="26" spans="1:15" ht="13.5">
      <c r="A26" s="10">
        <v>439</v>
      </c>
      <c r="B26" s="26" t="s">
        <v>201</v>
      </c>
      <c r="C26" s="25" t="s">
        <v>62</v>
      </c>
      <c r="D26" s="58"/>
      <c r="E26" s="42"/>
      <c r="F26" s="42"/>
      <c r="G26" s="42"/>
      <c r="H26" s="42"/>
      <c r="I26" s="42"/>
      <c r="J26" s="42"/>
      <c r="K26" s="42">
        <v>2</v>
      </c>
      <c r="L26" s="42">
        <v>3</v>
      </c>
      <c r="M26" s="42">
        <v>4</v>
      </c>
      <c r="N26" s="77"/>
      <c r="O26" s="112">
        <f t="shared" si="0"/>
        <v>9</v>
      </c>
    </row>
    <row r="27" spans="1:15" ht="13.5">
      <c r="A27" s="10">
        <v>445</v>
      </c>
      <c r="B27" s="26" t="s">
        <v>202</v>
      </c>
      <c r="C27" s="25" t="s">
        <v>43</v>
      </c>
      <c r="D27" s="58"/>
      <c r="E27" s="42">
        <v>2</v>
      </c>
      <c r="F27" s="42">
        <v>1</v>
      </c>
      <c r="G27" s="42">
        <v>1</v>
      </c>
      <c r="H27" s="42"/>
      <c r="I27" s="42"/>
      <c r="J27" s="42"/>
      <c r="K27" s="42"/>
      <c r="L27" s="42"/>
      <c r="M27" s="42"/>
      <c r="N27" s="77"/>
      <c r="O27" s="112">
        <f t="shared" si="0"/>
        <v>4</v>
      </c>
    </row>
    <row r="28" spans="1:15" ht="13.5">
      <c r="A28" s="10">
        <v>450</v>
      </c>
      <c r="B28" s="26" t="s">
        <v>203</v>
      </c>
      <c r="C28" s="25" t="s">
        <v>99</v>
      </c>
      <c r="D28" s="58"/>
      <c r="E28" s="42"/>
      <c r="F28" s="42">
        <v>1</v>
      </c>
      <c r="G28" s="42"/>
      <c r="H28" s="42"/>
      <c r="I28" s="42"/>
      <c r="J28" s="42"/>
      <c r="K28" s="42"/>
      <c r="L28" s="42"/>
      <c r="M28" s="42"/>
      <c r="N28" s="77"/>
      <c r="O28" s="112">
        <f t="shared" si="0"/>
        <v>1</v>
      </c>
    </row>
    <row r="29" spans="1:15" ht="13.5">
      <c r="A29" s="10">
        <v>451</v>
      </c>
      <c r="B29" s="26" t="s">
        <v>237</v>
      </c>
      <c r="C29" s="25" t="s">
        <v>30</v>
      </c>
      <c r="D29" s="58">
        <v>11</v>
      </c>
      <c r="E29" s="42">
        <v>1</v>
      </c>
      <c r="F29" s="42">
        <v>10</v>
      </c>
      <c r="G29" s="42">
        <v>10</v>
      </c>
      <c r="H29" s="42">
        <v>3</v>
      </c>
      <c r="I29" s="42">
        <v>28</v>
      </c>
      <c r="J29" s="42">
        <v>30</v>
      </c>
      <c r="K29" s="42">
        <v>22</v>
      </c>
      <c r="L29" s="42">
        <v>32</v>
      </c>
      <c r="M29" s="42">
        <v>19</v>
      </c>
      <c r="N29" s="77">
        <v>4</v>
      </c>
      <c r="O29" s="112">
        <f t="shared" si="0"/>
        <v>170</v>
      </c>
    </row>
    <row r="30" spans="1:15" ht="13.5">
      <c r="A30" s="10">
        <v>455</v>
      </c>
      <c r="B30" s="26" t="s">
        <v>246</v>
      </c>
      <c r="C30" s="25" t="s">
        <v>155</v>
      </c>
      <c r="D30" s="58"/>
      <c r="E30" s="42"/>
      <c r="F30" s="42"/>
      <c r="G30" s="42">
        <v>1</v>
      </c>
      <c r="H30" s="42"/>
      <c r="I30" s="42"/>
      <c r="J30" s="42"/>
      <c r="K30" s="42">
        <v>13</v>
      </c>
      <c r="L30" s="42">
        <v>6</v>
      </c>
      <c r="M30" s="42"/>
      <c r="N30" s="77">
        <v>2</v>
      </c>
      <c r="O30" s="112">
        <f t="shared" si="0"/>
        <v>22</v>
      </c>
    </row>
    <row r="31" spans="1:15" ht="13.5">
      <c r="A31" s="10">
        <v>456</v>
      </c>
      <c r="B31" s="26" t="s">
        <v>246</v>
      </c>
      <c r="C31" s="25" t="s">
        <v>191</v>
      </c>
      <c r="D31" s="58">
        <v>5</v>
      </c>
      <c r="E31" s="42"/>
      <c r="F31" s="42">
        <v>2</v>
      </c>
      <c r="G31" s="42">
        <v>4</v>
      </c>
      <c r="H31" s="42">
        <v>7</v>
      </c>
      <c r="I31" s="42"/>
      <c r="J31" s="42">
        <v>2</v>
      </c>
      <c r="K31" s="42">
        <v>4</v>
      </c>
      <c r="L31" s="42">
        <v>5</v>
      </c>
      <c r="M31" s="42">
        <v>2</v>
      </c>
      <c r="N31" s="77">
        <v>5</v>
      </c>
      <c r="O31" s="112">
        <f t="shared" si="0"/>
        <v>36</v>
      </c>
    </row>
    <row r="32" spans="1:15" ht="13.5">
      <c r="A32" s="10">
        <v>457</v>
      </c>
      <c r="B32" s="26" t="s">
        <v>246</v>
      </c>
      <c r="C32" s="25" t="s">
        <v>101</v>
      </c>
      <c r="D32" s="58">
        <v>1</v>
      </c>
      <c r="E32" s="42">
        <v>1</v>
      </c>
      <c r="F32" s="42">
        <v>2</v>
      </c>
      <c r="G32" s="42">
        <v>1</v>
      </c>
      <c r="H32" s="42"/>
      <c r="I32" s="42">
        <v>5</v>
      </c>
      <c r="J32" s="42"/>
      <c r="K32" s="42">
        <v>2</v>
      </c>
      <c r="L32" s="42">
        <v>6</v>
      </c>
      <c r="M32" s="42">
        <v>1</v>
      </c>
      <c r="N32" s="77">
        <v>12</v>
      </c>
      <c r="O32" s="112">
        <f t="shared" si="0"/>
        <v>31</v>
      </c>
    </row>
    <row r="33" spans="1:15" ht="13.5">
      <c r="A33" s="10">
        <v>460</v>
      </c>
      <c r="B33" s="26" t="s">
        <v>251</v>
      </c>
      <c r="C33" s="25" t="s">
        <v>186</v>
      </c>
      <c r="D33" s="58"/>
      <c r="E33" s="42"/>
      <c r="F33" s="42"/>
      <c r="G33" s="42"/>
      <c r="H33" s="42"/>
      <c r="I33" s="42">
        <v>4</v>
      </c>
      <c r="J33" s="42">
        <v>6</v>
      </c>
      <c r="K33" s="42">
        <v>4</v>
      </c>
      <c r="L33" s="42"/>
      <c r="M33" s="42"/>
      <c r="N33" s="77"/>
      <c r="O33" s="112">
        <f t="shared" si="0"/>
        <v>14</v>
      </c>
    </row>
    <row r="34" spans="1:15" ht="13.5">
      <c r="A34" s="10">
        <v>465</v>
      </c>
      <c r="B34" s="26" t="s">
        <v>217</v>
      </c>
      <c r="C34" s="25" t="s">
        <v>168</v>
      </c>
      <c r="D34" s="58">
        <v>2</v>
      </c>
      <c r="E34" s="42">
        <v>6</v>
      </c>
      <c r="F34" s="42">
        <v>4</v>
      </c>
      <c r="G34" s="42">
        <v>7</v>
      </c>
      <c r="H34" s="42"/>
      <c r="I34" s="42">
        <v>4</v>
      </c>
      <c r="J34" s="42">
        <v>2</v>
      </c>
      <c r="K34" s="42"/>
      <c r="L34" s="42">
        <v>2</v>
      </c>
      <c r="M34" s="42">
        <v>3</v>
      </c>
      <c r="N34" s="77">
        <v>5</v>
      </c>
      <c r="O34" s="112">
        <f t="shared" si="0"/>
        <v>35</v>
      </c>
    </row>
    <row r="35" spans="1:15" ht="13.5">
      <c r="A35" s="10">
        <v>477</v>
      </c>
      <c r="B35" s="26" t="s">
        <v>217</v>
      </c>
      <c r="C35" s="25" t="s">
        <v>4</v>
      </c>
      <c r="D35" s="58">
        <v>15</v>
      </c>
      <c r="E35" s="42"/>
      <c r="F35" s="42"/>
      <c r="G35" s="42"/>
      <c r="H35" s="42"/>
      <c r="I35" s="42"/>
      <c r="J35" s="42">
        <v>10</v>
      </c>
      <c r="K35" s="42">
        <v>2</v>
      </c>
      <c r="L35" s="42">
        <v>4</v>
      </c>
      <c r="M35" s="42">
        <v>10</v>
      </c>
      <c r="N35" s="77">
        <v>9</v>
      </c>
      <c r="O35" s="112">
        <f t="shared" si="0"/>
        <v>50</v>
      </c>
    </row>
    <row r="36" spans="1:15" ht="13.5">
      <c r="A36" s="10">
        <v>516</v>
      </c>
      <c r="B36" s="26" t="s">
        <v>239</v>
      </c>
      <c r="C36" s="25" t="s">
        <v>50</v>
      </c>
      <c r="D36" s="58"/>
      <c r="E36" s="42">
        <v>4</v>
      </c>
      <c r="F36" s="42">
        <v>2</v>
      </c>
      <c r="G36" s="42">
        <v>2</v>
      </c>
      <c r="H36" s="42">
        <v>5</v>
      </c>
      <c r="I36" s="42">
        <v>8</v>
      </c>
      <c r="J36" s="42"/>
      <c r="K36" s="42"/>
      <c r="L36" s="42">
        <v>1</v>
      </c>
      <c r="M36" s="42"/>
      <c r="N36" s="77">
        <v>1</v>
      </c>
      <c r="O36" s="112">
        <f t="shared" si="0"/>
        <v>23</v>
      </c>
    </row>
    <row r="37" spans="1:15" ht="13.5">
      <c r="A37" s="10">
        <v>523</v>
      </c>
      <c r="B37" s="26" t="s">
        <v>239</v>
      </c>
      <c r="C37" s="25" t="s">
        <v>148</v>
      </c>
      <c r="D37" s="58"/>
      <c r="E37" s="42">
        <v>3</v>
      </c>
      <c r="F37" s="42"/>
      <c r="G37" s="42"/>
      <c r="H37" s="42"/>
      <c r="I37" s="42">
        <v>3</v>
      </c>
      <c r="J37" s="42">
        <v>2</v>
      </c>
      <c r="K37" s="42"/>
      <c r="L37" s="42"/>
      <c r="M37" s="42"/>
      <c r="N37" s="77"/>
      <c r="O37" s="112">
        <f t="shared" si="0"/>
        <v>8</v>
      </c>
    </row>
    <row r="38" spans="1:15" ht="14.25" thickBot="1">
      <c r="A38" s="10">
        <v>524</v>
      </c>
      <c r="B38" s="26" t="s">
        <v>239</v>
      </c>
      <c r="C38" s="25" t="s">
        <v>147</v>
      </c>
      <c r="D38" s="58">
        <v>1</v>
      </c>
      <c r="E38" s="42"/>
      <c r="F38" s="42">
        <v>1</v>
      </c>
      <c r="G38" s="42">
        <v>2</v>
      </c>
      <c r="H38" s="42"/>
      <c r="I38" s="42"/>
      <c r="J38" s="42"/>
      <c r="K38" s="42">
        <v>2</v>
      </c>
      <c r="L38" s="42">
        <v>1</v>
      </c>
      <c r="M38" s="42">
        <v>2</v>
      </c>
      <c r="N38" s="77"/>
      <c r="O38" s="112">
        <f t="shared" si="0"/>
        <v>9</v>
      </c>
    </row>
    <row r="39" spans="2:15" ht="14.25" thickBot="1">
      <c r="B39" s="146" t="s">
        <v>0</v>
      </c>
      <c r="C39" s="152"/>
      <c r="D39" s="93">
        <f>SUM(D7:D38)</f>
        <v>57</v>
      </c>
      <c r="E39" s="46">
        <f aca="true" t="shared" si="1" ref="E39:O40">SUM(E7:E38)</f>
        <v>49</v>
      </c>
      <c r="F39" s="46">
        <f t="shared" si="1"/>
        <v>61</v>
      </c>
      <c r="G39" s="46">
        <f t="shared" si="1"/>
        <v>54</v>
      </c>
      <c r="H39" s="46">
        <f t="shared" si="1"/>
        <v>24</v>
      </c>
      <c r="I39" s="46">
        <f t="shared" si="1"/>
        <v>65</v>
      </c>
      <c r="J39" s="46">
        <f t="shared" si="1"/>
        <v>71</v>
      </c>
      <c r="K39" s="46">
        <f t="shared" si="1"/>
        <v>74</v>
      </c>
      <c r="L39" s="46">
        <f t="shared" si="1"/>
        <v>64</v>
      </c>
      <c r="M39" s="46">
        <f t="shared" si="1"/>
        <v>44</v>
      </c>
      <c r="N39" s="78">
        <f t="shared" si="1"/>
        <v>41</v>
      </c>
      <c r="O39" s="119">
        <f t="shared" si="1"/>
        <v>604</v>
      </c>
    </row>
    <row r="40" spans="2:15" ht="14.25" thickBot="1">
      <c r="B40" s="148" t="s">
        <v>211</v>
      </c>
      <c r="C40" s="151"/>
      <c r="D40" s="94">
        <f aca="true" t="shared" si="2" ref="D40:N40">COUNTA(D7:D38)</f>
        <v>9</v>
      </c>
      <c r="E40" s="48">
        <f t="shared" si="2"/>
        <v>13</v>
      </c>
      <c r="F40" s="48">
        <f t="shared" si="2"/>
        <v>21</v>
      </c>
      <c r="G40" s="48">
        <f t="shared" si="2"/>
        <v>13</v>
      </c>
      <c r="H40" s="48">
        <f t="shared" si="2"/>
        <v>7</v>
      </c>
      <c r="I40" s="48">
        <f t="shared" si="2"/>
        <v>11</v>
      </c>
      <c r="J40" s="48">
        <f t="shared" si="2"/>
        <v>12</v>
      </c>
      <c r="K40" s="48">
        <f t="shared" si="2"/>
        <v>14</v>
      </c>
      <c r="L40" s="48">
        <f t="shared" si="2"/>
        <v>11</v>
      </c>
      <c r="M40" s="48">
        <f t="shared" si="2"/>
        <v>10</v>
      </c>
      <c r="N40" s="79">
        <f t="shared" si="2"/>
        <v>9</v>
      </c>
      <c r="O40" s="119">
        <f t="shared" si="1"/>
        <v>1207</v>
      </c>
    </row>
  </sheetData>
  <mergeCells count="2">
    <mergeCell ref="B39:C39"/>
    <mergeCell ref="B40:C40"/>
  </mergeCells>
  <dataValidations count="2">
    <dataValidation allowBlank="1" showInputMessage="1" showErrorMessage="1" imeMode="off" sqref="D2:N2 D4:N40 L1:N1 O39:O40 D1:H1"/>
    <dataValidation allowBlank="1" showInputMessage="1" showErrorMessage="1" imeMode="hiragana" sqref="D3:N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Q143"/>
  <sheetViews>
    <sheetView zoomScale="55" zoomScaleNormal="55" workbookViewId="0" topLeftCell="A1">
      <selection activeCell="M11" sqref="M11"/>
    </sheetView>
  </sheetViews>
  <sheetFormatPr defaultColWidth="8.796875" defaultRowHeight="14.25"/>
  <cols>
    <col min="2" max="2" width="20.3984375" style="0" customWidth="1"/>
    <col min="3" max="3" width="20.5" style="0" customWidth="1"/>
    <col min="4" max="15" width="11.19921875" style="59" customWidth="1"/>
    <col min="16" max="16" width="11.19921875" style="0" customWidth="1"/>
  </cols>
  <sheetData>
    <row r="1" spans="2:17" ht="13.5">
      <c r="B1" s="11"/>
      <c r="C1" s="24"/>
      <c r="D1" s="60" t="s">
        <v>207</v>
      </c>
      <c r="E1" s="33">
        <v>14</v>
      </c>
      <c r="F1" s="33" t="s">
        <v>208</v>
      </c>
      <c r="G1" s="145" t="s">
        <v>342</v>
      </c>
      <c r="H1" s="33"/>
      <c r="I1" s="34"/>
      <c r="J1" s="34"/>
      <c r="K1" s="60"/>
      <c r="L1" s="33" t="s">
        <v>352</v>
      </c>
      <c r="M1" s="33" t="s">
        <v>352</v>
      </c>
      <c r="N1" s="34"/>
      <c r="O1" s="34"/>
      <c r="P1" s="15"/>
      <c r="Q1" s="2"/>
    </row>
    <row r="2" spans="2:16" s="126" customFormat="1" ht="13.5">
      <c r="B2" s="127"/>
      <c r="C2" s="131" t="s">
        <v>210</v>
      </c>
      <c r="D2" s="129">
        <v>28967</v>
      </c>
      <c r="E2" s="130">
        <v>28987</v>
      </c>
      <c r="F2" s="130">
        <v>29023</v>
      </c>
      <c r="G2" s="130">
        <v>29057</v>
      </c>
      <c r="H2" s="130">
        <v>29079</v>
      </c>
      <c r="I2" s="130">
        <v>29114</v>
      </c>
      <c r="J2" s="130">
        <v>29156</v>
      </c>
      <c r="K2" s="130">
        <v>29184</v>
      </c>
      <c r="L2" s="130">
        <v>29218</v>
      </c>
      <c r="M2" s="130">
        <v>29240</v>
      </c>
      <c r="N2" s="130">
        <v>29275</v>
      </c>
      <c r="O2" s="130">
        <v>29296</v>
      </c>
      <c r="P2" s="131"/>
    </row>
    <row r="3" spans="2:16" ht="13.5">
      <c r="B3" s="17"/>
      <c r="C3" s="16" t="s">
        <v>204</v>
      </c>
      <c r="D3" s="63" t="s">
        <v>283</v>
      </c>
      <c r="E3" s="63" t="s">
        <v>283</v>
      </c>
      <c r="F3" s="63" t="s">
        <v>283</v>
      </c>
      <c r="G3" s="63" t="s">
        <v>283</v>
      </c>
      <c r="H3" s="63" t="s">
        <v>283</v>
      </c>
      <c r="I3" s="63" t="s">
        <v>283</v>
      </c>
      <c r="J3" s="63" t="s">
        <v>283</v>
      </c>
      <c r="K3" s="36" t="s">
        <v>308</v>
      </c>
      <c r="L3" s="63" t="s">
        <v>283</v>
      </c>
      <c r="M3" s="36" t="s">
        <v>282</v>
      </c>
      <c r="N3" s="63" t="s">
        <v>283</v>
      </c>
      <c r="O3" s="36" t="s">
        <v>309</v>
      </c>
      <c r="P3" s="16"/>
    </row>
    <row r="4" spans="2:16" ht="13.5">
      <c r="B4" s="17"/>
      <c r="C4" s="16" t="s">
        <v>205</v>
      </c>
      <c r="D4" s="64">
        <v>0.38055555555555554</v>
      </c>
      <c r="E4" s="38">
        <v>0.3361111111111111</v>
      </c>
      <c r="F4" s="38">
        <v>0.3416666666666666</v>
      </c>
      <c r="G4" s="38">
        <v>0.3875</v>
      </c>
      <c r="H4" s="38">
        <v>0.39305555555555555</v>
      </c>
      <c r="I4" s="38">
        <v>0.3729166666666666</v>
      </c>
      <c r="J4" s="38">
        <v>0.39166666666666666</v>
      </c>
      <c r="K4" s="38">
        <v>0.3819444444444444</v>
      </c>
      <c r="L4" s="38">
        <v>0.40069444444444446</v>
      </c>
      <c r="M4" s="38">
        <v>0.3951388888888889</v>
      </c>
      <c r="N4" s="38">
        <v>0.39444444444444443</v>
      </c>
      <c r="O4" s="38">
        <v>0.38958333333333334</v>
      </c>
      <c r="P4" s="16"/>
    </row>
    <row r="5" spans="2:16" ht="14.25" thickBot="1">
      <c r="B5" s="27"/>
      <c r="C5" s="18" t="s">
        <v>206</v>
      </c>
      <c r="D5" s="65">
        <v>0.4694444444444445</v>
      </c>
      <c r="E5" s="40">
        <v>0.41944444444444445</v>
      </c>
      <c r="F5" s="40">
        <v>0.4590277777777778</v>
      </c>
      <c r="G5" s="40">
        <v>0.4791666666666667</v>
      </c>
      <c r="H5" s="40">
        <v>0.48194444444444445</v>
      </c>
      <c r="I5" s="40">
        <v>0.4604166666666667</v>
      </c>
      <c r="J5" s="40">
        <v>0.5013888888888889</v>
      </c>
      <c r="K5" s="40">
        <v>0.4791666666666667</v>
      </c>
      <c r="L5" s="40">
        <v>0.4916666666666667</v>
      </c>
      <c r="M5" s="40">
        <v>0.4930555555555556</v>
      </c>
      <c r="N5" s="40">
        <v>0.50625</v>
      </c>
      <c r="O5" s="40">
        <v>0.4791666666666667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63</v>
      </c>
      <c r="B7" s="26" t="s">
        <v>216</v>
      </c>
      <c r="C7" s="25" t="s">
        <v>86</v>
      </c>
      <c r="D7" s="58"/>
      <c r="E7" s="42"/>
      <c r="F7" s="42"/>
      <c r="G7" s="42"/>
      <c r="H7" s="42"/>
      <c r="I7" s="42"/>
      <c r="J7" s="42"/>
      <c r="K7" s="42">
        <v>1</v>
      </c>
      <c r="L7" s="42"/>
      <c r="M7" s="42"/>
      <c r="N7" s="42"/>
      <c r="O7" s="77"/>
      <c r="P7" s="112">
        <f aca="true" t="shared" si="0" ref="P7:P12">SUM(D7:O7)</f>
        <v>1</v>
      </c>
    </row>
    <row r="8" spans="1:16" ht="13.5">
      <c r="A8" s="10">
        <v>124</v>
      </c>
      <c r="B8" s="26" t="s">
        <v>226</v>
      </c>
      <c r="C8" s="25" t="s">
        <v>136</v>
      </c>
      <c r="D8" s="58">
        <v>1</v>
      </c>
      <c r="E8" s="42">
        <v>1</v>
      </c>
      <c r="F8" s="42">
        <v>1</v>
      </c>
      <c r="G8" s="42"/>
      <c r="H8" s="42">
        <v>1</v>
      </c>
      <c r="I8" s="42"/>
      <c r="J8" s="42"/>
      <c r="K8" s="42">
        <v>1</v>
      </c>
      <c r="L8" s="42"/>
      <c r="M8" s="42"/>
      <c r="N8" s="42">
        <v>1</v>
      </c>
      <c r="O8" s="77">
        <v>3</v>
      </c>
      <c r="P8" s="112">
        <f t="shared" si="0"/>
        <v>9</v>
      </c>
    </row>
    <row r="9" spans="1:16" ht="13.5">
      <c r="A9" s="10">
        <v>134</v>
      </c>
      <c r="B9" s="26" t="s">
        <v>226</v>
      </c>
      <c r="C9" s="25" t="s">
        <v>97</v>
      </c>
      <c r="D9" s="58"/>
      <c r="E9" s="42"/>
      <c r="F9" s="42">
        <v>1</v>
      </c>
      <c r="G9" s="42"/>
      <c r="H9" s="42"/>
      <c r="I9" s="42"/>
      <c r="J9" s="42"/>
      <c r="K9" s="42"/>
      <c r="L9" s="42"/>
      <c r="M9" s="42"/>
      <c r="N9" s="42"/>
      <c r="O9" s="77"/>
      <c r="P9" s="112">
        <f t="shared" si="0"/>
        <v>1</v>
      </c>
    </row>
    <row r="10" spans="1:16" ht="13.5">
      <c r="A10" s="10">
        <v>154</v>
      </c>
      <c r="B10" s="26" t="s">
        <v>235</v>
      </c>
      <c r="C10" s="25" t="s">
        <v>90</v>
      </c>
      <c r="D10" s="58">
        <v>1</v>
      </c>
      <c r="E10" s="42">
        <v>2</v>
      </c>
      <c r="F10" s="42">
        <v>1</v>
      </c>
      <c r="G10" s="42">
        <v>1</v>
      </c>
      <c r="H10" s="42">
        <v>1</v>
      </c>
      <c r="I10" s="42">
        <v>5</v>
      </c>
      <c r="J10" s="42"/>
      <c r="K10" s="42">
        <v>2</v>
      </c>
      <c r="L10" s="42"/>
      <c r="M10" s="42">
        <v>1</v>
      </c>
      <c r="N10" s="42"/>
      <c r="O10" s="77"/>
      <c r="P10" s="112">
        <f t="shared" si="0"/>
        <v>14</v>
      </c>
    </row>
    <row r="11" spans="1:16" ht="13.5">
      <c r="A11" s="10">
        <v>307</v>
      </c>
      <c r="B11" s="26" t="s">
        <v>219</v>
      </c>
      <c r="C11" s="25" t="s">
        <v>64</v>
      </c>
      <c r="D11" s="58"/>
      <c r="E11" s="42">
        <v>1</v>
      </c>
      <c r="F11" s="42">
        <v>1</v>
      </c>
      <c r="G11" s="42">
        <v>1</v>
      </c>
      <c r="H11" s="42">
        <v>2</v>
      </c>
      <c r="I11" s="42">
        <v>1</v>
      </c>
      <c r="J11" s="42"/>
      <c r="K11" s="42">
        <v>1</v>
      </c>
      <c r="L11" s="42"/>
      <c r="M11" s="42">
        <v>1</v>
      </c>
      <c r="N11" s="42">
        <v>3</v>
      </c>
      <c r="O11" s="77">
        <v>1</v>
      </c>
      <c r="P11" s="112">
        <f t="shared" si="0"/>
        <v>12</v>
      </c>
    </row>
    <row r="12" spans="1:16" ht="13.5">
      <c r="A12" s="10">
        <v>315</v>
      </c>
      <c r="B12" s="26" t="s">
        <v>240</v>
      </c>
      <c r="C12" s="25" t="s">
        <v>171</v>
      </c>
      <c r="D12" s="58"/>
      <c r="E12" s="42"/>
      <c r="F12" s="42">
        <v>2</v>
      </c>
      <c r="G12" s="42"/>
      <c r="H12" s="42"/>
      <c r="I12" s="42"/>
      <c r="J12" s="42"/>
      <c r="K12" s="42"/>
      <c r="L12" s="42"/>
      <c r="M12" s="42"/>
      <c r="N12" s="42"/>
      <c r="O12" s="77"/>
      <c r="P12" s="112">
        <f t="shared" si="0"/>
        <v>2</v>
      </c>
    </row>
    <row r="13" spans="1:16" ht="13.5">
      <c r="A13" s="10">
        <v>337</v>
      </c>
      <c r="B13" s="26" t="s">
        <v>224</v>
      </c>
      <c r="C13" s="25" t="s">
        <v>59</v>
      </c>
      <c r="D13" s="58"/>
      <c r="E13" s="42">
        <v>1</v>
      </c>
      <c r="F13" s="42"/>
      <c r="G13" s="42">
        <v>1</v>
      </c>
      <c r="H13" s="42"/>
      <c r="I13" s="42"/>
      <c r="J13" s="42">
        <v>1</v>
      </c>
      <c r="K13" s="42"/>
      <c r="L13" s="42"/>
      <c r="M13" s="42"/>
      <c r="N13" s="42"/>
      <c r="O13" s="77"/>
      <c r="P13" s="112">
        <f aca="true" t="shared" si="1" ref="P13:P21">SUM(D13:O13)</f>
        <v>3</v>
      </c>
    </row>
    <row r="14" spans="1:16" ht="13.5">
      <c r="A14" s="10">
        <v>342</v>
      </c>
      <c r="B14" s="26" t="s">
        <v>215</v>
      </c>
      <c r="C14" s="25" t="s">
        <v>2</v>
      </c>
      <c r="D14" s="58">
        <v>1</v>
      </c>
      <c r="E14" s="42">
        <v>1</v>
      </c>
      <c r="F14" s="42"/>
      <c r="G14" s="42"/>
      <c r="H14" s="42"/>
      <c r="I14" s="42"/>
      <c r="J14" s="42"/>
      <c r="K14" s="42"/>
      <c r="L14" s="42"/>
      <c r="M14" s="42"/>
      <c r="N14" s="42"/>
      <c r="O14" s="77"/>
      <c r="P14" s="112">
        <f t="shared" si="1"/>
        <v>2</v>
      </c>
    </row>
    <row r="15" spans="1:16" ht="13.5">
      <c r="A15" s="10">
        <v>347</v>
      </c>
      <c r="B15" s="26" t="s">
        <v>215</v>
      </c>
      <c r="C15" s="25" t="s">
        <v>8</v>
      </c>
      <c r="D15" s="58"/>
      <c r="E15" s="42"/>
      <c r="F15" s="42">
        <v>2</v>
      </c>
      <c r="G15" s="42">
        <v>1</v>
      </c>
      <c r="H15" s="42">
        <v>1</v>
      </c>
      <c r="I15" s="42"/>
      <c r="J15" s="42">
        <v>1</v>
      </c>
      <c r="K15" s="42"/>
      <c r="L15" s="42"/>
      <c r="M15" s="42"/>
      <c r="N15" s="42"/>
      <c r="O15" s="77"/>
      <c r="P15" s="112">
        <f t="shared" si="1"/>
        <v>5</v>
      </c>
    </row>
    <row r="16" spans="1:16" ht="13.5">
      <c r="A16" s="10">
        <v>350</v>
      </c>
      <c r="B16" s="26" t="s">
        <v>215</v>
      </c>
      <c r="C16" s="25" t="s">
        <v>85</v>
      </c>
      <c r="D16" s="58">
        <v>1</v>
      </c>
      <c r="E16" s="42"/>
      <c r="F16" s="42">
        <v>1</v>
      </c>
      <c r="G16" s="42"/>
      <c r="H16" s="42"/>
      <c r="I16" s="42"/>
      <c r="J16" s="42"/>
      <c r="K16" s="42"/>
      <c r="L16" s="42"/>
      <c r="M16" s="42">
        <v>1</v>
      </c>
      <c r="N16" s="42">
        <v>1</v>
      </c>
      <c r="O16" s="77">
        <v>1</v>
      </c>
      <c r="P16" s="112">
        <f t="shared" si="1"/>
        <v>5</v>
      </c>
    </row>
    <row r="17" spans="1:16" ht="13.5">
      <c r="A17" s="10">
        <v>359</v>
      </c>
      <c r="B17" s="26" t="s">
        <v>232</v>
      </c>
      <c r="C17" s="25" t="s">
        <v>132</v>
      </c>
      <c r="D17" s="58">
        <v>3</v>
      </c>
      <c r="E17" s="42">
        <v>3</v>
      </c>
      <c r="F17" s="42">
        <v>3</v>
      </c>
      <c r="G17" s="42">
        <v>4</v>
      </c>
      <c r="H17" s="42">
        <v>6</v>
      </c>
      <c r="I17" s="42"/>
      <c r="J17" s="42"/>
      <c r="K17" s="42"/>
      <c r="L17" s="42"/>
      <c r="M17" s="42"/>
      <c r="N17" s="42"/>
      <c r="O17" s="77"/>
      <c r="P17" s="112">
        <f t="shared" si="1"/>
        <v>19</v>
      </c>
    </row>
    <row r="18" spans="1:16" ht="13.5">
      <c r="A18" s="10">
        <v>366</v>
      </c>
      <c r="B18" s="26" t="s">
        <v>234</v>
      </c>
      <c r="C18" s="25" t="s">
        <v>65</v>
      </c>
      <c r="D18" s="58">
        <v>1</v>
      </c>
      <c r="E18" s="42">
        <v>1</v>
      </c>
      <c r="F18" s="42">
        <v>1</v>
      </c>
      <c r="G18" s="42"/>
      <c r="H18" s="42">
        <v>1</v>
      </c>
      <c r="I18" s="42"/>
      <c r="J18" s="42">
        <v>4</v>
      </c>
      <c r="K18" s="42">
        <v>3</v>
      </c>
      <c r="L18" s="42">
        <v>1</v>
      </c>
      <c r="M18" s="42"/>
      <c r="N18" s="42">
        <v>1</v>
      </c>
      <c r="O18" s="77">
        <v>1</v>
      </c>
      <c r="P18" s="112">
        <f t="shared" si="1"/>
        <v>14</v>
      </c>
    </row>
    <row r="19" spans="1:16" ht="13.5">
      <c r="A19" s="10">
        <v>368</v>
      </c>
      <c r="B19" s="26" t="s">
        <v>234</v>
      </c>
      <c r="C19" s="25" t="s">
        <v>114</v>
      </c>
      <c r="D19" s="58"/>
      <c r="E19" s="42"/>
      <c r="F19" s="42">
        <v>2</v>
      </c>
      <c r="G19" s="42"/>
      <c r="H19" s="42"/>
      <c r="I19" s="42"/>
      <c r="J19" s="42"/>
      <c r="K19" s="42">
        <v>2</v>
      </c>
      <c r="L19" s="42"/>
      <c r="M19" s="42">
        <v>3</v>
      </c>
      <c r="N19" s="42"/>
      <c r="O19" s="77"/>
      <c r="P19" s="112">
        <f t="shared" si="1"/>
        <v>7</v>
      </c>
    </row>
    <row r="20" spans="1:16" ht="13.5">
      <c r="A20" s="10">
        <v>379</v>
      </c>
      <c r="B20" s="26" t="s">
        <v>248</v>
      </c>
      <c r="C20" s="25" t="s">
        <v>160</v>
      </c>
      <c r="D20" s="58">
        <v>3</v>
      </c>
      <c r="E20" s="42">
        <v>3</v>
      </c>
      <c r="F20" s="42">
        <v>5</v>
      </c>
      <c r="G20" s="42">
        <v>2</v>
      </c>
      <c r="H20" s="42">
        <v>6</v>
      </c>
      <c r="I20" s="42">
        <v>2</v>
      </c>
      <c r="J20" s="42">
        <v>5</v>
      </c>
      <c r="K20" s="42">
        <v>6</v>
      </c>
      <c r="L20" s="42">
        <v>7</v>
      </c>
      <c r="M20" s="42">
        <v>2</v>
      </c>
      <c r="N20" s="42">
        <v>1</v>
      </c>
      <c r="O20" s="77">
        <v>1</v>
      </c>
      <c r="P20" s="112">
        <f t="shared" si="1"/>
        <v>43</v>
      </c>
    </row>
    <row r="21" spans="1:16" ht="13.5">
      <c r="A21" s="10">
        <v>381</v>
      </c>
      <c r="B21" s="26" t="s">
        <v>228</v>
      </c>
      <c r="C21" s="25" t="s">
        <v>189</v>
      </c>
      <c r="D21" s="58"/>
      <c r="E21" s="42"/>
      <c r="F21" s="42"/>
      <c r="G21" s="42"/>
      <c r="H21" s="42"/>
      <c r="I21" s="42"/>
      <c r="J21" s="42"/>
      <c r="K21" s="42"/>
      <c r="L21" s="42"/>
      <c r="M21" s="42"/>
      <c r="N21" s="42">
        <v>1</v>
      </c>
      <c r="O21" s="77"/>
      <c r="P21" s="112">
        <f t="shared" si="1"/>
        <v>1</v>
      </c>
    </row>
    <row r="22" spans="1:16" ht="13.5">
      <c r="A22" s="10">
        <v>387</v>
      </c>
      <c r="B22" s="26" t="s">
        <v>242</v>
      </c>
      <c r="C22" s="25" t="s">
        <v>58</v>
      </c>
      <c r="D22" s="58"/>
      <c r="E22" s="42"/>
      <c r="F22" s="42"/>
      <c r="G22" s="42"/>
      <c r="H22" s="42"/>
      <c r="I22" s="42"/>
      <c r="J22" s="42">
        <v>1</v>
      </c>
      <c r="K22" s="42"/>
      <c r="L22" s="42">
        <v>1</v>
      </c>
      <c r="M22" s="42"/>
      <c r="N22" s="42"/>
      <c r="O22" s="77">
        <v>1</v>
      </c>
      <c r="P22" s="112">
        <f aca="true" t="shared" si="2" ref="P22:P31">SUM(D22:O22)</f>
        <v>3</v>
      </c>
    </row>
    <row r="23" spans="1:16" ht="13.5">
      <c r="A23" s="10">
        <v>388</v>
      </c>
      <c r="B23" s="26" t="s">
        <v>253</v>
      </c>
      <c r="C23" s="25" t="s">
        <v>180</v>
      </c>
      <c r="D23" s="58"/>
      <c r="E23" s="42"/>
      <c r="F23" s="42"/>
      <c r="G23" s="42"/>
      <c r="H23" s="42"/>
      <c r="I23" s="42"/>
      <c r="J23" s="42">
        <v>1</v>
      </c>
      <c r="K23" s="42"/>
      <c r="L23" s="42"/>
      <c r="M23" s="42">
        <v>1</v>
      </c>
      <c r="N23" s="42"/>
      <c r="O23" s="77">
        <v>1</v>
      </c>
      <c r="P23" s="112">
        <f t="shared" si="2"/>
        <v>3</v>
      </c>
    </row>
    <row r="24" spans="1:16" ht="13.5">
      <c r="A24" s="10">
        <v>391</v>
      </c>
      <c r="B24" s="26" t="s">
        <v>233</v>
      </c>
      <c r="C24" s="25" t="s">
        <v>54</v>
      </c>
      <c r="D24" s="58"/>
      <c r="E24" s="42"/>
      <c r="F24" s="42"/>
      <c r="G24" s="42"/>
      <c r="H24" s="42"/>
      <c r="I24" s="42"/>
      <c r="J24" s="42"/>
      <c r="K24" s="42"/>
      <c r="L24" s="42"/>
      <c r="M24" s="42">
        <v>2</v>
      </c>
      <c r="N24" s="42"/>
      <c r="O24" s="77"/>
      <c r="P24" s="112">
        <f t="shared" si="2"/>
        <v>2</v>
      </c>
    </row>
    <row r="25" spans="1:16" ht="13.5">
      <c r="A25" s="10">
        <v>398</v>
      </c>
      <c r="B25" s="26" t="s">
        <v>200</v>
      </c>
      <c r="C25" s="25" t="s">
        <v>199</v>
      </c>
      <c r="D25" s="58"/>
      <c r="E25" s="42"/>
      <c r="F25" s="42"/>
      <c r="G25" s="42"/>
      <c r="H25" s="42"/>
      <c r="I25" s="42"/>
      <c r="J25" s="42"/>
      <c r="K25" s="42"/>
      <c r="L25" s="42"/>
      <c r="M25" s="42">
        <v>5</v>
      </c>
      <c r="N25" s="42"/>
      <c r="O25" s="77"/>
      <c r="P25" s="112">
        <f t="shared" si="2"/>
        <v>5</v>
      </c>
    </row>
    <row r="26" spans="1:16" ht="13.5">
      <c r="A26" s="10">
        <v>399</v>
      </c>
      <c r="B26" s="26" t="s">
        <v>200</v>
      </c>
      <c r="C26" s="25" t="s">
        <v>107</v>
      </c>
      <c r="D26" s="58"/>
      <c r="E26" s="42"/>
      <c r="F26" s="42"/>
      <c r="G26" s="42"/>
      <c r="H26" s="42"/>
      <c r="I26" s="42"/>
      <c r="J26" s="42"/>
      <c r="K26" s="42">
        <v>3</v>
      </c>
      <c r="L26" s="42"/>
      <c r="M26" s="42">
        <v>2</v>
      </c>
      <c r="N26" s="42"/>
      <c r="O26" s="77"/>
      <c r="P26" s="112">
        <f t="shared" si="2"/>
        <v>5</v>
      </c>
    </row>
    <row r="27" spans="1:16" ht="13.5">
      <c r="A27" s="10">
        <v>420</v>
      </c>
      <c r="B27" s="26" t="s">
        <v>200</v>
      </c>
      <c r="C27" s="25" t="s">
        <v>130</v>
      </c>
      <c r="D27" s="58"/>
      <c r="E27" s="42"/>
      <c r="F27" s="42"/>
      <c r="G27" s="42"/>
      <c r="H27" s="42"/>
      <c r="I27" s="42"/>
      <c r="J27" s="42"/>
      <c r="K27" s="42"/>
      <c r="L27" s="42"/>
      <c r="M27" s="42">
        <v>2</v>
      </c>
      <c r="N27" s="42"/>
      <c r="O27" s="77">
        <v>1</v>
      </c>
      <c r="P27" s="112">
        <f t="shared" si="2"/>
        <v>3</v>
      </c>
    </row>
    <row r="28" spans="1:16" ht="13.5">
      <c r="A28" s="10">
        <v>424</v>
      </c>
      <c r="B28" s="26" t="s">
        <v>201</v>
      </c>
      <c r="C28" s="25" t="s">
        <v>190</v>
      </c>
      <c r="D28" s="58"/>
      <c r="E28" s="42"/>
      <c r="F28" s="42">
        <v>2</v>
      </c>
      <c r="G28" s="42"/>
      <c r="H28" s="42"/>
      <c r="I28" s="42"/>
      <c r="J28" s="42"/>
      <c r="K28" s="42"/>
      <c r="L28" s="42"/>
      <c r="M28" s="42"/>
      <c r="N28" s="42"/>
      <c r="O28" s="77"/>
      <c r="P28" s="112">
        <f t="shared" si="2"/>
        <v>2</v>
      </c>
    </row>
    <row r="29" spans="1:16" ht="13.5">
      <c r="A29" s="10">
        <v>425</v>
      </c>
      <c r="B29" s="26" t="s">
        <v>201</v>
      </c>
      <c r="C29" s="25" t="s">
        <v>23</v>
      </c>
      <c r="D29" s="58">
        <v>8</v>
      </c>
      <c r="E29" s="42">
        <v>8</v>
      </c>
      <c r="F29" s="42">
        <v>10</v>
      </c>
      <c r="G29" s="42">
        <v>5</v>
      </c>
      <c r="H29" s="42">
        <v>4</v>
      </c>
      <c r="I29" s="42">
        <v>2</v>
      </c>
      <c r="J29" s="42">
        <v>4</v>
      </c>
      <c r="K29" s="42">
        <v>2</v>
      </c>
      <c r="L29" s="42">
        <v>6</v>
      </c>
      <c r="M29" s="42">
        <v>2</v>
      </c>
      <c r="N29" s="42"/>
      <c r="O29" s="77">
        <v>2</v>
      </c>
      <c r="P29" s="112">
        <f t="shared" si="2"/>
        <v>53</v>
      </c>
    </row>
    <row r="30" spans="1:16" ht="13.5">
      <c r="A30" s="10">
        <v>437</v>
      </c>
      <c r="B30" s="26" t="s">
        <v>201</v>
      </c>
      <c r="C30" s="25" t="s">
        <v>116</v>
      </c>
      <c r="D30" s="58">
        <v>4</v>
      </c>
      <c r="E30" s="42">
        <v>3</v>
      </c>
      <c r="F30" s="42">
        <v>8</v>
      </c>
      <c r="G30" s="42"/>
      <c r="H30" s="42"/>
      <c r="I30" s="42"/>
      <c r="J30" s="42"/>
      <c r="K30" s="42"/>
      <c r="L30" s="42"/>
      <c r="M30" s="42"/>
      <c r="N30" s="42"/>
      <c r="O30" s="77"/>
      <c r="P30" s="112">
        <f t="shared" si="2"/>
        <v>15</v>
      </c>
    </row>
    <row r="31" spans="1:16" ht="13.5">
      <c r="A31" s="10">
        <v>445</v>
      </c>
      <c r="B31" s="26" t="s">
        <v>202</v>
      </c>
      <c r="C31" s="25" t="s">
        <v>43</v>
      </c>
      <c r="D31" s="58">
        <v>1</v>
      </c>
      <c r="E31" s="42">
        <v>2</v>
      </c>
      <c r="F31" s="42">
        <v>4</v>
      </c>
      <c r="G31" s="42"/>
      <c r="H31" s="42"/>
      <c r="I31" s="42">
        <v>1</v>
      </c>
      <c r="J31" s="42"/>
      <c r="K31" s="42"/>
      <c r="L31" s="42"/>
      <c r="M31" s="42"/>
      <c r="N31" s="42"/>
      <c r="O31" s="77"/>
      <c r="P31" s="112">
        <f t="shared" si="2"/>
        <v>8</v>
      </c>
    </row>
    <row r="32" spans="1:16" ht="13.5">
      <c r="A32" s="10">
        <v>451</v>
      </c>
      <c r="B32" s="26" t="s">
        <v>237</v>
      </c>
      <c r="C32" s="25" t="s">
        <v>30</v>
      </c>
      <c r="D32" s="58">
        <v>5</v>
      </c>
      <c r="E32" s="42"/>
      <c r="F32" s="42">
        <v>11</v>
      </c>
      <c r="G32" s="42"/>
      <c r="H32" s="42"/>
      <c r="I32" s="42">
        <v>5</v>
      </c>
      <c r="J32" s="42">
        <v>11</v>
      </c>
      <c r="K32" s="42">
        <v>10</v>
      </c>
      <c r="L32" s="42">
        <v>18</v>
      </c>
      <c r="M32" s="42">
        <v>11</v>
      </c>
      <c r="N32" s="42">
        <v>2</v>
      </c>
      <c r="O32" s="77">
        <v>4</v>
      </c>
      <c r="P32" s="112">
        <f aca="true" t="shared" si="3" ref="P32:P40">SUM(D32:O32)</f>
        <v>77</v>
      </c>
    </row>
    <row r="33" spans="1:16" ht="13.5">
      <c r="A33" s="10">
        <v>455</v>
      </c>
      <c r="B33" s="26" t="s">
        <v>246</v>
      </c>
      <c r="C33" s="25" t="s">
        <v>155</v>
      </c>
      <c r="D33" s="58"/>
      <c r="E33" s="42"/>
      <c r="F33" s="42"/>
      <c r="G33" s="42"/>
      <c r="H33" s="42"/>
      <c r="I33" s="42"/>
      <c r="J33" s="42">
        <v>1</v>
      </c>
      <c r="K33" s="42"/>
      <c r="L33" s="42"/>
      <c r="M33" s="42"/>
      <c r="N33" s="42"/>
      <c r="O33" s="77">
        <v>1</v>
      </c>
      <c r="P33" s="112">
        <f t="shared" si="3"/>
        <v>2</v>
      </c>
    </row>
    <row r="34" spans="1:16" ht="13.5">
      <c r="A34" s="10">
        <v>456</v>
      </c>
      <c r="B34" s="26" t="s">
        <v>246</v>
      </c>
      <c r="C34" s="25" t="s">
        <v>191</v>
      </c>
      <c r="D34" s="58">
        <v>3</v>
      </c>
      <c r="E34" s="42"/>
      <c r="F34" s="42">
        <v>4</v>
      </c>
      <c r="G34" s="42"/>
      <c r="H34" s="42">
        <v>3</v>
      </c>
      <c r="I34" s="42">
        <v>4</v>
      </c>
      <c r="J34" s="42">
        <v>2</v>
      </c>
      <c r="K34" s="42"/>
      <c r="L34" s="42">
        <v>4</v>
      </c>
      <c r="M34" s="42">
        <v>2</v>
      </c>
      <c r="N34" s="42">
        <v>5</v>
      </c>
      <c r="O34" s="77">
        <v>3</v>
      </c>
      <c r="P34" s="112">
        <f t="shared" si="3"/>
        <v>30</v>
      </c>
    </row>
    <row r="35" spans="1:16" ht="13.5">
      <c r="A35" s="10">
        <v>457</v>
      </c>
      <c r="B35" s="26" t="s">
        <v>246</v>
      </c>
      <c r="C35" s="25" t="s">
        <v>101</v>
      </c>
      <c r="D35" s="58">
        <v>2</v>
      </c>
      <c r="E35" s="42">
        <v>1</v>
      </c>
      <c r="F35" s="42"/>
      <c r="G35" s="42"/>
      <c r="H35" s="42"/>
      <c r="I35" s="42">
        <v>1</v>
      </c>
      <c r="J35" s="42">
        <v>1</v>
      </c>
      <c r="K35" s="42"/>
      <c r="L35" s="42">
        <v>2</v>
      </c>
      <c r="M35" s="42">
        <v>1</v>
      </c>
      <c r="N35" s="42">
        <v>2</v>
      </c>
      <c r="O35" s="77"/>
      <c r="P35" s="112">
        <f t="shared" si="3"/>
        <v>10</v>
      </c>
    </row>
    <row r="36" spans="1:16" ht="13.5">
      <c r="A36" s="10">
        <v>460</v>
      </c>
      <c r="B36" s="26" t="s">
        <v>251</v>
      </c>
      <c r="C36" s="25" t="s">
        <v>186</v>
      </c>
      <c r="D36" s="58">
        <v>1</v>
      </c>
      <c r="E36" s="42"/>
      <c r="F36" s="42">
        <v>1</v>
      </c>
      <c r="G36" s="42"/>
      <c r="H36" s="42">
        <v>3</v>
      </c>
      <c r="I36" s="42">
        <v>10</v>
      </c>
      <c r="J36" s="42">
        <v>5</v>
      </c>
      <c r="K36" s="42"/>
      <c r="L36" s="42">
        <v>1</v>
      </c>
      <c r="M36" s="42">
        <v>1</v>
      </c>
      <c r="N36" s="42"/>
      <c r="O36" s="77"/>
      <c r="P36" s="112">
        <f t="shared" si="3"/>
        <v>22</v>
      </c>
    </row>
    <row r="37" spans="1:16" ht="13.5">
      <c r="A37" s="10">
        <v>465</v>
      </c>
      <c r="B37" s="26" t="s">
        <v>217</v>
      </c>
      <c r="C37" s="25" t="s">
        <v>168</v>
      </c>
      <c r="D37" s="58">
        <v>2</v>
      </c>
      <c r="E37" s="42">
        <v>2</v>
      </c>
      <c r="F37" s="42">
        <v>5</v>
      </c>
      <c r="G37" s="42">
        <v>8</v>
      </c>
      <c r="H37" s="42">
        <v>1</v>
      </c>
      <c r="I37" s="42"/>
      <c r="J37" s="42">
        <v>1</v>
      </c>
      <c r="K37" s="42"/>
      <c r="L37" s="42">
        <v>3</v>
      </c>
      <c r="M37" s="42">
        <v>3</v>
      </c>
      <c r="N37" s="42">
        <v>6</v>
      </c>
      <c r="O37" s="77">
        <v>2</v>
      </c>
      <c r="P37" s="112">
        <f t="shared" si="3"/>
        <v>33</v>
      </c>
    </row>
    <row r="38" spans="1:16" ht="13.5">
      <c r="A38" s="10">
        <v>477</v>
      </c>
      <c r="B38" s="26" t="s">
        <v>217</v>
      </c>
      <c r="C38" s="25" t="s">
        <v>4</v>
      </c>
      <c r="D38" s="58"/>
      <c r="E38" s="42"/>
      <c r="F38" s="42"/>
      <c r="G38" s="42"/>
      <c r="H38" s="42"/>
      <c r="I38" s="42"/>
      <c r="J38" s="42"/>
      <c r="K38" s="42">
        <v>2</v>
      </c>
      <c r="L38" s="42">
        <v>1</v>
      </c>
      <c r="M38" s="42">
        <v>1</v>
      </c>
      <c r="N38" s="42">
        <v>4</v>
      </c>
      <c r="O38" s="77">
        <v>3</v>
      </c>
      <c r="P38" s="112">
        <f t="shared" si="3"/>
        <v>11</v>
      </c>
    </row>
    <row r="39" spans="1:16" ht="13.5">
      <c r="A39" s="10">
        <v>503</v>
      </c>
      <c r="B39" s="26" t="s">
        <v>227</v>
      </c>
      <c r="C39" s="25" t="s">
        <v>104</v>
      </c>
      <c r="D39" s="58"/>
      <c r="E39" s="42"/>
      <c r="F39" s="42"/>
      <c r="G39" s="42"/>
      <c r="H39" s="42"/>
      <c r="I39" s="42"/>
      <c r="J39" s="42"/>
      <c r="K39" s="42"/>
      <c r="L39" s="42"/>
      <c r="M39" s="42">
        <v>1</v>
      </c>
      <c r="N39" s="42"/>
      <c r="O39" s="77"/>
      <c r="P39" s="112">
        <f t="shared" si="3"/>
        <v>1</v>
      </c>
    </row>
    <row r="40" spans="1:16" ht="13.5">
      <c r="A40" s="10">
        <v>505</v>
      </c>
      <c r="B40" s="26" t="s">
        <v>349</v>
      </c>
      <c r="C40" s="25" t="s">
        <v>111</v>
      </c>
      <c r="D40" s="58"/>
      <c r="E40" s="42">
        <v>2</v>
      </c>
      <c r="F40" s="42"/>
      <c r="G40" s="42"/>
      <c r="H40" s="42">
        <v>1</v>
      </c>
      <c r="I40" s="42"/>
      <c r="J40" s="42"/>
      <c r="K40" s="42"/>
      <c r="L40" s="42"/>
      <c r="M40" s="42"/>
      <c r="N40" s="42"/>
      <c r="O40" s="77">
        <v>2</v>
      </c>
      <c r="P40" s="112">
        <f t="shared" si="3"/>
        <v>5</v>
      </c>
    </row>
    <row r="41" spans="1:16" ht="13.5">
      <c r="A41" s="10">
        <v>516</v>
      </c>
      <c r="B41" s="26" t="s">
        <v>239</v>
      </c>
      <c r="C41" s="25" t="s">
        <v>50</v>
      </c>
      <c r="D41" s="58">
        <v>2</v>
      </c>
      <c r="E41" s="42">
        <v>2</v>
      </c>
      <c r="F41" s="42">
        <v>1</v>
      </c>
      <c r="G41" s="42">
        <v>1</v>
      </c>
      <c r="H41" s="42"/>
      <c r="I41" s="42">
        <v>2</v>
      </c>
      <c r="J41" s="42">
        <v>7</v>
      </c>
      <c r="K41" s="42">
        <v>2</v>
      </c>
      <c r="L41" s="42">
        <v>4</v>
      </c>
      <c r="M41" s="42">
        <v>2</v>
      </c>
      <c r="N41" s="42">
        <v>2</v>
      </c>
      <c r="O41" s="77">
        <v>1</v>
      </c>
      <c r="P41" s="112">
        <f>SUM(D41:O41)</f>
        <v>26</v>
      </c>
    </row>
    <row r="42" spans="1:16" ht="14.25" thickBot="1">
      <c r="A42" s="10">
        <v>523</v>
      </c>
      <c r="B42" s="26" t="s">
        <v>239</v>
      </c>
      <c r="C42" s="25" t="s">
        <v>148</v>
      </c>
      <c r="D42" s="58">
        <v>8</v>
      </c>
      <c r="E42" s="42">
        <v>3</v>
      </c>
      <c r="F42" s="42">
        <v>3</v>
      </c>
      <c r="G42" s="42">
        <v>1</v>
      </c>
      <c r="H42" s="42">
        <v>2</v>
      </c>
      <c r="I42" s="42">
        <v>2</v>
      </c>
      <c r="J42" s="42">
        <v>2</v>
      </c>
      <c r="K42" s="42">
        <v>2</v>
      </c>
      <c r="L42" s="42">
        <v>2</v>
      </c>
      <c r="M42" s="42">
        <v>2</v>
      </c>
      <c r="N42" s="42">
        <v>1</v>
      </c>
      <c r="O42" s="77">
        <v>2</v>
      </c>
      <c r="P42" s="112">
        <f>SUM(D42:O42)</f>
        <v>30</v>
      </c>
    </row>
    <row r="43" spans="2:16" ht="13.5">
      <c r="B43" s="146" t="s">
        <v>0</v>
      </c>
      <c r="C43" s="152"/>
      <c r="D43" s="93">
        <f>SUM(D7:D42)</f>
        <v>47</v>
      </c>
      <c r="E43" s="46">
        <f aca="true" t="shared" si="4" ref="E43:P43">SUM(E7:E42)</f>
        <v>36</v>
      </c>
      <c r="F43" s="46">
        <f t="shared" si="4"/>
        <v>69</v>
      </c>
      <c r="G43" s="46">
        <f t="shared" si="4"/>
        <v>25</v>
      </c>
      <c r="H43" s="46">
        <f t="shared" si="4"/>
        <v>32</v>
      </c>
      <c r="I43" s="46">
        <f t="shared" si="4"/>
        <v>35</v>
      </c>
      <c r="J43" s="46">
        <f t="shared" si="4"/>
        <v>47</v>
      </c>
      <c r="K43" s="46">
        <f t="shared" si="4"/>
        <v>37</v>
      </c>
      <c r="L43" s="46">
        <f t="shared" si="4"/>
        <v>50</v>
      </c>
      <c r="M43" s="46">
        <f t="shared" si="4"/>
        <v>46</v>
      </c>
      <c r="N43" s="46">
        <f t="shared" si="4"/>
        <v>30</v>
      </c>
      <c r="O43" s="78">
        <f t="shared" si="4"/>
        <v>30</v>
      </c>
      <c r="P43" s="119">
        <f t="shared" si="4"/>
        <v>484</v>
      </c>
    </row>
    <row r="44" spans="2:16" ht="14.25" thickBot="1">
      <c r="B44" s="148" t="s">
        <v>211</v>
      </c>
      <c r="C44" s="151"/>
      <c r="D44" s="94">
        <f>COUNTA(D7:D42)</f>
        <v>17</v>
      </c>
      <c r="E44" s="48">
        <f aca="true" t="shared" si="5" ref="E44:P44">COUNTA(E7:E42)</f>
        <v>16</v>
      </c>
      <c r="F44" s="48">
        <f t="shared" si="5"/>
        <v>21</v>
      </c>
      <c r="G44" s="48">
        <f t="shared" si="5"/>
        <v>10</v>
      </c>
      <c r="H44" s="48">
        <f t="shared" si="5"/>
        <v>13</v>
      </c>
      <c r="I44" s="48">
        <f t="shared" si="5"/>
        <v>11</v>
      </c>
      <c r="J44" s="48">
        <f t="shared" si="5"/>
        <v>15</v>
      </c>
      <c r="K44" s="48">
        <f t="shared" si="5"/>
        <v>13</v>
      </c>
      <c r="L44" s="48">
        <f t="shared" si="5"/>
        <v>12</v>
      </c>
      <c r="M44" s="48">
        <f t="shared" si="5"/>
        <v>20</v>
      </c>
      <c r="N44" s="48">
        <f t="shared" si="5"/>
        <v>13</v>
      </c>
      <c r="O44" s="79">
        <f t="shared" si="5"/>
        <v>17</v>
      </c>
      <c r="P44" s="120">
        <f t="shared" si="5"/>
        <v>36</v>
      </c>
    </row>
    <row r="45" spans="2:15" ht="13.5">
      <c r="B45" s="2"/>
      <c r="C45" s="67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2:15" ht="13.5">
      <c r="B46" s="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2:15" ht="13.5">
      <c r="B47" s="2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2:15" ht="13.5">
      <c r="B48" s="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2:15" ht="13.5">
      <c r="B49" s="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2:15" ht="13.5">
      <c r="B50" s="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5" ht="13.5">
      <c r="B51" s="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2:15" ht="13.5">
      <c r="B52" s="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ht="13.5">
      <c r="B53" s="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ht="13.5">
      <c r="B54" s="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ht="13.5">
      <c r="B55" s="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ht="13.5">
      <c r="B56" s="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ht="13.5">
      <c r="B57" s="2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3.5">
      <c r="B58" s="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ht="13.5">
      <c r="B59" s="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ht="13.5">
      <c r="B60" s="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ht="13.5">
      <c r="B61" s="2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ht="13.5">
      <c r="B62" s="2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ht="13.5">
      <c r="B63" s="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ht="13.5">
      <c r="B64" s="2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ht="13.5">
      <c r="B65" s="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ht="13.5">
      <c r="B66" s="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ht="13.5">
      <c r="B67" s="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ht="13.5">
      <c r="B68" s="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ht="13.5">
      <c r="B69" s="2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ht="13.5">
      <c r="B70" s="2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ht="13.5">
      <c r="B71" s="2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ht="13.5">
      <c r="B72" s="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ht="13.5">
      <c r="B73" s="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ht="13.5">
      <c r="B74" s="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ht="13.5">
      <c r="B75" s="2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ht="13.5">
      <c r="B76" s="2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ht="13.5">
      <c r="B77" s="2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ht="13.5">
      <c r="B78" s="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ht="13.5">
      <c r="B79" s="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ht="13.5">
      <c r="B80" s="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ht="13.5">
      <c r="B81" s="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ht="13.5">
      <c r="B82" s="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ht="13.5">
      <c r="B83" s="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ht="13.5">
      <c r="B84" s="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ht="13.5">
      <c r="B85" s="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ht="13.5">
      <c r="B86" s="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ht="13.5">
      <c r="B87" s="2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ht="13.5">
      <c r="B88" s="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ht="13.5">
      <c r="B89" s="2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ht="13.5">
      <c r="B90" s="2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ht="13.5">
      <c r="B91" s="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ht="13.5">
      <c r="B92" s="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ht="13.5">
      <c r="B93" s="2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ht="13.5">
      <c r="B94" s="2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ht="13.5">
      <c r="B95" s="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</sheetData>
  <mergeCells count="2">
    <mergeCell ref="B43:C43"/>
    <mergeCell ref="B44:C44"/>
  </mergeCells>
  <dataValidations count="2">
    <dataValidation allowBlank="1" showInputMessage="1" showErrorMessage="1" imeMode="off" sqref="D45:O143 D43:P44 L1:O1 D4:O42 D2:O2 D1:H1"/>
    <dataValidation allowBlank="1" showInputMessage="1" showErrorMessage="1" imeMode="hiragana" sqref="D3:O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S172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10" width="10" style="59" customWidth="1"/>
    <col min="11" max="12" width="11.5" style="59" customWidth="1"/>
    <col min="13" max="17" width="10" style="59" customWidth="1"/>
    <col min="18" max="19" width="10" style="0" customWidth="1"/>
  </cols>
  <sheetData>
    <row r="1" spans="2:19" ht="13.5">
      <c r="B1" s="11"/>
      <c r="C1" s="24"/>
      <c r="D1" s="60" t="s">
        <v>207</v>
      </c>
      <c r="E1" s="33">
        <v>16</v>
      </c>
      <c r="F1" s="33" t="s">
        <v>208</v>
      </c>
      <c r="G1" s="33" t="s">
        <v>344</v>
      </c>
      <c r="H1" s="33"/>
      <c r="I1" s="34"/>
      <c r="J1" s="34"/>
      <c r="K1" s="60"/>
      <c r="L1" s="33" t="s">
        <v>352</v>
      </c>
      <c r="M1" s="33" t="s">
        <v>350</v>
      </c>
      <c r="N1" s="34"/>
      <c r="O1" s="34"/>
      <c r="P1" s="34"/>
      <c r="Q1" s="34"/>
      <c r="R1" s="15"/>
      <c r="S1" s="2"/>
    </row>
    <row r="2" spans="2:18" s="126" customFormat="1" ht="13.5">
      <c r="B2" s="127"/>
      <c r="C2" s="131" t="s">
        <v>210</v>
      </c>
      <c r="D2" s="129">
        <v>28967</v>
      </c>
      <c r="E2" s="130">
        <v>28995</v>
      </c>
      <c r="F2" s="130">
        <v>28996</v>
      </c>
      <c r="G2" s="130">
        <v>29016</v>
      </c>
      <c r="H2" s="130">
        <v>29044</v>
      </c>
      <c r="I2" s="130">
        <v>29071</v>
      </c>
      <c r="J2" s="130">
        <v>29107</v>
      </c>
      <c r="K2" s="130">
        <v>29142</v>
      </c>
      <c r="L2" s="130">
        <v>29150</v>
      </c>
      <c r="M2" s="130">
        <v>29163</v>
      </c>
      <c r="N2" s="130">
        <v>29198</v>
      </c>
      <c r="O2" s="130">
        <v>29224</v>
      </c>
      <c r="P2" s="130">
        <v>29268</v>
      </c>
      <c r="Q2" s="130">
        <v>29289</v>
      </c>
      <c r="R2" s="131"/>
    </row>
    <row r="3" spans="2:18" ht="13.5">
      <c r="B3" s="17"/>
      <c r="C3" s="16" t="s">
        <v>204</v>
      </c>
      <c r="D3" s="63" t="s">
        <v>283</v>
      </c>
      <c r="E3" s="36" t="s">
        <v>283</v>
      </c>
      <c r="F3" s="36" t="s">
        <v>311</v>
      </c>
      <c r="G3" s="36" t="s">
        <v>283</v>
      </c>
      <c r="H3" s="36" t="s">
        <v>282</v>
      </c>
      <c r="I3" s="36" t="s">
        <v>283</v>
      </c>
      <c r="J3" s="36" t="s">
        <v>282</v>
      </c>
      <c r="K3" s="36" t="s">
        <v>295</v>
      </c>
      <c r="L3" s="36" t="s">
        <v>283</v>
      </c>
      <c r="M3" s="36" t="s">
        <v>310</v>
      </c>
      <c r="N3" s="36" t="s">
        <v>283</v>
      </c>
      <c r="O3" s="36" t="s">
        <v>310</v>
      </c>
      <c r="P3" s="36" t="s">
        <v>283</v>
      </c>
      <c r="Q3" s="36" t="s">
        <v>312</v>
      </c>
      <c r="R3" s="16"/>
    </row>
    <row r="4" spans="2:18" ht="13.5">
      <c r="B4" s="17"/>
      <c r="C4" s="16" t="s">
        <v>205</v>
      </c>
      <c r="D4" s="64">
        <v>0.3333333333333333</v>
      </c>
      <c r="E4" s="38">
        <v>0.22916666666666666</v>
      </c>
      <c r="F4" s="38">
        <v>0.25</v>
      </c>
      <c r="G4" s="38">
        <v>0.1875</v>
      </c>
      <c r="H4" s="38">
        <v>0.25</v>
      </c>
      <c r="I4" s="38">
        <v>0.22916666666666666</v>
      </c>
      <c r="J4" s="38">
        <v>0.2708333333333333</v>
      </c>
      <c r="K4" s="38">
        <v>0.3333333333333333</v>
      </c>
      <c r="L4" s="38">
        <v>0.5104166666666666</v>
      </c>
      <c r="M4" s="38">
        <v>0.375</v>
      </c>
      <c r="N4" s="38">
        <v>0.375</v>
      </c>
      <c r="O4" s="38">
        <v>0.3645833333333333</v>
      </c>
      <c r="P4" s="38">
        <v>0.4375</v>
      </c>
      <c r="Q4" s="38">
        <v>0.375</v>
      </c>
      <c r="R4" s="16"/>
    </row>
    <row r="5" spans="2:18" ht="14.25" thickBot="1">
      <c r="B5" s="27"/>
      <c r="C5" s="18" t="s">
        <v>206</v>
      </c>
      <c r="D5" s="65">
        <v>0.4375</v>
      </c>
      <c r="E5" s="40">
        <v>0.3958333333333333</v>
      </c>
      <c r="F5" s="40">
        <v>0.3333333333333333</v>
      </c>
      <c r="G5" s="40">
        <v>0.3333333333333333</v>
      </c>
      <c r="H5" s="40">
        <v>0.375</v>
      </c>
      <c r="I5" s="40">
        <v>0.3333333333333333</v>
      </c>
      <c r="J5" s="40">
        <v>0.3958333333333333</v>
      </c>
      <c r="K5" s="40">
        <v>0.5416666666666666</v>
      </c>
      <c r="L5" s="40">
        <v>0.125</v>
      </c>
      <c r="M5" s="40">
        <v>0.46875</v>
      </c>
      <c r="N5" s="40">
        <v>0.5</v>
      </c>
      <c r="O5" s="40">
        <v>0.4791666666666667</v>
      </c>
      <c r="P5" s="40">
        <v>0.5208333333333334</v>
      </c>
      <c r="Q5" s="40">
        <v>0.4583333333333333</v>
      </c>
      <c r="R5" s="18"/>
    </row>
    <row r="6" spans="2:18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32">
        <v>13</v>
      </c>
      <c r="Q6" s="75">
        <v>14</v>
      </c>
      <c r="R6" s="111" t="s">
        <v>0</v>
      </c>
    </row>
    <row r="7" spans="1:18" ht="13.5">
      <c r="A7" s="10">
        <v>56</v>
      </c>
      <c r="B7" s="26" t="s">
        <v>216</v>
      </c>
      <c r="C7" s="25" t="s">
        <v>80</v>
      </c>
      <c r="D7" s="58"/>
      <c r="E7" s="42"/>
      <c r="F7" s="42"/>
      <c r="G7" s="42"/>
      <c r="H7" s="42"/>
      <c r="I7" s="42"/>
      <c r="J7" s="42"/>
      <c r="K7" s="42"/>
      <c r="L7" s="42"/>
      <c r="M7" s="42">
        <v>1</v>
      </c>
      <c r="N7" s="42"/>
      <c r="O7" s="42"/>
      <c r="P7" s="42"/>
      <c r="Q7" s="77"/>
      <c r="R7" s="112">
        <f aca="true" t="shared" si="0" ref="R7:R14">SUM(D7:Q7)</f>
        <v>1</v>
      </c>
    </row>
    <row r="8" spans="1:18" ht="13.5">
      <c r="A8" s="10">
        <v>124</v>
      </c>
      <c r="B8" s="26" t="s">
        <v>226</v>
      </c>
      <c r="C8" s="25" t="s">
        <v>136</v>
      </c>
      <c r="D8" s="58"/>
      <c r="E8" s="42">
        <v>1</v>
      </c>
      <c r="F8" s="42"/>
      <c r="G8" s="42"/>
      <c r="H8" s="42"/>
      <c r="I8" s="42"/>
      <c r="J8" s="42"/>
      <c r="K8" s="42"/>
      <c r="L8" s="42">
        <v>2</v>
      </c>
      <c r="M8" s="42"/>
      <c r="N8" s="42">
        <v>1</v>
      </c>
      <c r="O8" s="42"/>
      <c r="P8" s="42">
        <v>1</v>
      </c>
      <c r="Q8" s="77"/>
      <c r="R8" s="112">
        <f t="shared" si="0"/>
        <v>5</v>
      </c>
    </row>
    <row r="9" spans="1:18" ht="13.5">
      <c r="A9" s="10">
        <v>127</v>
      </c>
      <c r="B9" s="26" t="s">
        <v>226</v>
      </c>
      <c r="C9" s="25" t="s">
        <v>37</v>
      </c>
      <c r="D9" s="58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77">
        <v>1</v>
      </c>
      <c r="R9" s="112">
        <f t="shared" si="0"/>
        <v>1</v>
      </c>
    </row>
    <row r="10" spans="1:18" ht="13.5">
      <c r="A10" s="10">
        <v>130</v>
      </c>
      <c r="B10" s="26" t="s">
        <v>226</v>
      </c>
      <c r="C10" s="25" t="s">
        <v>144</v>
      </c>
      <c r="D10" s="58"/>
      <c r="E10" s="42">
        <v>1</v>
      </c>
      <c r="F10" s="42"/>
      <c r="G10" s="42">
        <v>1</v>
      </c>
      <c r="H10" s="42"/>
      <c r="I10" s="42"/>
      <c r="J10" s="42">
        <v>1</v>
      </c>
      <c r="K10" s="42">
        <v>1</v>
      </c>
      <c r="L10" s="42"/>
      <c r="M10" s="42"/>
      <c r="N10" s="42"/>
      <c r="O10" s="42"/>
      <c r="P10" s="42"/>
      <c r="Q10" s="77"/>
      <c r="R10" s="112">
        <f t="shared" si="0"/>
        <v>4</v>
      </c>
    </row>
    <row r="11" spans="1:18" ht="13.5">
      <c r="A11" s="10">
        <v>133</v>
      </c>
      <c r="B11" s="26" t="s">
        <v>226</v>
      </c>
      <c r="C11" s="25" t="s">
        <v>141</v>
      </c>
      <c r="D11" s="58"/>
      <c r="E11" s="42"/>
      <c r="F11" s="42"/>
      <c r="G11" s="42">
        <v>1</v>
      </c>
      <c r="H11" s="42"/>
      <c r="I11" s="42"/>
      <c r="J11" s="42"/>
      <c r="K11" s="42"/>
      <c r="L11" s="42"/>
      <c r="M11" s="42"/>
      <c r="N11" s="42"/>
      <c r="O11" s="42"/>
      <c r="P11" s="42"/>
      <c r="Q11" s="77"/>
      <c r="R11" s="112">
        <f t="shared" si="0"/>
        <v>1</v>
      </c>
    </row>
    <row r="12" spans="1:18" ht="13.5">
      <c r="A12" s="10">
        <v>134</v>
      </c>
      <c r="B12" s="26" t="s">
        <v>226</v>
      </c>
      <c r="C12" s="25" t="s">
        <v>97</v>
      </c>
      <c r="D12" s="58"/>
      <c r="E12" s="42"/>
      <c r="F12" s="42"/>
      <c r="G12" s="42">
        <v>1</v>
      </c>
      <c r="H12" s="42"/>
      <c r="I12" s="42"/>
      <c r="J12" s="42"/>
      <c r="K12" s="42"/>
      <c r="L12" s="42"/>
      <c r="M12" s="42"/>
      <c r="N12" s="42"/>
      <c r="O12" s="42"/>
      <c r="P12" s="42"/>
      <c r="Q12" s="77"/>
      <c r="R12" s="112">
        <f t="shared" si="0"/>
        <v>1</v>
      </c>
    </row>
    <row r="13" spans="1:18" ht="13.5">
      <c r="A13" s="10">
        <v>155</v>
      </c>
      <c r="B13" s="26" t="s">
        <v>235</v>
      </c>
      <c r="C13" s="25" t="s">
        <v>194</v>
      </c>
      <c r="D13" s="58">
        <v>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v>1</v>
      </c>
      <c r="P13" s="42"/>
      <c r="Q13" s="77"/>
      <c r="R13" s="112">
        <f t="shared" si="0"/>
        <v>5</v>
      </c>
    </row>
    <row r="14" spans="1:18" ht="13.5">
      <c r="A14" s="10">
        <v>156</v>
      </c>
      <c r="B14" s="26" t="s">
        <v>235</v>
      </c>
      <c r="C14" s="25" t="s">
        <v>63</v>
      </c>
      <c r="D14" s="58"/>
      <c r="E14" s="42">
        <v>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77"/>
      <c r="R14" s="112">
        <f t="shared" si="0"/>
        <v>1</v>
      </c>
    </row>
    <row r="15" spans="1:18" ht="13.5">
      <c r="A15" s="10">
        <v>307</v>
      </c>
      <c r="B15" s="26" t="s">
        <v>219</v>
      </c>
      <c r="C15" s="25" t="s">
        <v>64</v>
      </c>
      <c r="D15" s="58"/>
      <c r="E15" s="42">
        <v>2</v>
      </c>
      <c r="F15" s="42">
        <v>2</v>
      </c>
      <c r="G15" s="42"/>
      <c r="H15" s="42">
        <v>2</v>
      </c>
      <c r="I15" s="42">
        <v>1</v>
      </c>
      <c r="J15" s="42">
        <v>3</v>
      </c>
      <c r="K15" s="42">
        <v>2</v>
      </c>
      <c r="L15" s="42"/>
      <c r="M15" s="42"/>
      <c r="N15" s="42"/>
      <c r="O15" s="42"/>
      <c r="P15" s="42"/>
      <c r="Q15" s="77"/>
      <c r="R15" s="112">
        <f aca="true" t="shared" si="1" ref="R15:R20">SUM(D15:Q15)</f>
        <v>12</v>
      </c>
    </row>
    <row r="16" spans="1:18" ht="13.5">
      <c r="A16" s="10">
        <v>309</v>
      </c>
      <c r="B16" s="26" t="s">
        <v>219</v>
      </c>
      <c r="C16" s="25" t="s">
        <v>5</v>
      </c>
      <c r="D16" s="58">
        <v>2</v>
      </c>
      <c r="E16" s="42">
        <v>1</v>
      </c>
      <c r="F16" s="42"/>
      <c r="G16" s="42"/>
      <c r="H16" s="42"/>
      <c r="I16" s="42">
        <v>1</v>
      </c>
      <c r="J16" s="42"/>
      <c r="K16" s="42"/>
      <c r="L16" s="42"/>
      <c r="M16" s="42"/>
      <c r="N16" s="42"/>
      <c r="O16" s="42"/>
      <c r="P16" s="42"/>
      <c r="Q16" s="77"/>
      <c r="R16" s="112">
        <f t="shared" si="1"/>
        <v>4</v>
      </c>
    </row>
    <row r="17" spans="1:18" ht="13.5">
      <c r="A17" s="10">
        <v>311</v>
      </c>
      <c r="B17" s="26" t="s">
        <v>240</v>
      </c>
      <c r="C17" s="25" t="s">
        <v>105</v>
      </c>
      <c r="D17" s="58"/>
      <c r="E17" s="42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77"/>
      <c r="R17" s="112">
        <f t="shared" si="1"/>
        <v>1</v>
      </c>
    </row>
    <row r="18" spans="1:18" ht="13.5">
      <c r="A18" s="10">
        <v>313</v>
      </c>
      <c r="B18" s="26" t="s">
        <v>240</v>
      </c>
      <c r="C18" s="25" t="s">
        <v>52</v>
      </c>
      <c r="D18" s="58"/>
      <c r="E18" s="42"/>
      <c r="F18" s="42"/>
      <c r="G18" s="42">
        <v>1</v>
      </c>
      <c r="H18" s="42">
        <v>1</v>
      </c>
      <c r="I18" s="42"/>
      <c r="J18" s="42"/>
      <c r="K18" s="42"/>
      <c r="L18" s="42"/>
      <c r="M18" s="42"/>
      <c r="N18" s="42"/>
      <c r="O18" s="42"/>
      <c r="P18" s="42"/>
      <c r="Q18" s="77"/>
      <c r="R18" s="112">
        <f t="shared" si="1"/>
        <v>2</v>
      </c>
    </row>
    <row r="19" spans="1:18" ht="13.5">
      <c r="A19" s="10">
        <v>314</v>
      </c>
      <c r="B19" s="26" t="s">
        <v>240</v>
      </c>
      <c r="C19" s="25" t="s">
        <v>131</v>
      </c>
      <c r="D19" s="58"/>
      <c r="E19" s="42">
        <v>2</v>
      </c>
      <c r="F19" s="42">
        <v>2</v>
      </c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77"/>
      <c r="R19" s="112">
        <f t="shared" si="1"/>
        <v>6</v>
      </c>
    </row>
    <row r="20" spans="1:18" ht="13.5">
      <c r="A20" s="10">
        <v>315</v>
      </c>
      <c r="B20" s="26" t="s">
        <v>240</v>
      </c>
      <c r="C20" s="25" t="s">
        <v>171</v>
      </c>
      <c r="D20" s="58"/>
      <c r="E20" s="42"/>
      <c r="F20" s="42">
        <v>2</v>
      </c>
      <c r="G20" s="42"/>
      <c r="H20" s="42">
        <v>2</v>
      </c>
      <c r="I20" s="42"/>
      <c r="J20" s="42"/>
      <c r="K20" s="42"/>
      <c r="L20" s="42"/>
      <c r="M20" s="42"/>
      <c r="N20" s="42"/>
      <c r="O20" s="42"/>
      <c r="P20" s="42"/>
      <c r="Q20" s="77"/>
      <c r="R20" s="112">
        <f t="shared" si="1"/>
        <v>4</v>
      </c>
    </row>
    <row r="21" spans="1:18" ht="13.5">
      <c r="A21" s="10">
        <v>331</v>
      </c>
      <c r="B21" s="26" t="s">
        <v>230</v>
      </c>
      <c r="C21" s="25" t="s">
        <v>14</v>
      </c>
      <c r="D21" s="58"/>
      <c r="E21" s="42"/>
      <c r="F21" s="42"/>
      <c r="G21" s="42"/>
      <c r="H21" s="42"/>
      <c r="I21" s="42"/>
      <c r="J21" s="42"/>
      <c r="K21" s="42">
        <v>2</v>
      </c>
      <c r="L21" s="42"/>
      <c r="M21" s="42"/>
      <c r="N21" s="42"/>
      <c r="O21" s="42"/>
      <c r="P21" s="42"/>
      <c r="Q21" s="77"/>
      <c r="R21" s="112">
        <f aca="true" t="shared" si="2" ref="R21:R31">SUM(D21:Q21)</f>
        <v>2</v>
      </c>
    </row>
    <row r="22" spans="1:18" ht="13.5">
      <c r="A22" s="10">
        <v>337</v>
      </c>
      <c r="B22" s="26" t="s">
        <v>224</v>
      </c>
      <c r="C22" s="25" t="s">
        <v>59</v>
      </c>
      <c r="D22" s="58"/>
      <c r="E22" s="42"/>
      <c r="F22" s="42"/>
      <c r="G22" s="42"/>
      <c r="H22" s="42"/>
      <c r="I22" s="42"/>
      <c r="J22" s="42">
        <v>1</v>
      </c>
      <c r="K22" s="42"/>
      <c r="L22" s="42"/>
      <c r="M22" s="42"/>
      <c r="N22" s="42"/>
      <c r="O22" s="42"/>
      <c r="P22" s="42"/>
      <c r="Q22" s="77"/>
      <c r="R22" s="112">
        <f t="shared" si="2"/>
        <v>1</v>
      </c>
    </row>
    <row r="23" spans="1:18" ht="13.5">
      <c r="A23" s="10">
        <v>342</v>
      </c>
      <c r="B23" s="26" t="s">
        <v>215</v>
      </c>
      <c r="C23" s="25" t="s">
        <v>2</v>
      </c>
      <c r="D23" s="58"/>
      <c r="E23" s="42">
        <v>3</v>
      </c>
      <c r="F23" s="42">
        <v>4</v>
      </c>
      <c r="G23" s="42">
        <v>1</v>
      </c>
      <c r="H23" s="42">
        <v>2</v>
      </c>
      <c r="I23" s="42">
        <v>1</v>
      </c>
      <c r="J23" s="42">
        <v>4</v>
      </c>
      <c r="K23" s="42">
        <v>2</v>
      </c>
      <c r="L23" s="42"/>
      <c r="M23" s="42"/>
      <c r="N23" s="42">
        <v>1</v>
      </c>
      <c r="O23" s="42">
        <v>2</v>
      </c>
      <c r="P23" s="42"/>
      <c r="Q23" s="77"/>
      <c r="R23" s="112">
        <f t="shared" si="2"/>
        <v>20</v>
      </c>
    </row>
    <row r="24" spans="1:18" ht="13.5">
      <c r="A24" s="10">
        <v>347</v>
      </c>
      <c r="B24" s="26" t="s">
        <v>215</v>
      </c>
      <c r="C24" s="25" t="s">
        <v>8</v>
      </c>
      <c r="D24" s="58">
        <v>2</v>
      </c>
      <c r="E24" s="42">
        <v>3</v>
      </c>
      <c r="F24" s="42"/>
      <c r="G24" s="42">
        <v>1</v>
      </c>
      <c r="H24" s="42"/>
      <c r="I24" s="42">
        <v>3</v>
      </c>
      <c r="J24" s="42">
        <v>1</v>
      </c>
      <c r="K24" s="42">
        <v>5</v>
      </c>
      <c r="L24" s="42">
        <v>2</v>
      </c>
      <c r="M24" s="42">
        <v>2</v>
      </c>
      <c r="N24" s="42"/>
      <c r="O24" s="42"/>
      <c r="P24" s="42">
        <v>3</v>
      </c>
      <c r="Q24" s="77">
        <v>1</v>
      </c>
      <c r="R24" s="112">
        <f t="shared" si="2"/>
        <v>23</v>
      </c>
    </row>
    <row r="25" spans="1:18" ht="13.5">
      <c r="A25" s="10">
        <v>348</v>
      </c>
      <c r="B25" s="26" t="s">
        <v>215</v>
      </c>
      <c r="C25" s="25" t="s">
        <v>32</v>
      </c>
      <c r="D25" s="58"/>
      <c r="E25" s="42"/>
      <c r="F25" s="42">
        <v>3</v>
      </c>
      <c r="G25" s="42">
        <v>2</v>
      </c>
      <c r="H25" s="42">
        <v>2</v>
      </c>
      <c r="I25" s="42"/>
      <c r="J25" s="42"/>
      <c r="K25" s="42">
        <v>1</v>
      </c>
      <c r="L25" s="42"/>
      <c r="M25" s="42">
        <v>1</v>
      </c>
      <c r="N25" s="42"/>
      <c r="O25" s="42">
        <v>2</v>
      </c>
      <c r="P25" s="42"/>
      <c r="Q25" s="77"/>
      <c r="R25" s="112">
        <f t="shared" si="2"/>
        <v>11</v>
      </c>
    </row>
    <row r="26" spans="1:18" ht="13.5">
      <c r="A26" s="10">
        <v>350</v>
      </c>
      <c r="B26" s="26" t="s">
        <v>215</v>
      </c>
      <c r="C26" s="25" t="s">
        <v>85</v>
      </c>
      <c r="D26" s="58">
        <v>3</v>
      </c>
      <c r="E26" s="42">
        <v>3</v>
      </c>
      <c r="F26" s="42"/>
      <c r="G26" s="42"/>
      <c r="H26" s="42">
        <v>5</v>
      </c>
      <c r="I26" s="42">
        <v>2</v>
      </c>
      <c r="J26" s="42">
        <v>2</v>
      </c>
      <c r="K26" s="42">
        <v>3</v>
      </c>
      <c r="L26" s="42">
        <v>2</v>
      </c>
      <c r="M26" s="42"/>
      <c r="N26" s="42">
        <v>5</v>
      </c>
      <c r="O26" s="42">
        <v>6</v>
      </c>
      <c r="P26" s="42">
        <v>6</v>
      </c>
      <c r="Q26" s="77">
        <v>9</v>
      </c>
      <c r="R26" s="112">
        <f t="shared" si="2"/>
        <v>46</v>
      </c>
    </row>
    <row r="27" spans="1:18" ht="13.5">
      <c r="A27" s="10">
        <v>366</v>
      </c>
      <c r="B27" s="26" t="s">
        <v>234</v>
      </c>
      <c r="C27" s="25" t="s">
        <v>65</v>
      </c>
      <c r="D27" s="58">
        <v>2</v>
      </c>
      <c r="E27" s="42">
        <v>1</v>
      </c>
      <c r="F27" s="42">
        <v>2</v>
      </c>
      <c r="G27" s="42"/>
      <c r="H27" s="42"/>
      <c r="I27" s="42">
        <v>1</v>
      </c>
      <c r="J27" s="42">
        <v>5</v>
      </c>
      <c r="K27" s="42"/>
      <c r="L27" s="42"/>
      <c r="M27" s="42"/>
      <c r="N27" s="42"/>
      <c r="O27" s="42"/>
      <c r="P27" s="42"/>
      <c r="Q27" s="77"/>
      <c r="R27" s="112">
        <f>SUM(D27:Q27)</f>
        <v>11</v>
      </c>
    </row>
    <row r="28" spans="1:18" ht="13.5">
      <c r="A28" s="10">
        <v>368</v>
      </c>
      <c r="B28" s="26" t="s">
        <v>234</v>
      </c>
      <c r="C28" s="25" t="s">
        <v>114</v>
      </c>
      <c r="D28" s="58"/>
      <c r="E28" s="42"/>
      <c r="F28" s="42"/>
      <c r="G28" s="42">
        <v>1</v>
      </c>
      <c r="H28" s="42">
        <v>1</v>
      </c>
      <c r="I28" s="42"/>
      <c r="J28" s="42">
        <v>4</v>
      </c>
      <c r="K28" s="42">
        <v>2</v>
      </c>
      <c r="L28" s="42">
        <v>1</v>
      </c>
      <c r="M28" s="42">
        <v>3</v>
      </c>
      <c r="N28" s="42">
        <v>1</v>
      </c>
      <c r="O28" s="42">
        <v>1</v>
      </c>
      <c r="P28" s="42"/>
      <c r="Q28" s="77"/>
      <c r="R28" s="112">
        <f t="shared" si="2"/>
        <v>14</v>
      </c>
    </row>
    <row r="29" spans="1:18" ht="13.5">
      <c r="A29" s="10">
        <v>377</v>
      </c>
      <c r="B29" s="26" t="s">
        <v>229</v>
      </c>
      <c r="C29" s="25" t="s">
        <v>100</v>
      </c>
      <c r="D29" s="58"/>
      <c r="E29" s="42">
        <v>1</v>
      </c>
      <c r="F29" s="42">
        <v>3</v>
      </c>
      <c r="G29" s="42">
        <v>3</v>
      </c>
      <c r="H29" s="42">
        <v>2</v>
      </c>
      <c r="I29" s="42"/>
      <c r="J29" s="42"/>
      <c r="K29" s="42"/>
      <c r="L29" s="42"/>
      <c r="M29" s="42"/>
      <c r="N29" s="42"/>
      <c r="O29" s="42"/>
      <c r="P29" s="42"/>
      <c r="Q29" s="77"/>
      <c r="R29" s="112">
        <f t="shared" si="2"/>
        <v>9</v>
      </c>
    </row>
    <row r="30" spans="1:18" ht="13.5">
      <c r="A30" s="10">
        <v>379</v>
      </c>
      <c r="B30" s="26" t="s">
        <v>248</v>
      </c>
      <c r="C30" s="25" t="s">
        <v>160</v>
      </c>
      <c r="D30" s="58">
        <v>12</v>
      </c>
      <c r="E30" s="42"/>
      <c r="F30" s="42"/>
      <c r="G30" s="42">
        <v>2</v>
      </c>
      <c r="H30" s="42"/>
      <c r="I30" s="42"/>
      <c r="J30" s="42">
        <v>3</v>
      </c>
      <c r="K30" s="42">
        <v>2</v>
      </c>
      <c r="L30" s="42"/>
      <c r="M30" s="42">
        <v>4</v>
      </c>
      <c r="N30" s="42">
        <v>5</v>
      </c>
      <c r="O30" s="42">
        <v>4</v>
      </c>
      <c r="P30" s="42"/>
      <c r="Q30" s="77"/>
      <c r="R30" s="112">
        <f t="shared" si="2"/>
        <v>32</v>
      </c>
    </row>
    <row r="31" spans="1:18" ht="13.5">
      <c r="A31" s="10">
        <v>381</v>
      </c>
      <c r="B31" s="26" t="s">
        <v>228</v>
      </c>
      <c r="C31" s="25" t="s">
        <v>189</v>
      </c>
      <c r="D31" s="58"/>
      <c r="E31" s="42">
        <v>1</v>
      </c>
      <c r="F31" s="42"/>
      <c r="G31" s="42"/>
      <c r="H31" s="42"/>
      <c r="I31" s="42"/>
      <c r="J31" s="42"/>
      <c r="K31" s="42"/>
      <c r="L31" s="42"/>
      <c r="M31" s="42">
        <v>1</v>
      </c>
      <c r="N31" s="42"/>
      <c r="O31" s="42"/>
      <c r="P31" s="42"/>
      <c r="Q31" s="77"/>
      <c r="R31" s="112">
        <f t="shared" si="2"/>
        <v>2</v>
      </c>
    </row>
    <row r="32" spans="1:18" ht="13.5">
      <c r="A32" s="10">
        <v>388</v>
      </c>
      <c r="B32" s="26" t="s">
        <v>253</v>
      </c>
      <c r="C32" s="25" t="s">
        <v>180</v>
      </c>
      <c r="D32" s="58">
        <v>7</v>
      </c>
      <c r="E32" s="42">
        <v>9</v>
      </c>
      <c r="F32" s="42">
        <v>6</v>
      </c>
      <c r="G32" s="42">
        <v>4</v>
      </c>
      <c r="H32" s="42">
        <v>6</v>
      </c>
      <c r="I32" s="42">
        <v>3</v>
      </c>
      <c r="J32" s="42"/>
      <c r="K32" s="42">
        <v>1</v>
      </c>
      <c r="L32" s="42"/>
      <c r="M32" s="42">
        <v>1</v>
      </c>
      <c r="N32" s="42">
        <v>1</v>
      </c>
      <c r="O32" s="42">
        <v>1</v>
      </c>
      <c r="P32" s="42"/>
      <c r="Q32" s="77">
        <v>3</v>
      </c>
      <c r="R32" s="112">
        <f aca="true" t="shared" si="3" ref="R32:R53">SUM(D32:Q32)</f>
        <v>42</v>
      </c>
    </row>
    <row r="33" spans="1:18" ht="13.5">
      <c r="A33" s="10">
        <v>391</v>
      </c>
      <c r="B33" s="26" t="s">
        <v>233</v>
      </c>
      <c r="C33" s="25" t="s">
        <v>54</v>
      </c>
      <c r="D33" s="58"/>
      <c r="E33" s="42"/>
      <c r="F33" s="42"/>
      <c r="G33" s="42"/>
      <c r="H33" s="42"/>
      <c r="I33" s="42"/>
      <c r="J33" s="42"/>
      <c r="K33" s="42"/>
      <c r="L33" s="42"/>
      <c r="M33" s="42"/>
      <c r="N33" s="42">
        <v>1</v>
      </c>
      <c r="O33" s="42"/>
      <c r="P33" s="42"/>
      <c r="Q33" s="77"/>
      <c r="R33" s="112">
        <f t="shared" si="3"/>
        <v>1</v>
      </c>
    </row>
    <row r="34" spans="1:18" ht="13.5">
      <c r="A34" s="10">
        <v>392</v>
      </c>
      <c r="B34" s="26" t="s">
        <v>200</v>
      </c>
      <c r="C34" s="25" t="s">
        <v>92</v>
      </c>
      <c r="D34" s="58">
        <v>3</v>
      </c>
      <c r="E34" s="42">
        <v>4</v>
      </c>
      <c r="F34" s="42"/>
      <c r="G34" s="42"/>
      <c r="H34" s="42">
        <v>1</v>
      </c>
      <c r="I34" s="42"/>
      <c r="J34" s="42"/>
      <c r="K34" s="42"/>
      <c r="L34" s="42"/>
      <c r="M34" s="42"/>
      <c r="N34" s="42"/>
      <c r="O34" s="42"/>
      <c r="P34" s="42"/>
      <c r="Q34" s="77"/>
      <c r="R34" s="112">
        <f t="shared" si="3"/>
        <v>8</v>
      </c>
    </row>
    <row r="35" spans="1:18" ht="13.5">
      <c r="A35" s="10">
        <v>397</v>
      </c>
      <c r="B35" s="26" t="s">
        <v>200</v>
      </c>
      <c r="C35" s="25" t="s">
        <v>95</v>
      </c>
      <c r="D35" s="58"/>
      <c r="E35" s="42">
        <v>5</v>
      </c>
      <c r="F35" s="42">
        <v>5</v>
      </c>
      <c r="G35" s="42">
        <v>3</v>
      </c>
      <c r="H35" s="42">
        <v>1</v>
      </c>
      <c r="I35" s="42"/>
      <c r="J35" s="42"/>
      <c r="K35" s="42"/>
      <c r="L35" s="42"/>
      <c r="M35" s="42"/>
      <c r="N35" s="42"/>
      <c r="O35" s="42"/>
      <c r="P35" s="42"/>
      <c r="Q35" s="77"/>
      <c r="R35" s="112">
        <f t="shared" si="3"/>
        <v>14</v>
      </c>
    </row>
    <row r="36" spans="1:18" ht="13.5">
      <c r="A36" s="10">
        <v>398</v>
      </c>
      <c r="B36" s="26" t="s">
        <v>200</v>
      </c>
      <c r="C36" s="25" t="s">
        <v>199</v>
      </c>
      <c r="D36" s="58"/>
      <c r="E36" s="42"/>
      <c r="F36" s="42"/>
      <c r="G36" s="42"/>
      <c r="H36" s="42"/>
      <c r="I36" s="42"/>
      <c r="J36" s="42"/>
      <c r="K36" s="42"/>
      <c r="L36" s="42"/>
      <c r="M36" s="42"/>
      <c r="N36" s="42">
        <v>4</v>
      </c>
      <c r="O36" s="42"/>
      <c r="P36" s="42"/>
      <c r="Q36" s="77"/>
      <c r="R36" s="112">
        <f t="shared" si="3"/>
        <v>4</v>
      </c>
    </row>
    <row r="37" spans="1:18" ht="13.5">
      <c r="A37" s="10">
        <v>399</v>
      </c>
      <c r="B37" s="26" t="s">
        <v>200</v>
      </c>
      <c r="C37" s="25" t="s">
        <v>107</v>
      </c>
      <c r="D37" s="58"/>
      <c r="E37" s="42"/>
      <c r="F37" s="42"/>
      <c r="G37" s="42"/>
      <c r="H37" s="42"/>
      <c r="I37" s="42"/>
      <c r="J37" s="42"/>
      <c r="K37" s="42"/>
      <c r="L37" s="42"/>
      <c r="M37" s="42">
        <v>1</v>
      </c>
      <c r="N37" s="42"/>
      <c r="O37" s="42"/>
      <c r="P37" s="42"/>
      <c r="Q37" s="77"/>
      <c r="R37" s="112">
        <f t="shared" si="3"/>
        <v>1</v>
      </c>
    </row>
    <row r="38" spans="1:18" ht="13.5">
      <c r="A38" s="10">
        <v>400</v>
      </c>
      <c r="B38" s="26" t="s">
        <v>200</v>
      </c>
      <c r="C38" s="25" t="s">
        <v>142</v>
      </c>
      <c r="D38" s="58"/>
      <c r="E38" s="42"/>
      <c r="F38" s="42"/>
      <c r="G38" s="42"/>
      <c r="H38" s="42"/>
      <c r="I38" s="42"/>
      <c r="J38" s="42"/>
      <c r="K38" s="42"/>
      <c r="L38" s="42">
        <v>7</v>
      </c>
      <c r="M38" s="42"/>
      <c r="N38" s="42"/>
      <c r="O38" s="42"/>
      <c r="P38" s="42"/>
      <c r="Q38" s="77"/>
      <c r="R38" s="112">
        <f t="shared" si="3"/>
        <v>7</v>
      </c>
    </row>
    <row r="39" spans="1:18" ht="13.5">
      <c r="A39" s="10">
        <v>409</v>
      </c>
      <c r="B39" s="26" t="s">
        <v>200</v>
      </c>
      <c r="C39" s="25" t="s">
        <v>175</v>
      </c>
      <c r="D39" s="58"/>
      <c r="E39" s="42"/>
      <c r="F39" s="42"/>
      <c r="G39" s="42"/>
      <c r="H39" s="42"/>
      <c r="I39" s="42"/>
      <c r="J39" s="42"/>
      <c r="K39" s="42">
        <v>1</v>
      </c>
      <c r="L39" s="42"/>
      <c r="M39" s="42"/>
      <c r="N39" s="42"/>
      <c r="O39" s="42"/>
      <c r="P39" s="42"/>
      <c r="Q39" s="77"/>
      <c r="R39" s="112">
        <f t="shared" si="3"/>
        <v>1</v>
      </c>
    </row>
    <row r="40" spans="1:18" ht="13.5">
      <c r="A40" s="10">
        <v>410</v>
      </c>
      <c r="B40" s="26" t="s">
        <v>200</v>
      </c>
      <c r="C40" s="25" t="s">
        <v>138</v>
      </c>
      <c r="D40" s="58"/>
      <c r="E40" s="42">
        <v>1</v>
      </c>
      <c r="F40" s="42">
        <v>1</v>
      </c>
      <c r="G40" s="42">
        <v>1</v>
      </c>
      <c r="H40" s="42">
        <v>2</v>
      </c>
      <c r="I40" s="42"/>
      <c r="J40" s="42"/>
      <c r="K40" s="42"/>
      <c r="L40" s="42"/>
      <c r="M40" s="42"/>
      <c r="N40" s="42"/>
      <c r="O40" s="42"/>
      <c r="P40" s="42"/>
      <c r="Q40" s="77"/>
      <c r="R40" s="112">
        <f t="shared" si="3"/>
        <v>5</v>
      </c>
    </row>
    <row r="41" spans="1:18" ht="13.5">
      <c r="A41" s="10">
        <v>413</v>
      </c>
      <c r="B41" s="26" t="s">
        <v>200</v>
      </c>
      <c r="C41" s="25" t="s">
        <v>75</v>
      </c>
      <c r="D41" s="58"/>
      <c r="E41" s="42">
        <v>1</v>
      </c>
      <c r="F41" s="42"/>
      <c r="G41" s="42"/>
      <c r="H41" s="42"/>
      <c r="I41" s="42"/>
      <c r="J41" s="42"/>
      <c r="K41" s="42">
        <v>1</v>
      </c>
      <c r="L41" s="42"/>
      <c r="M41" s="42"/>
      <c r="N41" s="42"/>
      <c r="O41" s="42"/>
      <c r="P41" s="42"/>
      <c r="Q41" s="77"/>
      <c r="R41" s="112">
        <f t="shared" si="3"/>
        <v>2</v>
      </c>
    </row>
    <row r="42" spans="1:18" ht="13.5">
      <c r="A42" s="10">
        <v>415</v>
      </c>
      <c r="B42" s="26" t="s">
        <v>200</v>
      </c>
      <c r="C42" s="25" t="s">
        <v>9</v>
      </c>
      <c r="D42" s="58"/>
      <c r="E42" s="42"/>
      <c r="F42" s="42"/>
      <c r="G42" s="42"/>
      <c r="H42" s="42"/>
      <c r="I42" s="42"/>
      <c r="J42" s="42"/>
      <c r="K42" s="42"/>
      <c r="L42" s="42"/>
      <c r="M42" s="42">
        <v>3</v>
      </c>
      <c r="N42" s="42"/>
      <c r="O42" s="42"/>
      <c r="P42" s="42"/>
      <c r="Q42" s="77"/>
      <c r="R42" s="112">
        <f t="shared" si="3"/>
        <v>3</v>
      </c>
    </row>
    <row r="43" spans="1:18" ht="13.5">
      <c r="A43" s="10">
        <v>417</v>
      </c>
      <c r="B43" s="26" t="s">
        <v>200</v>
      </c>
      <c r="C43" s="25" t="s">
        <v>109</v>
      </c>
      <c r="D43" s="58">
        <v>1</v>
      </c>
      <c r="E43" s="42"/>
      <c r="F43" s="42"/>
      <c r="G43" s="42"/>
      <c r="H43" s="42"/>
      <c r="I43" s="42"/>
      <c r="J43" s="42"/>
      <c r="K43" s="42"/>
      <c r="L43" s="42"/>
      <c r="M43" s="42">
        <v>17</v>
      </c>
      <c r="N43" s="42"/>
      <c r="O43" s="42">
        <v>3</v>
      </c>
      <c r="P43" s="42"/>
      <c r="Q43" s="77"/>
      <c r="R43" s="112">
        <f t="shared" si="3"/>
        <v>21</v>
      </c>
    </row>
    <row r="44" spans="1:18" ht="13.5">
      <c r="A44" s="10">
        <v>418</v>
      </c>
      <c r="B44" s="26" t="s">
        <v>200</v>
      </c>
      <c r="C44" s="25" t="s">
        <v>176</v>
      </c>
      <c r="D44" s="58"/>
      <c r="E44" s="42"/>
      <c r="F44" s="42"/>
      <c r="G44" s="42"/>
      <c r="H44" s="42"/>
      <c r="I44" s="42"/>
      <c r="J44" s="42"/>
      <c r="K44" s="42">
        <v>10</v>
      </c>
      <c r="L44" s="42"/>
      <c r="M44" s="42"/>
      <c r="N44" s="42"/>
      <c r="O44" s="42"/>
      <c r="P44" s="42"/>
      <c r="Q44" s="77"/>
      <c r="R44" s="112">
        <f t="shared" si="3"/>
        <v>10</v>
      </c>
    </row>
    <row r="45" spans="1:18" ht="13.5">
      <c r="A45" s="10">
        <v>420</v>
      </c>
      <c r="B45" s="26" t="s">
        <v>200</v>
      </c>
      <c r="C45" s="25" t="s">
        <v>130</v>
      </c>
      <c r="D45" s="58">
        <v>3</v>
      </c>
      <c r="E45" s="42"/>
      <c r="F45" s="42"/>
      <c r="G45" s="42"/>
      <c r="H45" s="42"/>
      <c r="I45" s="42"/>
      <c r="J45" s="42"/>
      <c r="K45" s="42"/>
      <c r="L45" s="42"/>
      <c r="M45" s="42">
        <v>3</v>
      </c>
      <c r="N45" s="42">
        <v>18</v>
      </c>
      <c r="O45" s="42">
        <v>1</v>
      </c>
      <c r="P45" s="42"/>
      <c r="Q45" s="77"/>
      <c r="R45" s="112">
        <f t="shared" si="3"/>
        <v>25</v>
      </c>
    </row>
    <row r="46" spans="1:18" ht="13.5">
      <c r="A46" s="10">
        <v>424</v>
      </c>
      <c r="B46" s="26" t="s">
        <v>201</v>
      </c>
      <c r="C46" s="25" t="s">
        <v>190</v>
      </c>
      <c r="D46" s="58">
        <v>4</v>
      </c>
      <c r="E46" s="42">
        <v>5</v>
      </c>
      <c r="F46" s="42">
        <v>2</v>
      </c>
      <c r="G46" s="42">
        <v>3</v>
      </c>
      <c r="H46" s="42">
        <v>8</v>
      </c>
      <c r="I46" s="42">
        <v>6</v>
      </c>
      <c r="J46" s="42">
        <v>3</v>
      </c>
      <c r="K46" s="42"/>
      <c r="L46" s="42"/>
      <c r="M46" s="42"/>
      <c r="N46" s="42"/>
      <c r="O46" s="42"/>
      <c r="P46" s="42"/>
      <c r="Q46" s="77"/>
      <c r="R46" s="112">
        <f t="shared" si="3"/>
        <v>31</v>
      </c>
    </row>
    <row r="47" spans="1:18" ht="13.5">
      <c r="A47" s="10">
        <v>425</v>
      </c>
      <c r="B47" s="26" t="s">
        <v>201</v>
      </c>
      <c r="C47" s="25" t="s">
        <v>23</v>
      </c>
      <c r="D47" s="58">
        <v>12</v>
      </c>
      <c r="E47" s="42">
        <v>11</v>
      </c>
      <c r="F47" s="42">
        <v>12</v>
      </c>
      <c r="G47" s="42">
        <v>4</v>
      </c>
      <c r="H47" s="42">
        <v>9</v>
      </c>
      <c r="I47" s="42">
        <v>8</v>
      </c>
      <c r="J47" s="42">
        <v>13</v>
      </c>
      <c r="K47" s="42">
        <v>10</v>
      </c>
      <c r="L47" s="42">
        <v>6</v>
      </c>
      <c r="M47" s="42">
        <v>1</v>
      </c>
      <c r="N47" s="42"/>
      <c r="O47" s="42"/>
      <c r="P47" s="42"/>
      <c r="Q47" s="77"/>
      <c r="R47" s="112">
        <f t="shared" si="3"/>
        <v>86</v>
      </c>
    </row>
    <row r="48" spans="1:18" ht="13.5">
      <c r="A48" s="10">
        <v>435</v>
      </c>
      <c r="B48" s="26" t="s">
        <v>201</v>
      </c>
      <c r="C48" s="25" t="s">
        <v>188</v>
      </c>
      <c r="D48" s="58"/>
      <c r="E48" s="42">
        <v>1</v>
      </c>
      <c r="F48" s="42"/>
      <c r="G48" s="42"/>
      <c r="H48" s="42"/>
      <c r="I48" s="42"/>
      <c r="J48" s="42"/>
      <c r="K48" s="42">
        <v>1</v>
      </c>
      <c r="L48" s="42">
        <v>1</v>
      </c>
      <c r="M48" s="42"/>
      <c r="N48" s="42"/>
      <c r="O48" s="42"/>
      <c r="P48" s="42"/>
      <c r="Q48" s="77"/>
      <c r="R48" s="112">
        <f t="shared" si="3"/>
        <v>3</v>
      </c>
    </row>
    <row r="49" spans="1:18" ht="13.5">
      <c r="A49" s="10">
        <v>437</v>
      </c>
      <c r="B49" s="26" t="s">
        <v>201</v>
      </c>
      <c r="C49" s="25" t="s">
        <v>116</v>
      </c>
      <c r="D49" s="58">
        <v>6</v>
      </c>
      <c r="E49" s="42">
        <v>4</v>
      </c>
      <c r="F49" s="42">
        <v>6</v>
      </c>
      <c r="G49" s="42"/>
      <c r="H49" s="42">
        <v>1</v>
      </c>
      <c r="I49" s="42"/>
      <c r="J49" s="42"/>
      <c r="K49" s="42"/>
      <c r="L49" s="42"/>
      <c r="M49" s="42"/>
      <c r="N49" s="42"/>
      <c r="O49" s="42"/>
      <c r="P49" s="42"/>
      <c r="Q49" s="77"/>
      <c r="R49" s="112">
        <f t="shared" si="3"/>
        <v>17</v>
      </c>
    </row>
    <row r="50" spans="1:18" ht="13.5">
      <c r="A50" s="10">
        <v>439</v>
      </c>
      <c r="B50" s="26" t="s">
        <v>201</v>
      </c>
      <c r="C50" s="25" t="s">
        <v>62</v>
      </c>
      <c r="D50" s="58"/>
      <c r="E50" s="42"/>
      <c r="F50" s="42"/>
      <c r="G50" s="42"/>
      <c r="H50" s="42"/>
      <c r="I50" s="42"/>
      <c r="J50" s="42"/>
      <c r="K50" s="42"/>
      <c r="L50" s="42"/>
      <c r="M50" s="42"/>
      <c r="N50" s="42">
        <v>3</v>
      </c>
      <c r="O50" s="42">
        <v>2</v>
      </c>
      <c r="P50" s="42">
        <v>1</v>
      </c>
      <c r="Q50" s="77">
        <v>2</v>
      </c>
      <c r="R50" s="112">
        <f t="shared" si="3"/>
        <v>8</v>
      </c>
    </row>
    <row r="51" spans="1:18" ht="13.5">
      <c r="A51" s="10">
        <v>442</v>
      </c>
      <c r="B51" s="26" t="s">
        <v>202</v>
      </c>
      <c r="C51" s="25" t="s">
        <v>67</v>
      </c>
      <c r="D51" s="58"/>
      <c r="E51" s="42">
        <v>8</v>
      </c>
      <c r="F51" s="42">
        <v>2</v>
      </c>
      <c r="G51" s="42">
        <v>5</v>
      </c>
      <c r="H51" s="42">
        <v>9</v>
      </c>
      <c r="I51" s="42"/>
      <c r="J51" s="42"/>
      <c r="K51" s="42"/>
      <c r="L51" s="42"/>
      <c r="M51" s="42"/>
      <c r="N51" s="42"/>
      <c r="O51" s="42"/>
      <c r="P51" s="42"/>
      <c r="Q51" s="77"/>
      <c r="R51" s="112">
        <f t="shared" si="3"/>
        <v>24</v>
      </c>
    </row>
    <row r="52" spans="1:18" ht="13.5">
      <c r="A52" s="10">
        <v>445</v>
      </c>
      <c r="B52" s="26" t="s">
        <v>202</v>
      </c>
      <c r="C52" s="25" t="s">
        <v>43</v>
      </c>
      <c r="D52" s="58"/>
      <c r="E52" s="42">
        <v>2</v>
      </c>
      <c r="F52" s="42">
        <v>2</v>
      </c>
      <c r="G52" s="42">
        <v>4</v>
      </c>
      <c r="H52" s="42">
        <v>3</v>
      </c>
      <c r="I52" s="42">
        <v>1</v>
      </c>
      <c r="J52" s="42"/>
      <c r="K52" s="42"/>
      <c r="L52" s="42"/>
      <c r="M52" s="42"/>
      <c r="N52" s="42"/>
      <c r="O52" s="42"/>
      <c r="P52" s="42"/>
      <c r="Q52" s="77"/>
      <c r="R52" s="112">
        <f t="shared" si="3"/>
        <v>12</v>
      </c>
    </row>
    <row r="53" spans="1:18" ht="13.5">
      <c r="A53" s="10">
        <v>448</v>
      </c>
      <c r="B53" s="26" t="s">
        <v>202</v>
      </c>
      <c r="C53" s="25" t="s">
        <v>87</v>
      </c>
      <c r="D53" s="58"/>
      <c r="E53" s="42">
        <v>2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77"/>
      <c r="R53" s="112">
        <f t="shared" si="3"/>
        <v>2</v>
      </c>
    </row>
    <row r="54" spans="1:18" ht="13.5">
      <c r="A54" s="10">
        <v>451</v>
      </c>
      <c r="B54" s="26" t="s">
        <v>237</v>
      </c>
      <c r="C54" s="25" t="s">
        <v>30</v>
      </c>
      <c r="D54" s="58">
        <v>8</v>
      </c>
      <c r="E54" s="42"/>
      <c r="F54" s="42"/>
      <c r="G54" s="42"/>
      <c r="H54" s="42"/>
      <c r="I54" s="42"/>
      <c r="J54" s="42">
        <v>21</v>
      </c>
      <c r="K54" s="42">
        <v>15</v>
      </c>
      <c r="L54" s="42"/>
      <c r="M54" s="42">
        <v>23</v>
      </c>
      <c r="N54" s="42">
        <v>27</v>
      </c>
      <c r="O54" s="42">
        <v>15</v>
      </c>
      <c r="P54" s="42">
        <v>2</v>
      </c>
      <c r="Q54" s="77">
        <v>17</v>
      </c>
      <c r="R54" s="112">
        <f aca="true" t="shared" si="4" ref="R54:R71">SUM(D54:Q54)</f>
        <v>128</v>
      </c>
    </row>
    <row r="55" spans="1:18" ht="13.5">
      <c r="A55" s="10">
        <v>454</v>
      </c>
      <c r="B55" s="26" t="s">
        <v>246</v>
      </c>
      <c r="C55" s="25" t="s">
        <v>84</v>
      </c>
      <c r="D55" s="58"/>
      <c r="E55" s="42">
        <v>2</v>
      </c>
      <c r="F55" s="42">
        <v>3</v>
      </c>
      <c r="G55" s="42">
        <v>5</v>
      </c>
      <c r="H55" s="42">
        <v>3</v>
      </c>
      <c r="I55" s="42">
        <v>1</v>
      </c>
      <c r="J55" s="42"/>
      <c r="K55" s="42">
        <v>3</v>
      </c>
      <c r="L55" s="42">
        <v>4</v>
      </c>
      <c r="M55" s="42">
        <v>3</v>
      </c>
      <c r="N55" s="42">
        <v>3</v>
      </c>
      <c r="O55" s="42">
        <v>6</v>
      </c>
      <c r="P55" s="42">
        <v>5</v>
      </c>
      <c r="Q55" s="77">
        <v>6</v>
      </c>
      <c r="R55" s="112">
        <f t="shared" si="4"/>
        <v>44</v>
      </c>
    </row>
    <row r="56" spans="1:18" ht="13.5">
      <c r="A56" s="10">
        <v>455</v>
      </c>
      <c r="B56" s="26" t="s">
        <v>246</v>
      </c>
      <c r="C56" s="25" t="s">
        <v>155</v>
      </c>
      <c r="D56" s="58">
        <v>12</v>
      </c>
      <c r="E56" s="42">
        <v>6</v>
      </c>
      <c r="F56" s="42">
        <v>4</v>
      </c>
      <c r="G56" s="42">
        <v>5</v>
      </c>
      <c r="H56" s="42">
        <v>4</v>
      </c>
      <c r="I56" s="42">
        <v>7</v>
      </c>
      <c r="J56" s="42">
        <v>8</v>
      </c>
      <c r="K56" s="42">
        <v>9</v>
      </c>
      <c r="L56" s="42">
        <v>6</v>
      </c>
      <c r="M56" s="42">
        <v>3</v>
      </c>
      <c r="N56" s="42">
        <v>4</v>
      </c>
      <c r="O56" s="42">
        <v>7</v>
      </c>
      <c r="P56" s="42">
        <v>4</v>
      </c>
      <c r="Q56" s="77">
        <v>10</v>
      </c>
      <c r="R56" s="112">
        <f>SUM(D56:Q56)</f>
        <v>89</v>
      </c>
    </row>
    <row r="57" spans="1:18" ht="13.5">
      <c r="A57" s="10">
        <v>456</v>
      </c>
      <c r="B57" s="26" t="s">
        <v>246</v>
      </c>
      <c r="C57" s="25" t="s">
        <v>191</v>
      </c>
      <c r="D57" s="58">
        <v>6</v>
      </c>
      <c r="E57" s="42">
        <v>7</v>
      </c>
      <c r="F57" s="42">
        <v>7</v>
      </c>
      <c r="G57" s="42">
        <v>5</v>
      </c>
      <c r="H57" s="42">
        <v>5</v>
      </c>
      <c r="I57" s="42">
        <v>8</v>
      </c>
      <c r="J57" s="42">
        <v>7</v>
      </c>
      <c r="K57" s="42">
        <v>7</v>
      </c>
      <c r="L57" s="42">
        <v>2</v>
      </c>
      <c r="M57" s="42">
        <v>11</v>
      </c>
      <c r="N57" s="42">
        <v>6</v>
      </c>
      <c r="O57" s="42">
        <v>14</v>
      </c>
      <c r="P57" s="42">
        <v>8</v>
      </c>
      <c r="Q57" s="77">
        <v>12</v>
      </c>
      <c r="R57" s="112">
        <f t="shared" si="4"/>
        <v>105</v>
      </c>
    </row>
    <row r="58" spans="1:18" ht="13.5">
      <c r="A58" s="10">
        <v>457</v>
      </c>
      <c r="B58" s="26" t="s">
        <v>246</v>
      </c>
      <c r="C58" s="25" t="s">
        <v>101</v>
      </c>
      <c r="D58" s="58">
        <v>8</v>
      </c>
      <c r="E58" s="42">
        <v>11</v>
      </c>
      <c r="F58" s="42">
        <v>6</v>
      </c>
      <c r="G58" s="42">
        <v>8</v>
      </c>
      <c r="H58" s="42">
        <v>5</v>
      </c>
      <c r="I58" s="42">
        <v>6</v>
      </c>
      <c r="J58" s="42">
        <v>6</v>
      </c>
      <c r="K58" s="42">
        <v>11</v>
      </c>
      <c r="L58" s="42">
        <v>3</v>
      </c>
      <c r="M58" s="42">
        <v>6</v>
      </c>
      <c r="N58" s="42">
        <v>1</v>
      </c>
      <c r="O58" s="42">
        <v>7</v>
      </c>
      <c r="P58" s="42">
        <v>2</v>
      </c>
      <c r="Q58" s="77">
        <v>8</v>
      </c>
      <c r="R58" s="112">
        <f t="shared" si="4"/>
        <v>88</v>
      </c>
    </row>
    <row r="59" spans="1:18" ht="13.5">
      <c r="A59" s="10">
        <v>458</v>
      </c>
      <c r="B59" s="26" t="s">
        <v>247</v>
      </c>
      <c r="C59" s="25" t="s">
        <v>89</v>
      </c>
      <c r="D59" s="58"/>
      <c r="E59" s="42">
        <v>1</v>
      </c>
      <c r="F59" s="42"/>
      <c r="G59" s="42"/>
      <c r="H59" s="42"/>
      <c r="I59" s="42"/>
      <c r="J59" s="42">
        <v>2</v>
      </c>
      <c r="K59" s="42">
        <v>1</v>
      </c>
      <c r="L59" s="42">
        <v>1</v>
      </c>
      <c r="M59" s="42">
        <v>1</v>
      </c>
      <c r="N59" s="42">
        <v>3</v>
      </c>
      <c r="O59" s="42">
        <v>2</v>
      </c>
      <c r="P59" s="42">
        <v>1</v>
      </c>
      <c r="Q59" s="77">
        <v>2</v>
      </c>
      <c r="R59" s="112">
        <f t="shared" si="4"/>
        <v>14</v>
      </c>
    </row>
    <row r="60" spans="1:18" ht="13.5">
      <c r="A60" s="10">
        <v>459</v>
      </c>
      <c r="B60" s="26" t="s">
        <v>243</v>
      </c>
      <c r="C60" s="25" t="s">
        <v>66</v>
      </c>
      <c r="D60" s="5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>
        <v>2</v>
      </c>
      <c r="Q60" s="77"/>
      <c r="R60" s="112">
        <f t="shared" si="4"/>
        <v>2</v>
      </c>
    </row>
    <row r="61" spans="1:18" ht="13.5">
      <c r="A61" s="10">
        <v>460</v>
      </c>
      <c r="B61" s="26" t="s">
        <v>251</v>
      </c>
      <c r="C61" s="25" t="s">
        <v>186</v>
      </c>
      <c r="D61" s="58"/>
      <c r="E61" s="42">
        <v>1</v>
      </c>
      <c r="F61" s="42"/>
      <c r="G61" s="42">
        <v>1</v>
      </c>
      <c r="H61" s="42"/>
      <c r="I61" s="42">
        <v>1</v>
      </c>
      <c r="J61" s="42">
        <v>9</v>
      </c>
      <c r="K61" s="42">
        <v>13</v>
      </c>
      <c r="L61" s="42">
        <v>6</v>
      </c>
      <c r="M61" s="42">
        <v>3</v>
      </c>
      <c r="N61" s="42"/>
      <c r="O61" s="42"/>
      <c r="P61" s="42"/>
      <c r="Q61" s="77"/>
      <c r="R61" s="112">
        <f t="shared" si="4"/>
        <v>34</v>
      </c>
    </row>
    <row r="62" spans="1:18" ht="13.5">
      <c r="A62" s="10">
        <v>465</v>
      </c>
      <c r="B62" s="26" t="s">
        <v>217</v>
      </c>
      <c r="C62" s="25" t="s">
        <v>168</v>
      </c>
      <c r="D62" s="58"/>
      <c r="E62" s="42">
        <v>1</v>
      </c>
      <c r="F62" s="42">
        <v>2</v>
      </c>
      <c r="G62" s="42">
        <v>1</v>
      </c>
      <c r="H62" s="42"/>
      <c r="I62" s="42"/>
      <c r="J62" s="42">
        <v>1</v>
      </c>
      <c r="K62" s="42"/>
      <c r="L62" s="42">
        <v>2</v>
      </c>
      <c r="M62" s="42"/>
      <c r="N62" s="42">
        <v>7</v>
      </c>
      <c r="O62" s="42"/>
      <c r="P62" s="42"/>
      <c r="Q62" s="77"/>
      <c r="R62" s="112">
        <f t="shared" si="4"/>
        <v>14</v>
      </c>
    </row>
    <row r="63" spans="1:18" ht="13.5">
      <c r="A63" s="10">
        <v>471</v>
      </c>
      <c r="B63" s="26" t="s">
        <v>217</v>
      </c>
      <c r="C63" s="25" t="s">
        <v>51</v>
      </c>
      <c r="D63" s="58"/>
      <c r="E63" s="42"/>
      <c r="F63" s="42"/>
      <c r="G63" s="42"/>
      <c r="H63" s="42"/>
      <c r="I63" s="42"/>
      <c r="J63" s="42"/>
      <c r="K63" s="42"/>
      <c r="L63" s="42"/>
      <c r="M63" s="42">
        <v>20</v>
      </c>
      <c r="N63" s="42"/>
      <c r="O63" s="42"/>
      <c r="P63" s="42"/>
      <c r="Q63" s="77"/>
      <c r="R63" s="112">
        <f t="shared" si="4"/>
        <v>20</v>
      </c>
    </row>
    <row r="64" spans="1:18" ht="13.5">
      <c r="A64" s="10">
        <v>478</v>
      </c>
      <c r="B64" s="26" t="s">
        <v>217</v>
      </c>
      <c r="C64" s="25" t="s">
        <v>74</v>
      </c>
      <c r="D64" s="58">
        <v>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77"/>
      <c r="R64" s="112">
        <f t="shared" si="4"/>
        <v>7</v>
      </c>
    </row>
    <row r="65" spans="1:18" ht="13.5">
      <c r="A65" s="10">
        <v>487</v>
      </c>
      <c r="B65" s="26" t="s">
        <v>227</v>
      </c>
      <c r="C65" s="25" t="s">
        <v>12</v>
      </c>
      <c r="D65" s="58">
        <v>16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77"/>
      <c r="R65" s="112">
        <f t="shared" si="4"/>
        <v>16</v>
      </c>
    </row>
    <row r="66" spans="1:18" ht="13.5">
      <c r="A66" s="10">
        <v>498</v>
      </c>
      <c r="B66" s="26" t="s">
        <v>227</v>
      </c>
      <c r="C66" s="25" t="s">
        <v>164</v>
      </c>
      <c r="D66" s="58"/>
      <c r="E66" s="42"/>
      <c r="F66" s="42"/>
      <c r="G66" s="42"/>
      <c r="H66" s="42"/>
      <c r="I66" s="42"/>
      <c r="J66" s="42"/>
      <c r="K66" s="42"/>
      <c r="L66" s="42"/>
      <c r="M66" s="42"/>
      <c r="N66" s="42">
        <v>2</v>
      </c>
      <c r="O66" s="42"/>
      <c r="P66" s="42"/>
      <c r="Q66" s="77"/>
      <c r="R66" s="112">
        <f t="shared" si="4"/>
        <v>2</v>
      </c>
    </row>
    <row r="67" spans="1:18" ht="13.5">
      <c r="A67" s="10">
        <v>500</v>
      </c>
      <c r="B67" s="26" t="s">
        <v>227</v>
      </c>
      <c r="C67" s="25" t="s">
        <v>25</v>
      </c>
      <c r="D67" s="58"/>
      <c r="E67" s="42"/>
      <c r="F67" s="42"/>
      <c r="G67" s="42"/>
      <c r="H67" s="42"/>
      <c r="I67" s="42"/>
      <c r="J67" s="42"/>
      <c r="K67" s="42"/>
      <c r="L67" s="42"/>
      <c r="M67" s="42"/>
      <c r="N67" s="42">
        <v>1</v>
      </c>
      <c r="O67" s="42">
        <v>1</v>
      </c>
      <c r="P67" s="42"/>
      <c r="Q67" s="77"/>
      <c r="R67" s="112">
        <f t="shared" si="4"/>
        <v>2</v>
      </c>
    </row>
    <row r="68" spans="1:18" ht="13.5">
      <c r="A68" s="10">
        <v>502</v>
      </c>
      <c r="B68" s="26" t="s">
        <v>227</v>
      </c>
      <c r="C68" s="25" t="s">
        <v>18</v>
      </c>
      <c r="D68" s="58"/>
      <c r="E68" s="42">
        <v>1</v>
      </c>
      <c r="F68" s="42">
        <v>4</v>
      </c>
      <c r="G68" s="42">
        <v>4</v>
      </c>
      <c r="H68" s="42">
        <v>3</v>
      </c>
      <c r="I68" s="42">
        <v>2</v>
      </c>
      <c r="J68" s="42"/>
      <c r="K68" s="42"/>
      <c r="L68" s="42"/>
      <c r="M68" s="42">
        <v>1</v>
      </c>
      <c r="N68" s="42"/>
      <c r="O68" s="42"/>
      <c r="P68" s="42"/>
      <c r="Q68" s="77"/>
      <c r="R68" s="112">
        <f t="shared" si="4"/>
        <v>15</v>
      </c>
    </row>
    <row r="69" spans="1:18" ht="13.5">
      <c r="A69" s="10">
        <v>516</v>
      </c>
      <c r="B69" s="26" t="s">
        <v>239</v>
      </c>
      <c r="C69" s="25" t="s">
        <v>50</v>
      </c>
      <c r="D69" s="58">
        <v>8</v>
      </c>
      <c r="E69" s="42">
        <v>4</v>
      </c>
      <c r="F69" s="42">
        <v>4</v>
      </c>
      <c r="G69" s="42">
        <v>3</v>
      </c>
      <c r="H69" s="42">
        <v>9</v>
      </c>
      <c r="I69" s="42">
        <v>7</v>
      </c>
      <c r="J69" s="42">
        <v>3</v>
      </c>
      <c r="K69" s="42">
        <v>6</v>
      </c>
      <c r="L69" s="42">
        <v>5</v>
      </c>
      <c r="M69" s="42"/>
      <c r="N69" s="42">
        <v>1</v>
      </c>
      <c r="O69" s="42">
        <v>4</v>
      </c>
      <c r="P69" s="42"/>
      <c r="Q69" s="77"/>
      <c r="R69" s="112">
        <f t="shared" si="4"/>
        <v>54</v>
      </c>
    </row>
    <row r="70" spans="1:18" ht="13.5">
      <c r="A70" s="10">
        <v>523</v>
      </c>
      <c r="B70" s="26" t="s">
        <v>239</v>
      </c>
      <c r="C70" s="25" t="s">
        <v>148</v>
      </c>
      <c r="D70" s="58"/>
      <c r="E70" s="42">
        <v>2</v>
      </c>
      <c r="F70" s="42"/>
      <c r="G70" s="42">
        <v>2</v>
      </c>
      <c r="H70" s="42"/>
      <c r="I70" s="42"/>
      <c r="J70" s="42"/>
      <c r="K70" s="42"/>
      <c r="L70" s="42"/>
      <c r="M70" s="42"/>
      <c r="N70" s="42"/>
      <c r="O70" s="42"/>
      <c r="P70" s="42"/>
      <c r="Q70" s="77"/>
      <c r="R70" s="112">
        <f t="shared" si="4"/>
        <v>4</v>
      </c>
    </row>
    <row r="71" spans="1:18" ht="14.25" thickBot="1">
      <c r="A71" s="10">
        <v>524</v>
      </c>
      <c r="B71" s="26" t="s">
        <v>239</v>
      </c>
      <c r="C71" s="25" t="s">
        <v>147</v>
      </c>
      <c r="D71" s="58"/>
      <c r="E71" s="42">
        <v>2</v>
      </c>
      <c r="F71" s="42"/>
      <c r="G71" s="42">
        <v>1</v>
      </c>
      <c r="H71" s="42"/>
      <c r="I71" s="42">
        <v>2</v>
      </c>
      <c r="J71" s="42">
        <v>1</v>
      </c>
      <c r="K71" s="42">
        <v>4</v>
      </c>
      <c r="L71" s="42">
        <v>3</v>
      </c>
      <c r="M71" s="42">
        <v>3</v>
      </c>
      <c r="N71" s="42">
        <v>3</v>
      </c>
      <c r="O71" s="42">
        <v>7</v>
      </c>
      <c r="P71" s="42">
        <v>2</v>
      </c>
      <c r="Q71" s="77">
        <v>1</v>
      </c>
      <c r="R71" s="112">
        <f t="shared" si="4"/>
        <v>29</v>
      </c>
    </row>
    <row r="72" spans="2:18" ht="13.5">
      <c r="B72" s="146" t="s">
        <v>0</v>
      </c>
      <c r="C72" s="152"/>
      <c r="D72" s="93">
        <f>SUM(D7:D71)</f>
        <v>126</v>
      </c>
      <c r="E72" s="46">
        <f aca="true" t="shared" si="5" ref="E72:R72">SUM(E7:E71)</f>
        <v>112</v>
      </c>
      <c r="F72" s="46">
        <f t="shared" si="5"/>
        <v>84</v>
      </c>
      <c r="G72" s="46">
        <f t="shared" si="5"/>
        <v>75</v>
      </c>
      <c r="H72" s="46">
        <f t="shared" si="5"/>
        <v>86</v>
      </c>
      <c r="I72" s="46">
        <f t="shared" si="5"/>
        <v>61</v>
      </c>
      <c r="J72" s="46">
        <f t="shared" si="5"/>
        <v>98</v>
      </c>
      <c r="K72" s="46">
        <f t="shared" si="5"/>
        <v>113</v>
      </c>
      <c r="L72" s="46">
        <f t="shared" si="5"/>
        <v>53</v>
      </c>
      <c r="M72" s="46">
        <f t="shared" si="5"/>
        <v>112</v>
      </c>
      <c r="N72" s="46">
        <f t="shared" si="5"/>
        <v>98</v>
      </c>
      <c r="O72" s="46">
        <f t="shared" si="5"/>
        <v>86</v>
      </c>
      <c r="P72" s="46">
        <f t="shared" si="5"/>
        <v>37</v>
      </c>
      <c r="Q72" s="78">
        <f t="shared" si="5"/>
        <v>72</v>
      </c>
      <c r="R72" s="119">
        <f t="shared" si="5"/>
        <v>1213</v>
      </c>
    </row>
    <row r="73" spans="2:18" ht="14.25" thickBot="1">
      <c r="B73" s="148" t="s">
        <v>211</v>
      </c>
      <c r="C73" s="151"/>
      <c r="D73" s="94">
        <f>COUNTA(D7:D71)</f>
        <v>20</v>
      </c>
      <c r="E73" s="48">
        <f aca="true" t="shared" si="6" ref="E73:R73">COUNTA(E7:E71)</f>
        <v>36</v>
      </c>
      <c r="F73" s="48">
        <f t="shared" si="6"/>
        <v>22</v>
      </c>
      <c r="G73" s="48">
        <f t="shared" si="6"/>
        <v>28</v>
      </c>
      <c r="H73" s="48">
        <f t="shared" si="6"/>
        <v>23</v>
      </c>
      <c r="I73" s="48">
        <f t="shared" si="6"/>
        <v>18</v>
      </c>
      <c r="J73" s="48">
        <f t="shared" si="6"/>
        <v>20</v>
      </c>
      <c r="K73" s="48">
        <f t="shared" si="6"/>
        <v>24</v>
      </c>
      <c r="L73" s="48">
        <f t="shared" si="6"/>
        <v>16</v>
      </c>
      <c r="M73" s="48">
        <f t="shared" si="6"/>
        <v>22</v>
      </c>
      <c r="N73" s="48">
        <f t="shared" si="6"/>
        <v>21</v>
      </c>
      <c r="O73" s="48">
        <f t="shared" si="6"/>
        <v>19</v>
      </c>
      <c r="P73" s="48">
        <f t="shared" si="6"/>
        <v>12</v>
      </c>
      <c r="Q73" s="79">
        <f t="shared" si="6"/>
        <v>12</v>
      </c>
      <c r="R73" s="120">
        <f t="shared" si="6"/>
        <v>65</v>
      </c>
    </row>
    <row r="74" spans="2:17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ht="13.5">
      <c r="B105" s="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ht="13.5">
      <c r="B106" s="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ht="13.5">
      <c r="B107" s="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ht="13.5">
      <c r="B108" s="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ht="13.5">
      <c r="B109" s="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ht="13.5">
      <c r="B110" s="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ht="13.5">
      <c r="B111" s="4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ht="13.5">
      <c r="B112" s="4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ht="13.5">
      <c r="B113" s="4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ht="13.5">
      <c r="B114" s="4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ht="13.5">
      <c r="B115" s="4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ht="13.5">
      <c r="B116" s="4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ht="13.5">
      <c r="B117" s="4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ht="13.5">
      <c r="B118" s="4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ht="13.5">
      <c r="B119" s="4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ht="13.5">
      <c r="B120" s="4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ht="13.5">
      <c r="B121" s="4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ht="13.5">
      <c r="B122" s="4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ht="13.5">
      <c r="B123" s="4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ht="13.5">
      <c r="B124" s="4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4:17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4:17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4:17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4:17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4:17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4:17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4:17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4:17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4:17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4:17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4:17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4:17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4:17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4:17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4:17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4:17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4:17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4:17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4:17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4:17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4:17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4:17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4:17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4:17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4:17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4:17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4:17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4:17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4:17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4:17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4:17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4:17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4:17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4:17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4:17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4:17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4:17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4:17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4:17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4:17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4:17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4:17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4:17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4:17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4:17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4:17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4:17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4:17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</sheetData>
  <mergeCells count="2">
    <mergeCell ref="B72:C72"/>
    <mergeCell ref="B73:C73"/>
  </mergeCells>
  <dataValidations count="2">
    <dataValidation allowBlank="1" showInputMessage="1" showErrorMessage="1" imeMode="off" sqref="D74:Q172 E57:Q71 D57:D73 E72:R73 L1:Q1 D4:Q56 D2:Q2 D1:H1"/>
    <dataValidation allowBlank="1" showInputMessage="1" showErrorMessage="1" imeMode="hiragana" sqref="D3:Q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Q148"/>
  <sheetViews>
    <sheetView workbookViewId="0" topLeftCell="D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12" width="10.8984375" style="59" customWidth="1"/>
    <col min="13" max="15" width="10.8984375" style="0" customWidth="1"/>
    <col min="16" max="16" width="7.69921875" style="0" customWidth="1"/>
  </cols>
  <sheetData>
    <row r="1" spans="2:17" ht="13.5">
      <c r="B1" s="11"/>
      <c r="C1" s="24"/>
      <c r="D1" s="60" t="s">
        <v>207</v>
      </c>
      <c r="E1" s="33">
        <v>17</v>
      </c>
      <c r="F1" s="33" t="s">
        <v>208</v>
      </c>
      <c r="G1" s="145" t="s">
        <v>345</v>
      </c>
      <c r="H1" s="33"/>
      <c r="I1" s="34"/>
      <c r="J1" s="34"/>
      <c r="K1" s="60"/>
      <c r="L1" s="33" t="s">
        <v>351</v>
      </c>
      <c r="M1" s="33" t="s">
        <v>351</v>
      </c>
      <c r="N1" s="34"/>
      <c r="O1" s="35"/>
      <c r="P1" s="15"/>
      <c r="Q1" s="2"/>
    </row>
    <row r="2" spans="2:16" s="126" customFormat="1" ht="13.5">
      <c r="B2" s="127"/>
      <c r="C2" s="131" t="s">
        <v>210</v>
      </c>
      <c r="D2" s="129">
        <v>28967</v>
      </c>
      <c r="E2" s="130">
        <v>28995</v>
      </c>
      <c r="F2" s="130">
        <v>29030</v>
      </c>
      <c r="G2" s="130">
        <v>29058</v>
      </c>
      <c r="H2" s="130">
        <v>29086</v>
      </c>
      <c r="I2" s="130">
        <v>29122</v>
      </c>
      <c r="J2" s="130">
        <v>29149</v>
      </c>
      <c r="K2" s="130">
        <v>29184</v>
      </c>
      <c r="L2" s="130">
        <v>29212</v>
      </c>
      <c r="M2" s="130">
        <v>29235</v>
      </c>
      <c r="N2" s="130">
        <v>29261</v>
      </c>
      <c r="O2" s="136">
        <v>29296</v>
      </c>
      <c r="P2" s="131"/>
    </row>
    <row r="3" spans="2:16" ht="13.5">
      <c r="B3" s="17"/>
      <c r="C3" s="16" t="s">
        <v>204</v>
      </c>
      <c r="D3" s="63" t="s">
        <v>283</v>
      </c>
      <c r="E3" s="36" t="s">
        <v>283</v>
      </c>
      <c r="F3" s="36" t="s">
        <v>309</v>
      </c>
      <c r="G3" s="36" t="s">
        <v>308</v>
      </c>
      <c r="H3" s="36" t="s">
        <v>283</v>
      </c>
      <c r="I3" s="36" t="s">
        <v>313</v>
      </c>
      <c r="J3" s="36" t="s">
        <v>283</v>
      </c>
      <c r="K3" s="36" t="s">
        <v>314</v>
      </c>
      <c r="L3" s="36" t="s">
        <v>308</v>
      </c>
      <c r="M3" s="36" t="s">
        <v>309</v>
      </c>
      <c r="N3" s="36" t="s">
        <v>283</v>
      </c>
      <c r="O3" s="37" t="s">
        <v>283</v>
      </c>
      <c r="P3" s="16"/>
    </row>
    <row r="4" spans="2:16" ht="13.5">
      <c r="B4" s="17"/>
      <c r="C4" s="16" t="s">
        <v>205</v>
      </c>
      <c r="D4" s="64">
        <v>0.2847222222222222</v>
      </c>
      <c r="E4" s="38">
        <v>0.23958333333333334</v>
      </c>
      <c r="F4" s="38">
        <v>0.28125</v>
      </c>
      <c r="G4" s="38">
        <v>0.2986111111111111</v>
      </c>
      <c r="H4" s="38">
        <v>0.24305555555555555</v>
      </c>
      <c r="I4" s="38">
        <v>0.2916666666666667</v>
      </c>
      <c r="J4" s="38">
        <v>0.2604166666666667</v>
      </c>
      <c r="K4" s="38">
        <v>0.34722222222222227</v>
      </c>
      <c r="L4" s="38">
        <v>0.34027777777777773</v>
      </c>
      <c r="M4" s="38">
        <v>0.3333333333333333</v>
      </c>
      <c r="N4" s="38">
        <v>0.3368055555555556</v>
      </c>
      <c r="O4" s="39">
        <v>0.25</v>
      </c>
      <c r="P4" s="16"/>
    </row>
    <row r="5" spans="2:16" ht="14.25" thickBot="1">
      <c r="B5" s="27"/>
      <c r="C5" s="18" t="s">
        <v>206</v>
      </c>
      <c r="D5" s="65">
        <v>0.3680555555555556</v>
      </c>
      <c r="E5" s="40">
        <v>0.3229166666666667</v>
      </c>
      <c r="F5" s="40">
        <v>0.3645833333333333</v>
      </c>
      <c r="G5" s="40">
        <v>0.3819444444444444</v>
      </c>
      <c r="H5" s="40">
        <v>0.3263888888888889</v>
      </c>
      <c r="I5" s="40">
        <v>0.375</v>
      </c>
      <c r="J5" s="40">
        <v>0.34375</v>
      </c>
      <c r="K5" s="40">
        <v>0.4305555555555556</v>
      </c>
      <c r="L5" s="40">
        <v>0.4236111111111111</v>
      </c>
      <c r="M5" s="40">
        <v>0.4166666666666667</v>
      </c>
      <c r="N5" s="40">
        <v>0.4201388888888889</v>
      </c>
      <c r="O5" s="40">
        <v>0.3333333333333333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124</v>
      </c>
      <c r="B7" s="26" t="s">
        <v>226</v>
      </c>
      <c r="C7" s="25" t="s">
        <v>136</v>
      </c>
      <c r="D7" s="58">
        <v>8</v>
      </c>
      <c r="E7" s="42">
        <v>2</v>
      </c>
      <c r="F7" s="42">
        <v>9</v>
      </c>
      <c r="G7" s="42">
        <v>1</v>
      </c>
      <c r="H7" s="42"/>
      <c r="I7" s="42"/>
      <c r="J7" s="42"/>
      <c r="K7" s="42"/>
      <c r="L7" s="42"/>
      <c r="M7" s="42"/>
      <c r="N7" s="42"/>
      <c r="O7" s="76">
        <v>1</v>
      </c>
      <c r="P7" s="112">
        <f aca="true" t="shared" si="0" ref="P7:P14">SUM(D7:O7)</f>
        <v>21</v>
      </c>
    </row>
    <row r="8" spans="1:16" ht="13.5">
      <c r="A8" s="10">
        <v>127</v>
      </c>
      <c r="B8" s="26" t="s">
        <v>226</v>
      </c>
      <c r="C8" s="25" t="s">
        <v>37</v>
      </c>
      <c r="D8" s="58"/>
      <c r="E8" s="42">
        <v>1</v>
      </c>
      <c r="F8" s="42"/>
      <c r="G8" s="42">
        <v>2</v>
      </c>
      <c r="H8" s="42">
        <v>1</v>
      </c>
      <c r="I8" s="42"/>
      <c r="J8" s="42"/>
      <c r="K8" s="42">
        <v>2</v>
      </c>
      <c r="L8" s="42">
        <v>1</v>
      </c>
      <c r="M8" s="42">
        <v>1</v>
      </c>
      <c r="N8" s="42"/>
      <c r="O8" s="76">
        <v>1</v>
      </c>
      <c r="P8" s="112">
        <f t="shared" si="0"/>
        <v>9</v>
      </c>
    </row>
    <row r="9" spans="1:16" ht="13.5">
      <c r="A9" s="10">
        <v>154</v>
      </c>
      <c r="B9" s="26" t="s">
        <v>235</v>
      </c>
      <c r="C9" s="25" t="s">
        <v>90</v>
      </c>
      <c r="D9" s="58">
        <v>3</v>
      </c>
      <c r="E9" s="42"/>
      <c r="F9" s="42">
        <v>1</v>
      </c>
      <c r="G9" s="42"/>
      <c r="H9" s="42">
        <v>3</v>
      </c>
      <c r="I9" s="42">
        <v>1</v>
      </c>
      <c r="J9" s="42"/>
      <c r="K9" s="42"/>
      <c r="L9" s="42"/>
      <c r="M9" s="42"/>
      <c r="N9" s="42"/>
      <c r="O9" s="76"/>
      <c r="P9" s="112">
        <f t="shared" si="0"/>
        <v>8</v>
      </c>
    </row>
    <row r="10" spans="1:16" ht="13.5">
      <c r="A10" s="10">
        <v>155</v>
      </c>
      <c r="B10" s="26" t="s">
        <v>235</v>
      </c>
      <c r="C10" s="25" t="s">
        <v>194</v>
      </c>
      <c r="D10" s="58"/>
      <c r="E10" s="42"/>
      <c r="F10" s="42"/>
      <c r="G10" s="42"/>
      <c r="H10" s="42"/>
      <c r="I10" s="42"/>
      <c r="J10" s="42"/>
      <c r="K10" s="42">
        <v>1</v>
      </c>
      <c r="L10" s="42"/>
      <c r="M10" s="42">
        <v>1</v>
      </c>
      <c r="N10" s="42">
        <v>1</v>
      </c>
      <c r="O10" s="76"/>
      <c r="P10" s="112">
        <f t="shared" si="0"/>
        <v>3</v>
      </c>
    </row>
    <row r="11" spans="1:16" ht="13.5">
      <c r="A11" s="10">
        <v>156</v>
      </c>
      <c r="B11" s="26" t="s">
        <v>235</v>
      </c>
      <c r="C11" s="25" t="s">
        <v>63</v>
      </c>
      <c r="D11" s="58">
        <v>2</v>
      </c>
      <c r="E11" s="42">
        <v>1</v>
      </c>
      <c r="F11" s="42">
        <v>4</v>
      </c>
      <c r="G11" s="42"/>
      <c r="H11" s="42"/>
      <c r="I11" s="42"/>
      <c r="J11" s="42"/>
      <c r="K11" s="42"/>
      <c r="L11" s="42"/>
      <c r="M11" s="42"/>
      <c r="N11" s="42"/>
      <c r="O11" s="76"/>
      <c r="P11" s="112">
        <f t="shared" si="0"/>
        <v>7</v>
      </c>
    </row>
    <row r="12" spans="1:16" ht="13.5">
      <c r="A12" s="10">
        <v>307</v>
      </c>
      <c r="B12" s="26" t="s">
        <v>219</v>
      </c>
      <c r="C12" s="25" t="s">
        <v>64</v>
      </c>
      <c r="D12" s="58">
        <v>1</v>
      </c>
      <c r="E12" s="42">
        <v>1</v>
      </c>
      <c r="F12" s="42">
        <v>1</v>
      </c>
      <c r="G12" s="42"/>
      <c r="H12" s="42">
        <v>2</v>
      </c>
      <c r="I12" s="42">
        <v>2</v>
      </c>
      <c r="J12" s="42">
        <v>2</v>
      </c>
      <c r="K12" s="42"/>
      <c r="L12" s="42"/>
      <c r="M12" s="42">
        <v>2</v>
      </c>
      <c r="N12" s="42"/>
      <c r="O12" s="76"/>
      <c r="P12" s="112">
        <f t="shared" si="0"/>
        <v>11</v>
      </c>
    </row>
    <row r="13" spans="1:16" ht="13.5">
      <c r="A13" s="10">
        <v>309</v>
      </c>
      <c r="B13" s="26" t="s">
        <v>219</v>
      </c>
      <c r="C13" s="25" t="s">
        <v>5</v>
      </c>
      <c r="D13" s="58"/>
      <c r="E13" s="42"/>
      <c r="F13" s="42"/>
      <c r="G13" s="42"/>
      <c r="H13" s="42"/>
      <c r="I13" s="42"/>
      <c r="J13" s="42">
        <v>9</v>
      </c>
      <c r="K13" s="42"/>
      <c r="L13" s="42"/>
      <c r="M13" s="42"/>
      <c r="N13" s="42"/>
      <c r="O13" s="76"/>
      <c r="P13" s="112">
        <f t="shared" si="0"/>
        <v>9</v>
      </c>
    </row>
    <row r="14" spans="1:16" ht="13.5">
      <c r="A14" s="10">
        <v>314</v>
      </c>
      <c r="B14" s="26" t="s">
        <v>240</v>
      </c>
      <c r="C14" s="25" t="s">
        <v>131</v>
      </c>
      <c r="D14" s="58">
        <v>2</v>
      </c>
      <c r="E14" s="42">
        <v>1</v>
      </c>
      <c r="F14" s="42">
        <v>3</v>
      </c>
      <c r="G14" s="42"/>
      <c r="H14" s="42"/>
      <c r="I14" s="42"/>
      <c r="J14" s="42"/>
      <c r="K14" s="42"/>
      <c r="L14" s="42"/>
      <c r="M14" s="42"/>
      <c r="N14" s="42"/>
      <c r="O14" s="76"/>
      <c r="P14" s="112">
        <f t="shared" si="0"/>
        <v>6</v>
      </c>
    </row>
    <row r="15" spans="1:16" ht="13.5">
      <c r="A15" s="10">
        <v>342</v>
      </c>
      <c r="B15" s="26" t="s">
        <v>215</v>
      </c>
      <c r="C15" s="25" t="s">
        <v>2</v>
      </c>
      <c r="D15" s="58">
        <v>3</v>
      </c>
      <c r="E15" s="42"/>
      <c r="F15" s="42"/>
      <c r="G15" s="42"/>
      <c r="H15" s="42"/>
      <c r="I15" s="42"/>
      <c r="J15" s="42">
        <v>3</v>
      </c>
      <c r="K15" s="42">
        <v>1</v>
      </c>
      <c r="L15" s="42"/>
      <c r="M15" s="42"/>
      <c r="N15" s="42"/>
      <c r="O15" s="76"/>
      <c r="P15" s="112">
        <f aca="true" t="shared" si="1" ref="P15:P23">SUM(D15:O15)</f>
        <v>7</v>
      </c>
    </row>
    <row r="16" spans="1:16" ht="13.5">
      <c r="A16" s="10">
        <v>347</v>
      </c>
      <c r="B16" s="26" t="s">
        <v>215</v>
      </c>
      <c r="C16" s="25" t="s">
        <v>8</v>
      </c>
      <c r="D16" s="58"/>
      <c r="E16" s="42">
        <v>1</v>
      </c>
      <c r="F16" s="42"/>
      <c r="G16" s="42"/>
      <c r="H16" s="42"/>
      <c r="I16" s="42">
        <v>1</v>
      </c>
      <c r="J16" s="42"/>
      <c r="K16" s="42"/>
      <c r="L16" s="42">
        <v>2</v>
      </c>
      <c r="M16" s="42"/>
      <c r="N16" s="42">
        <v>1</v>
      </c>
      <c r="O16" s="76">
        <v>2</v>
      </c>
      <c r="P16" s="112">
        <f t="shared" si="1"/>
        <v>7</v>
      </c>
    </row>
    <row r="17" spans="1:16" ht="13.5">
      <c r="A17" s="10">
        <v>350</v>
      </c>
      <c r="B17" s="26" t="s">
        <v>215</v>
      </c>
      <c r="C17" s="25" t="s">
        <v>85</v>
      </c>
      <c r="D17" s="58">
        <v>1</v>
      </c>
      <c r="E17" s="42"/>
      <c r="F17" s="42">
        <v>1</v>
      </c>
      <c r="G17" s="42"/>
      <c r="H17" s="42"/>
      <c r="I17" s="42"/>
      <c r="J17" s="42">
        <v>1</v>
      </c>
      <c r="K17" s="42"/>
      <c r="L17" s="42"/>
      <c r="M17" s="42"/>
      <c r="N17" s="42">
        <v>1</v>
      </c>
      <c r="O17" s="76">
        <v>3</v>
      </c>
      <c r="P17" s="112">
        <f t="shared" si="1"/>
        <v>7</v>
      </c>
    </row>
    <row r="18" spans="1:16" ht="13.5">
      <c r="A18" s="10">
        <v>359</v>
      </c>
      <c r="B18" s="26" t="s">
        <v>232</v>
      </c>
      <c r="C18" s="25" t="s">
        <v>132</v>
      </c>
      <c r="D18" s="58"/>
      <c r="E18" s="42"/>
      <c r="F18" s="42"/>
      <c r="G18" s="42">
        <v>1</v>
      </c>
      <c r="H18" s="42"/>
      <c r="I18" s="42"/>
      <c r="J18" s="42"/>
      <c r="K18" s="42"/>
      <c r="L18" s="42"/>
      <c r="M18" s="42"/>
      <c r="N18" s="42"/>
      <c r="O18" s="76"/>
      <c r="P18" s="112">
        <f t="shared" si="1"/>
        <v>1</v>
      </c>
    </row>
    <row r="19" spans="1:16" ht="13.5">
      <c r="A19" s="10">
        <v>366</v>
      </c>
      <c r="B19" s="26" t="s">
        <v>234</v>
      </c>
      <c r="C19" s="25" t="s">
        <v>65</v>
      </c>
      <c r="D19" s="58"/>
      <c r="E19" s="42">
        <v>1</v>
      </c>
      <c r="F19" s="42"/>
      <c r="G19" s="42">
        <v>1</v>
      </c>
      <c r="H19" s="42">
        <v>1</v>
      </c>
      <c r="I19" s="42">
        <v>1</v>
      </c>
      <c r="J19" s="42"/>
      <c r="K19" s="42"/>
      <c r="L19" s="42"/>
      <c r="M19" s="42"/>
      <c r="N19" s="42"/>
      <c r="O19" s="76">
        <v>1</v>
      </c>
      <c r="P19" s="112">
        <f t="shared" si="1"/>
        <v>5</v>
      </c>
    </row>
    <row r="20" spans="1:16" ht="13.5">
      <c r="A20" s="10">
        <v>368</v>
      </c>
      <c r="B20" s="26" t="s">
        <v>234</v>
      </c>
      <c r="C20" s="25" t="s">
        <v>114</v>
      </c>
      <c r="D20" s="58"/>
      <c r="E20" s="42"/>
      <c r="F20" s="42"/>
      <c r="G20" s="42">
        <v>1</v>
      </c>
      <c r="H20" s="42"/>
      <c r="I20" s="42"/>
      <c r="J20" s="42"/>
      <c r="K20" s="42"/>
      <c r="L20" s="42"/>
      <c r="M20" s="42"/>
      <c r="N20" s="42"/>
      <c r="O20" s="76"/>
      <c r="P20" s="112">
        <f t="shared" si="1"/>
        <v>1</v>
      </c>
    </row>
    <row r="21" spans="1:16" ht="13.5">
      <c r="A21" s="10">
        <v>377</v>
      </c>
      <c r="B21" s="26" t="s">
        <v>229</v>
      </c>
      <c r="C21" s="25" t="s">
        <v>100</v>
      </c>
      <c r="D21" s="58"/>
      <c r="E21" s="42"/>
      <c r="F21" s="42">
        <v>1</v>
      </c>
      <c r="G21" s="42"/>
      <c r="H21" s="42"/>
      <c r="I21" s="42"/>
      <c r="J21" s="42"/>
      <c r="K21" s="42"/>
      <c r="L21" s="42"/>
      <c r="M21" s="42"/>
      <c r="N21" s="42"/>
      <c r="O21" s="76"/>
      <c r="P21" s="112">
        <f t="shared" si="1"/>
        <v>1</v>
      </c>
    </row>
    <row r="22" spans="1:16" ht="13.5">
      <c r="A22" s="10">
        <v>379</v>
      </c>
      <c r="B22" s="26" t="s">
        <v>248</v>
      </c>
      <c r="C22" s="25" t="s">
        <v>160</v>
      </c>
      <c r="D22" s="58">
        <v>17</v>
      </c>
      <c r="E22" s="42">
        <v>18</v>
      </c>
      <c r="F22" s="42">
        <v>11</v>
      </c>
      <c r="G22" s="42">
        <v>11</v>
      </c>
      <c r="H22" s="42">
        <v>12</v>
      </c>
      <c r="I22" s="42">
        <v>10</v>
      </c>
      <c r="J22" s="42">
        <v>56</v>
      </c>
      <c r="K22" s="42">
        <v>15</v>
      </c>
      <c r="L22" s="42">
        <v>4</v>
      </c>
      <c r="M22" s="42">
        <v>2</v>
      </c>
      <c r="N22" s="42"/>
      <c r="O22" s="76">
        <v>1</v>
      </c>
      <c r="P22" s="112">
        <f t="shared" si="1"/>
        <v>157</v>
      </c>
    </row>
    <row r="23" spans="1:16" ht="13.5">
      <c r="A23" s="10">
        <v>381</v>
      </c>
      <c r="B23" s="26" t="s">
        <v>228</v>
      </c>
      <c r="C23" s="25" t="s">
        <v>189</v>
      </c>
      <c r="D23" s="58"/>
      <c r="E23" s="42"/>
      <c r="F23" s="42"/>
      <c r="G23" s="42">
        <v>1</v>
      </c>
      <c r="H23" s="42"/>
      <c r="I23" s="42"/>
      <c r="J23" s="42"/>
      <c r="K23" s="42"/>
      <c r="L23" s="42"/>
      <c r="M23" s="42"/>
      <c r="N23" s="42"/>
      <c r="O23" s="76"/>
      <c r="P23" s="112">
        <f t="shared" si="1"/>
        <v>1</v>
      </c>
    </row>
    <row r="24" spans="1:16" ht="13.5">
      <c r="A24" s="10">
        <v>387</v>
      </c>
      <c r="B24" s="26" t="s">
        <v>242</v>
      </c>
      <c r="C24" s="25" t="s">
        <v>58</v>
      </c>
      <c r="D24" s="58"/>
      <c r="E24" s="42"/>
      <c r="F24" s="42"/>
      <c r="G24" s="42"/>
      <c r="H24" s="42"/>
      <c r="I24" s="42"/>
      <c r="J24" s="42">
        <v>2</v>
      </c>
      <c r="K24" s="42"/>
      <c r="L24" s="42"/>
      <c r="M24" s="42"/>
      <c r="N24" s="42"/>
      <c r="O24" s="76"/>
      <c r="P24" s="112">
        <f aca="true" t="shared" si="2" ref="P24:P33">SUM(D24:O24)</f>
        <v>2</v>
      </c>
    </row>
    <row r="25" spans="1:16" ht="13.5">
      <c r="A25" s="10">
        <v>388</v>
      </c>
      <c r="B25" s="26" t="s">
        <v>253</v>
      </c>
      <c r="C25" s="25" t="s">
        <v>180</v>
      </c>
      <c r="D25" s="58"/>
      <c r="E25" s="42"/>
      <c r="F25" s="42"/>
      <c r="G25" s="42"/>
      <c r="H25" s="42"/>
      <c r="I25" s="42"/>
      <c r="J25" s="42"/>
      <c r="K25" s="42"/>
      <c r="L25" s="42"/>
      <c r="M25" s="42"/>
      <c r="N25" s="42">
        <v>1</v>
      </c>
      <c r="O25" s="76"/>
      <c r="P25" s="112">
        <f t="shared" si="2"/>
        <v>1</v>
      </c>
    </row>
    <row r="26" spans="1:16" ht="13.5">
      <c r="A26" s="10">
        <v>398</v>
      </c>
      <c r="B26" s="26" t="s">
        <v>200</v>
      </c>
      <c r="C26" s="25" t="s">
        <v>199</v>
      </c>
      <c r="D26" s="58">
        <v>1</v>
      </c>
      <c r="E26" s="42"/>
      <c r="F26" s="42"/>
      <c r="G26" s="42"/>
      <c r="H26" s="42"/>
      <c r="I26" s="42"/>
      <c r="J26" s="42"/>
      <c r="K26" s="42">
        <v>2</v>
      </c>
      <c r="L26" s="42"/>
      <c r="M26" s="42">
        <v>1</v>
      </c>
      <c r="N26" s="42"/>
      <c r="O26" s="76">
        <v>1</v>
      </c>
      <c r="P26" s="112">
        <f t="shared" si="2"/>
        <v>5</v>
      </c>
    </row>
    <row r="27" spans="1:16" ht="13.5">
      <c r="A27" s="10">
        <v>399</v>
      </c>
      <c r="B27" s="26" t="s">
        <v>200</v>
      </c>
      <c r="C27" s="25" t="s">
        <v>107</v>
      </c>
      <c r="D27" s="58"/>
      <c r="E27" s="42"/>
      <c r="F27" s="42"/>
      <c r="G27" s="42"/>
      <c r="H27" s="42"/>
      <c r="I27" s="42"/>
      <c r="J27" s="42"/>
      <c r="K27" s="42"/>
      <c r="L27" s="42">
        <v>1</v>
      </c>
      <c r="M27" s="42">
        <v>1</v>
      </c>
      <c r="N27" s="42"/>
      <c r="O27" s="76"/>
      <c r="P27" s="112">
        <f t="shared" si="2"/>
        <v>2</v>
      </c>
    </row>
    <row r="28" spans="1:16" ht="13.5">
      <c r="A28" s="10">
        <v>417</v>
      </c>
      <c r="B28" s="26" t="s">
        <v>200</v>
      </c>
      <c r="C28" s="25" t="s">
        <v>109</v>
      </c>
      <c r="D28" s="58">
        <v>2</v>
      </c>
      <c r="E28" s="42"/>
      <c r="F28" s="42"/>
      <c r="G28" s="42"/>
      <c r="H28" s="42"/>
      <c r="I28" s="42"/>
      <c r="J28" s="42">
        <v>5</v>
      </c>
      <c r="K28" s="42"/>
      <c r="L28" s="42"/>
      <c r="M28" s="42"/>
      <c r="N28" s="42">
        <v>1</v>
      </c>
      <c r="O28" s="76"/>
      <c r="P28" s="112">
        <f t="shared" si="2"/>
        <v>8</v>
      </c>
    </row>
    <row r="29" spans="1:16" ht="13.5">
      <c r="A29" s="10">
        <v>425</v>
      </c>
      <c r="B29" s="26" t="s">
        <v>201</v>
      </c>
      <c r="C29" s="25" t="s">
        <v>23</v>
      </c>
      <c r="D29" s="58">
        <v>10</v>
      </c>
      <c r="E29" s="42">
        <v>9</v>
      </c>
      <c r="F29" s="42">
        <v>9</v>
      </c>
      <c r="G29" s="42">
        <v>9</v>
      </c>
      <c r="H29" s="42">
        <v>4</v>
      </c>
      <c r="I29" s="42"/>
      <c r="J29" s="42"/>
      <c r="K29" s="42">
        <v>3</v>
      </c>
      <c r="L29" s="42"/>
      <c r="M29" s="42">
        <v>1</v>
      </c>
      <c r="N29" s="42">
        <v>1</v>
      </c>
      <c r="O29" s="76">
        <v>3</v>
      </c>
      <c r="P29" s="112">
        <f t="shared" si="2"/>
        <v>49</v>
      </c>
    </row>
    <row r="30" spans="1:16" ht="13.5">
      <c r="A30" s="10">
        <v>437</v>
      </c>
      <c r="B30" s="26" t="s">
        <v>201</v>
      </c>
      <c r="C30" s="25" t="s">
        <v>116</v>
      </c>
      <c r="D30" s="58"/>
      <c r="E30" s="42">
        <v>2</v>
      </c>
      <c r="F30" s="42"/>
      <c r="G30" s="42"/>
      <c r="H30" s="42"/>
      <c r="I30" s="42"/>
      <c r="J30" s="42"/>
      <c r="K30" s="42"/>
      <c r="L30" s="42"/>
      <c r="M30" s="42"/>
      <c r="N30" s="42"/>
      <c r="O30" s="76"/>
      <c r="P30" s="112">
        <f t="shared" si="2"/>
        <v>2</v>
      </c>
    </row>
    <row r="31" spans="1:16" ht="13.5">
      <c r="A31" s="10">
        <v>442</v>
      </c>
      <c r="B31" s="26" t="s">
        <v>202</v>
      </c>
      <c r="C31" s="25" t="s">
        <v>67</v>
      </c>
      <c r="D31" s="58"/>
      <c r="E31" s="42">
        <v>1</v>
      </c>
      <c r="F31" s="42">
        <v>1</v>
      </c>
      <c r="G31" s="42"/>
      <c r="H31" s="42"/>
      <c r="I31" s="42"/>
      <c r="J31" s="42"/>
      <c r="K31" s="42"/>
      <c r="L31" s="42"/>
      <c r="M31" s="42"/>
      <c r="N31" s="42"/>
      <c r="O31" s="76"/>
      <c r="P31" s="112">
        <f t="shared" si="2"/>
        <v>2</v>
      </c>
    </row>
    <row r="32" spans="1:16" ht="13.5">
      <c r="A32" s="10">
        <v>445</v>
      </c>
      <c r="B32" s="26" t="s">
        <v>202</v>
      </c>
      <c r="C32" s="25" t="s">
        <v>43</v>
      </c>
      <c r="D32" s="58">
        <v>3</v>
      </c>
      <c r="E32" s="42">
        <v>4</v>
      </c>
      <c r="F32" s="42">
        <v>4</v>
      </c>
      <c r="G32" s="42"/>
      <c r="H32" s="42"/>
      <c r="I32" s="42"/>
      <c r="J32" s="42"/>
      <c r="K32" s="42"/>
      <c r="L32" s="42"/>
      <c r="M32" s="42"/>
      <c r="N32" s="42"/>
      <c r="O32" s="76"/>
      <c r="P32" s="112">
        <f t="shared" si="2"/>
        <v>11</v>
      </c>
    </row>
    <row r="33" spans="1:16" ht="13.5">
      <c r="A33" s="10">
        <v>448</v>
      </c>
      <c r="B33" s="26" t="s">
        <v>202</v>
      </c>
      <c r="C33" s="25" t="s">
        <v>87</v>
      </c>
      <c r="D33" s="58">
        <v>1</v>
      </c>
      <c r="E33" s="42"/>
      <c r="F33" s="42"/>
      <c r="G33" s="42">
        <v>1</v>
      </c>
      <c r="H33" s="42"/>
      <c r="I33" s="42"/>
      <c r="J33" s="42"/>
      <c r="K33" s="42"/>
      <c r="L33" s="42"/>
      <c r="M33" s="42"/>
      <c r="N33" s="42"/>
      <c r="O33" s="76"/>
      <c r="P33" s="112">
        <f t="shared" si="2"/>
        <v>2</v>
      </c>
    </row>
    <row r="34" spans="1:16" ht="13.5">
      <c r="A34" s="10">
        <v>450</v>
      </c>
      <c r="B34" s="26" t="s">
        <v>203</v>
      </c>
      <c r="C34" s="25" t="s">
        <v>99</v>
      </c>
      <c r="D34" s="58"/>
      <c r="E34" s="42"/>
      <c r="F34" s="42"/>
      <c r="G34" s="42">
        <v>1</v>
      </c>
      <c r="H34" s="42"/>
      <c r="I34" s="42"/>
      <c r="J34" s="42"/>
      <c r="K34" s="42"/>
      <c r="L34" s="42"/>
      <c r="M34" s="42"/>
      <c r="N34" s="42"/>
      <c r="O34" s="76"/>
      <c r="P34" s="112">
        <f aca="true" t="shared" si="3" ref="P34:P44">SUM(D34:O34)</f>
        <v>1</v>
      </c>
    </row>
    <row r="35" spans="1:16" ht="13.5">
      <c r="A35" s="10">
        <v>451</v>
      </c>
      <c r="B35" s="26" t="s">
        <v>237</v>
      </c>
      <c r="C35" s="25" t="s">
        <v>30</v>
      </c>
      <c r="D35" s="58">
        <v>1</v>
      </c>
      <c r="E35" s="42"/>
      <c r="F35" s="42">
        <v>1</v>
      </c>
      <c r="G35" s="42"/>
      <c r="H35" s="42">
        <v>7</v>
      </c>
      <c r="I35" s="42"/>
      <c r="J35" s="42">
        <v>10</v>
      </c>
      <c r="K35" s="42"/>
      <c r="L35" s="42">
        <v>20</v>
      </c>
      <c r="M35" s="42">
        <v>5</v>
      </c>
      <c r="N35" s="42">
        <v>5</v>
      </c>
      <c r="O35" s="76">
        <v>8</v>
      </c>
      <c r="P35" s="112">
        <f t="shared" si="3"/>
        <v>57</v>
      </c>
    </row>
    <row r="36" spans="1:16" ht="13.5">
      <c r="A36" s="10">
        <v>455</v>
      </c>
      <c r="B36" s="26" t="s">
        <v>246</v>
      </c>
      <c r="C36" s="25" t="s">
        <v>155</v>
      </c>
      <c r="D36" s="58"/>
      <c r="E36" s="42"/>
      <c r="F36" s="42"/>
      <c r="G36" s="42"/>
      <c r="H36" s="42"/>
      <c r="I36" s="42"/>
      <c r="J36" s="42"/>
      <c r="K36" s="42"/>
      <c r="L36" s="42">
        <v>4</v>
      </c>
      <c r="M36" s="42"/>
      <c r="N36" s="42">
        <v>2</v>
      </c>
      <c r="O36" s="76"/>
      <c r="P36" s="112">
        <f t="shared" si="3"/>
        <v>6</v>
      </c>
    </row>
    <row r="37" spans="1:16" ht="13.5">
      <c r="A37" s="10">
        <v>456</v>
      </c>
      <c r="B37" s="26" t="s">
        <v>246</v>
      </c>
      <c r="C37" s="25" t="s">
        <v>191</v>
      </c>
      <c r="D37" s="58">
        <v>1</v>
      </c>
      <c r="E37" s="42">
        <v>1</v>
      </c>
      <c r="F37" s="42"/>
      <c r="G37" s="42"/>
      <c r="H37" s="42">
        <v>2</v>
      </c>
      <c r="I37" s="42">
        <v>1</v>
      </c>
      <c r="J37" s="42">
        <v>2</v>
      </c>
      <c r="K37" s="42"/>
      <c r="L37" s="42">
        <v>2</v>
      </c>
      <c r="M37" s="42"/>
      <c r="N37" s="42">
        <v>2</v>
      </c>
      <c r="O37" s="76">
        <v>3</v>
      </c>
      <c r="P37" s="112">
        <f t="shared" si="3"/>
        <v>14</v>
      </c>
    </row>
    <row r="38" spans="1:16" ht="13.5">
      <c r="A38" s="10">
        <v>457</v>
      </c>
      <c r="B38" s="26" t="s">
        <v>246</v>
      </c>
      <c r="C38" s="25" t="s">
        <v>101</v>
      </c>
      <c r="D38" s="58"/>
      <c r="E38" s="42">
        <v>1</v>
      </c>
      <c r="F38" s="42"/>
      <c r="G38" s="42"/>
      <c r="H38" s="42">
        <v>1</v>
      </c>
      <c r="I38" s="42"/>
      <c r="J38" s="42">
        <v>10</v>
      </c>
      <c r="K38" s="42"/>
      <c r="L38" s="42">
        <v>6</v>
      </c>
      <c r="M38" s="42"/>
      <c r="N38" s="42">
        <v>3</v>
      </c>
      <c r="O38" s="76">
        <v>3</v>
      </c>
      <c r="P38" s="112">
        <f t="shared" si="3"/>
        <v>24</v>
      </c>
    </row>
    <row r="39" spans="1:16" ht="13.5">
      <c r="A39" s="10">
        <v>460</v>
      </c>
      <c r="B39" s="26" t="s">
        <v>251</v>
      </c>
      <c r="C39" s="25" t="s">
        <v>186</v>
      </c>
      <c r="D39" s="58"/>
      <c r="E39" s="42"/>
      <c r="F39" s="42">
        <v>2</v>
      </c>
      <c r="G39" s="42"/>
      <c r="H39" s="42">
        <v>3</v>
      </c>
      <c r="I39" s="42">
        <v>1</v>
      </c>
      <c r="J39" s="42"/>
      <c r="K39" s="42">
        <v>6</v>
      </c>
      <c r="L39" s="42">
        <v>1</v>
      </c>
      <c r="M39" s="42">
        <v>2</v>
      </c>
      <c r="N39" s="42">
        <v>2</v>
      </c>
      <c r="O39" s="76"/>
      <c r="P39" s="112">
        <f t="shared" si="3"/>
        <v>17</v>
      </c>
    </row>
    <row r="40" spans="1:16" ht="13.5">
      <c r="A40" s="10">
        <v>465</v>
      </c>
      <c r="B40" s="26" t="s">
        <v>217</v>
      </c>
      <c r="C40" s="25" t="s">
        <v>168</v>
      </c>
      <c r="D40" s="58">
        <v>4</v>
      </c>
      <c r="E40" s="42">
        <v>4</v>
      </c>
      <c r="F40" s="42">
        <v>2</v>
      </c>
      <c r="G40" s="42">
        <v>5</v>
      </c>
      <c r="H40" s="42">
        <v>5</v>
      </c>
      <c r="I40" s="42">
        <v>3</v>
      </c>
      <c r="J40" s="42">
        <v>6</v>
      </c>
      <c r="K40" s="42">
        <v>5</v>
      </c>
      <c r="L40" s="42">
        <v>8</v>
      </c>
      <c r="M40" s="42">
        <v>3</v>
      </c>
      <c r="N40" s="42">
        <v>3</v>
      </c>
      <c r="O40" s="76">
        <v>5</v>
      </c>
      <c r="P40" s="112">
        <f t="shared" si="3"/>
        <v>53</v>
      </c>
    </row>
    <row r="41" spans="1:16" ht="13.5">
      <c r="A41" s="10">
        <v>471</v>
      </c>
      <c r="B41" s="26" t="s">
        <v>217</v>
      </c>
      <c r="C41" s="25" t="s">
        <v>51</v>
      </c>
      <c r="D41" s="58">
        <v>4</v>
      </c>
      <c r="E41" s="42"/>
      <c r="F41" s="42"/>
      <c r="G41" s="42"/>
      <c r="H41" s="42"/>
      <c r="I41" s="42"/>
      <c r="J41" s="42"/>
      <c r="K41" s="42"/>
      <c r="L41" s="42">
        <v>5</v>
      </c>
      <c r="M41" s="42">
        <v>5</v>
      </c>
      <c r="N41" s="42"/>
      <c r="O41" s="76"/>
      <c r="P41" s="112">
        <f t="shared" si="3"/>
        <v>14</v>
      </c>
    </row>
    <row r="42" spans="1:16" ht="13.5">
      <c r="A42" s="10">
        <v>477</v>
      </c>
      <c r="B42" s="26" t="s">
        <v>217</v>
      </c>
      <c r="C42" s="25" t="s">
        <v>4</v>
      </c>
      <c r="D42" s="58"/>
      <c r="E42" s="42"/>
      <c r="F42" s="42"/>
      <c r="G42" s="42"/>
      <c r="H42" s="42"/>
      <c r="I42" s="42"/>
      <c r="J42" s="42"/>
      <c r="K42" s="42">
        <v>1</v>
      </c>
      <c r="L42" s="42"/>
      <c r="M42" s="42"/>
      <c r="N42" s="42"/>
      <c r="O42" s="76"/>
      <c r="P42" s="112">
        <f t="shared" si="3"/>
        <v>1</v>
      </c>
    </row>
    <row r="43" spans="1:16" ht="13.5">
      <c r="A43" s="10">
        <v>488</v>
      </c>
      <c r="B43" s="26" t="s">
        <v>227</v>
      </c>
      <c r="C43" s="25" t="s">
        <v>60</v>
      </c>
      <c r="D43" s="58"/>
      <c r="E43" s="42"/>
      <c r="F43" s="42"/>
      <c r="G43" s="42"/>
      <c r="H43" s="42"/>
      <c r="I43" s="42"/>
      <c r="J43" s="42"/>
      <c r="K43" s="42"/>
      <c r="L43" s="42"/>
      <c r="M43" s="42">
        <v>1</v>
      </c>
      <c r="N43" s="42"/>
      <c r="O43" s="76"/>
      <c r="P43" s="112">
        <f t="shared" si="3"/>
        <v>1</v>
      </c>
    </row>
    <row r="44" spans="1:16" ht="13.5">
      <c r="A44" s="10">
        <v>505</v>
      </c>
      <c r="B44" s="26" t="s">
        <v>349</v>
      </c>
      <c r="C44" s="25" t="s">
        <v>111</v>
      </c>
      <c r="D44" s="58"/>
      <c r="E44" s="42"/>
      <c r="F44" s="42"/>
      <c r="G44" s="42">
        <v>2</v>
      </c>
      <c r="H44" s="42"/>
      <c r="I44" s="42"/>
      <c r="J44" s="42"/>
      <c r="K44" s="42"/>
      <c r="L44" s="42"/>
      <c r="M44" s="42"/>
      <c r="N44" s="42"/>
      <c r="O44" s="76"/>
      <c r="P44" s="112">
        <f t="shared" si="3"/>
        <v>2</v>
      </c>
    </row>
    <row r="45" spans="1:16" ht="13.5">
      <c r="A45" s="10">
        <v>516</v>
      </c>
      <c r="B45" s="26" t="s">
        <v>239</v>
      </c>
      <c r="C45" s="25" t="s">
        <v>50</v>
      </c>
      <c r="D45" s="58">
        <v>4</v>
      </c>
      <c r="E45" s="42">
        <v>3</v>
      </c>
      <c r="F45" s="42">
        <v>1</v>
      </c>
      <c r="G45" s="42"/>
      <c r="H45" s="42">
        <v>1</v>
      </c>
      <c r="I45" s="42">
        <v>5</v>
      </c>
      <c r="J45" s="42">
        <v>15</v>
      </c>
      <c r="K45" s="42">
        <v>4</v>
      </c>
      <c r="L45" s="42">
        <v>2</v>
      </c>
      <c r="M45" s="42">
        <v>7</v>
      </c>
      <c r="N45" s="42">
        <v>6</v>
      </c>
      <c r="O45" s="76">
        <v>2</v>
      </c>
      <c r="P45" s="112">
        <f>SUM(D45:O45)</f>
        <v>50</v>
      </c>
    </row>
    <row r="46" spans="1:16" ht="13.5">
      <c r="A46" s="10">
        <v>523</v>
      </c>
      <c r="B46" s="26" t="s">
        <v>239</v>
      </c>
      <c r="C46" s="25" t="s">
        <v>148</v>
      </c>
      <c r="D46" s="58">
        <v>2</v>
      </c>
      <c r="E46" s="42">
        <v>2</v>
      </c>
      <c r="F46" s="42"/>
      <c r="G46" s="42">
        <v>1</v>
      </c>
      <c r="H46" s="42"/>
      <c r="I46" s="42">
        <v>1</v>
      </c>
      <c r="J46" s="42">
        <v>1</v>
      </c>
      <c r="K46" s="42">
        <v>5</v>
      </c>
      <c r="L46" s="42">
        <v>1</v>
      </c>
      <c r="M46" s="42"/>
      <c r="N46" s="42">
        <v>1</v>
      </c>
      <c r="O46" s="76">
        <v>3</v>
      </c>
      <c r="P46" s="112">
        <f>SUM(D46:O46)</f>
        <v>17</v>
      </c>
    </row>
    <row r="47" spans="1:16" ht="14.25" thickBot="1">
      <c r="A47" s="10">
        <v>524</v>
      </c>
      <c r="B47" s="26" t="s">
        <v>239</v>
      </c>
      <c r="C47" s="25" t="s">
        <v>147</v>
      </c>
      <c r="D47" s="58">
        <v>8</v>
      </c>
      <c r="E47" s="42">
        <v>4</v>
      </c>
      <c r="F47" s="42"/>
      <c r="G47" s="42">
        <v>1</v>
      </c>
      <c r="H47" s="42"/>
      <c r="I47" s="42">
        <v>1</v>
      </c>
      <c r="J47" s="42">
        <v>2</v>
      </c>
      <c r="K47" s="42">
        <v>5</v>
      </c>
      <c r="L47" s="42">
        <v>2</v>
      </c>
      <c r="M47" s="42">
        <v>1</v>
      </c>
      <c r="N47" s="42">
        <v>2</v>
      </c>
      <c r="O47" s="76">
        <v>3</v>
      </c>
      <c r="P47" s="112">
        <f>SUM(D47:O47)</f>
        <v>29</v>
      </c>
    </row>
    <row r="48" spans="2:16" ht="13.5">
      <c r="B48" s="146" t="s">
        <v>0</v>
      </c>
      <c r="C48" s="152"/>
      <c r="D48" s="93">
        <f>SUM(D7:D47)</f>
        <v>78</v>
      </c>
      <c r="E48" s="46">
        <f aca="true" t="shared" si="4" ref="E48:O48">SUM(E7:E47)</f>
        <v>57</v>
      </c>
      <c r="F48" s="46">
        <f t="shared" si="4"/>
        <v>51</v>
      </c>
      <c r="G48" s="46">
        <f t="shared" si="4"/>
        <v>38</v>
      </c>
      <c r="H48" s="46">
        <f t="shared" si="4"/>
        <v>42</v>
      </c>
      <c r="I48" s="46">
        <f t="shared" si="4"/>
        <v>27</v>
      </c>
      <c r="J48" s="46">
        <f t="shared" si="4"/>
        <v>124</v>
      </c>
      <c r="K48" s="46">
        <f t="shared" si="4"/>
        <v>50</v>
      </c>
      <c r="L48" s="46">
        <f t="shared" si="4"/>
        <v>59</v>
      </c>
      <c r="M48" s="46">
        <f t="shared" si="4"/>
        <v>33</v>
      </c>
      <c r="N48" s="46">
        <f t="shared" si="4"/>
        <v>32</v>
      </c>
      <c r="O48" s="78">
        <f t="shared" si="4"/>
        <v>40</v>
      </c>
      <c r="P48" s="119">
        <f>SUM(P7:P47)</f>
        <v>631</v>
      </c>
    </row>
    <row r="49" spans="2:16" ht="14.25" thickBot="1">
      <c r="B49" s="148" t="s">
        <v>211</v>
      </c>
      <c r="C49" s="151"/>
      <c r="D49" s="94">
        <f>COUNTA(D7:D47)</f>
        <v>20</v>
      </c>
      <c r="E49" s="48">
        <f aca="true" t="shared" si="5" ref="E49:O49">COUNTA(E7:E47)</f>
        <v>18</v>
      </c>
      <c r="F49" s="48">
        <f t="shared" si="5"/>
        <v>15</v>
      </c>
      <c r="G49" s="48">
        <f t="shared" si="5"/>
        <v>14</v>
      </c>
      <c r="H49" s="48">
        <f t="shared" si="5"/>
        <v>12</v>
      </c>
      <c r="I49" s="48">
        <f t="shared" si="5"/>
        <v>11</v>
      </c>
      <c r="J49" s="48">
        <f t="shared" si="5"/>
        <v>14</v>
      </c>
      <c r="K49" s="48">
        <f t="shared" si="5"/>
        <v>12</v>
      </c>
      <c r="L49" s="48">
        <f t="shared" si="5"/>
        <v>14</v>
      </c>
      <c r="M49" s="48">
        <f t="shared" si="5"/>
        <v>14</v>
      </c>
      <c r="N49" s="48">
        <f t="shared" si="5"/>
        <v>15</v>
      </c>
      <c r="O49" s="79">
        <f t="shared" si="5"/>
        <v>15</v>
      </c>
      <c r="P49" s="120">
        <f>COUNTA(P7:P47)</f>
        <v>41</v>
      </c>
    </row>
    <row r="50" spans="2:15" ht="13.5">
      <c r="B50" s="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2:15" ht="13.5">
      <c r="B51" s="4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2:15" ht="13.5">
      <c r="B52" s="4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2:15" ht="13.5">
      <c r="B53" s="4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2:15" ht="13.5">
      <c r="B54" s="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2:15" ht="13.5">
      <c r="B55" s="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2:15" ht="13.5">
      <c r="B56" s="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2:15" ht="13.5">
      <c r="B57" s="4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2:15" ht="13.5">
      <c r="B58" s="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2:15" ht="13.5">
      <c r="B59" s="4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2:15" ht="13.5">
      <c r="B60" s="4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2:15" ht="13.5">
      <c r="B61" s="4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2:15" ht="13.5">
      <c r="B62" s="4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2:15" ht="13.5">
      <c r="B63" s="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2:15" ht="13.5">
      <c r="B64" s="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2:15" ht="13.5">
      <c r="B65" s="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2:15" ht="13.5">
      <c r="B66" s="4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2:15" ht="13.5">
      <c r="B67" s="4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2:15" ht="13.5">
      <c r="B68" s="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2:15" ht="13.5">
      <c r="B69" s="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2:15" ht="13.5">
      <c r="B70" s="4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2:15" ht="13.5">
      <c r="B71" s="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2:15" ht="13.5">
      <c r="B72" s="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2:15" ht="13.5">
      <c r="B73" s="4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2:15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2:15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2:15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2:15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2:15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2:15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2:15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2:15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2:15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2:15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2:15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2:15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2:15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2:15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2:15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2:15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2:15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2:15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2:15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2:15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2:15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2:15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2:15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2:15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2:15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2:15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2:15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1"/>
    </row>
    <row r="101" spans="4:15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</row>
    <row r="102" spans="4:15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</row>
    <row r="103" spans="4:15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1"/>
    </row>
    <row r="104" spans="4:15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</row>
    <row r="105" spans="4:15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</row>
    <row r="106" spans="4:15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1"/>
    </row>
    <row r="107" spans="4:15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</row>
    <row r="108" spans="4:15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1"/>
    </row>
    <row r="109" spans="4:15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1"/>
    </row>
    <row r="110" spans="4:15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1"/>
    </row>
    <row r="111" spans="4:15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1"/>
    </row>
    <row r="112" spans="4:15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1"/>
    </row>
    <row r="113" spans="4:15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1"/>
    </row>
    <row r="114" spans="4:15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1"/>
    </row>
    <row r="115" spans="4:15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1"/>
    </row>
    <row r="116" spans="4:15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1"/>
    </row>
    <row r="117" spans="4:15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</row>
    <row r="118" spans="4:15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1"/>
    </row>
    <row r="119" spans="4:15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1"/>
    </row>
    <row r="120" spans="4:15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1"/>
    </row>
    <row r="121" spans="4:15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1"/>
    </row>
    <row r="122" spans="4:15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1"/>
    </row>
    <row r="123" spans="4:15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1"/>
    </row>
    <row r="124" spans="4:15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1"/>
    </row>
    <row r="125" spans="4:15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1"/>
    </row>
    <row r="126" spans="4:15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</row>
    <row r="127" spans="4:15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1"/>
    </row>
    <row r="128" spans="4:15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1"/>
    </row>
    <row r="129" spans="4:15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1"/>
    </row>
    <row r="130" spans="4:15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1"/>
    </row>
    <row r="131" spans="4:15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1"/>
    </row>
    <row r="132" spans="4:15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1"/>
    </row>
    <row r="133" spans="4:15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1"/>
    </row>
    <row r="134" spans="4:15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1"/>
    </row>
    <row r="135" spans="4:15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1"/>
    </row>
    <row r="136" spans="4:15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1"/>
    </row>
    <row r="137" spans="4:15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1"/>
    </row>
    <row r="138" spans="4:15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1"/>
    </row>
    <row r="139" spans="4:15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1"/>
    </row>
    <row r="140" spans="4:15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1"/>
    </row>
    <row r="141" spans="4:15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1"/>
    </row>
    <row r="142" spans="4:15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1"/>
    </row>
    <row r="143" spans="4:15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1"/>
    </row>
    <row r="144" spans="4:15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1"/>
    </row>
    <row r="145" spans="4:15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1"/>
    </row>
    <row r="146" spans="4:15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1"/>
    </row>
    <row r="147" spans="4:15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1"/>
    </row>
    <row r="148" spans="4:15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1"/>
    </row>
  </sheetData>
  <mergeCells count="2">
    <mergeCell ref="B48:C48"/>
    <mergeCell ref="B49:C49"/>
  </mergeCells>
  <dataValidations count="2">
    <dataValidation allowBlank="1" showInputMessage="1" showErrorMessage="1" imeMode="off" sqref="D50:O148 D48:P49 L1:O1 D4:O47 D2:O2 D1:H1"/>
    <dataValidation allowBlank="1" showInputMessage="1" showErrorMessage="1" imeMode="hiragana" sqref="D3:O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Q142"/>
  <sheetViews>
    <sheetView zoomScale="70" zoomScaleNormal="70" workbookViewId="0" topLeftCell="A1">
      <selection activeCell="J11" sqref="J11"/>
    </sheetView>
  </sheetViews>
  <sheetFormatPr defaultColWidth="8.796875" defaultRowHeight="14.25"/>
  <cols>
    <col min="2" max="2" width="20.3984375" style="0" customWidth="1"/>
    <col min="3" max="3" width="20.5" style="0" customWidth="1"/>
    <col min="4" max="15" width="10.69921875" style="59" customWidth="1"/>
    <col min="16" max="16" width="8.5" style="0" customWidth="1"/>
  </cols>
  <sheetData>
    <row r="1" spans="2:17" ht="13.5">
      <c r="B1" s="11"/>
      <c r="C1" s="24"/>
      <c r="D1" s="60" t="s">
        <v>207</v>
      </c>
      <c r="E1" s="33">
        <v>18</v>
      </c>
      <c r="F1" s="33" t="s">
        <v>208</v>
      </c>
      <c r="G1" s="145" t="s">
        <v>346</v>
      </c>
      <c r="H1" s="33"/>
      <c r="I1" s="34"/>
      <c r="J1" s="34"/>
      <c r="K1" s="60"/>
      <c r="L1" s="33" t="s">
        <v>352</v>
      </c>
      <c r="M1" s="33" t="s">
        <v>352</v>
      </c>
      <c r="N1" s="34"/>
      <c r="O1" s="34"/>
      <c r="P1" s="15"/>
      <c r="Q1" s="2"/>
    </row>
    <row r="2" spans="2:16" s="126" customFormat="1" ht="13.5">
      <c r="B2" s="127"/>
      <c r="C2" s="131" t="s">
        <v>210</v>
      </c>
      <c r="D2" s="129">
        <v>28960</v>
      </c>
      <c r="E2" s="130">
        <v>28997</v>
      </c>
      <c r="F2" s="130">
        <v>29012</v>
      </c>
      <c r="G2" s="130">
        <v>29055</v>
      </c>
      <c r="H2" s="130">
        <v>29096</v>
      </c>
      <c r="I2" s="130">
        <v>29118</v>
      </c>
      <c r="J2" s="130">
        <v>29144</v>
      </c>
      <c r="K2" s="130">
        <v>29167</v>
      </c>
      <c r="L2" s="130">
        <v>29202</v>
      </c>
      <c r="M2" s="130">
        <v>29248</v>
      </c>
      <c r="N2" s="130">
        <v>29271</v>
      </c>
      <c r="O2" s="130">
        <v>29295</v>
      </c>
      <c r="P2" s="131"/>
    </row>
    <row r="3" spans="2:16" ht="13.5">
      <c r="B3" s="17"/>
      <c r="C3" s="16" t="s">
        <v>204</v>
      </c>
      <c r="D3" s="63" t="s">
        <v>283</v>
      </c>
      <c r="E3" s="63" t="s">
        <v>283</v>
      </c>
      <c r="F3" s="63" t="s">
        <v>283</v>
      </c>
      <c r="G3" s="63" t="s">
        <v>283</v>
      </c>
      <c r="H3" s="63" t="s">
        <v>283</v>
      </c>
      <c r="I3" s="36" t="s">
        <v>282</v>
      </c>
      <c r="J3" s="63" t="s">
        <v>283</v>
      </c>
      <c r="K3" s="63" t="s">
        <v>283</v>
      </c>
      <c r="L3" s="63" t="s">
        <v>283</v>
      </c>
      <c r="M3" s="36" t="s">
        <v>315</v>
      </c>
      <c r="N3" s="63" t="s">
        <v>283</v>
      </c>
      <c r="O3" s="63" t="s">
        <v>283</v>
      </c>
      <c r="P3" s="16"/>
    </row>
    <row r="4" spans="2:16" ht="13.5">
      <c r="B4" s="17"/>
      <c r="C4" s="16" t="s">
        <v>205</v>
      </c>
      <c r="D4" s="64">
        <v>0.44097222222222227</v>
      </c>
      <c r="E4" s="38">
        <v>0.40277777777777773</v>
      </c>
      <c r="F4" s="38">
        <v>0.3993055555555556</v>
      </c>
      <c r="G4" s="38">
        <v>0.3854166666666667</v>
      </c>
      <c r="H4" s="38">
        <v>0.40138888888888885</v>
      </c>
      <c r="I4" s="38">
        <v>0.3666666666666667</v>
      </c>
      <c r="J4" s="38">
        <v>0.37152777777777773</v>
      </c>
      <c r="K4" s="38">
        <v>0.3958333333333333</v>
      </c>
      <c r="L4" s="38">
        <v>0.3972222222222222</v>
      </c>
      <c r="M4" s="38">
        <v>0.40625</v>
      </c>
      <c r="N4" s="38">
        <v>0.44097222222222227</v>
      </c>
      <c r="O4" s="38">
        <v>0.44097222222222227</v>
      </c>
      <c r="P4" s="16"/>
    </row>
    <row r="5" spans="2:16" ht="14.25" thickBot="1">
      <c r="B5" s="27"/>
      <c r="C5" s="18" t="s">
        <v>206</v>
      </c>
      <c r="D5" s="65">
        <v>0.5277777777777778</v>
      </c>
      <c r="E5" s="40">
        <v>0.4930555555555556</v>
      </c>
      <c r="F5" s="40">
        <v>0.5277777777777778</v>
      </c>
      <c r="G5" s="40">
        <v>0.5277777777777778</v>
      </c>
      <c r="H5" s="40">
        <v>0.5152777777777778</v>
      </c>
      <c r="I5" s="40">
        <v>0.49513888888888885</v>
      </c>
      <c r="J5" s="40">
        <v>0.5</v>
      </c>
      <c r="K5" s="40">
        <v>0.53125</v>
      </c>
      <c r="L5" s="40">
        <v>0.5298611111111111</v>
      </c>
      <c r="M5" s="40">
        <v>0.53125</v>
      </c>
      <c r="N5" s="40">
        <v>0.517361111111111</v>
      </c>
      <c r="O5" s="40">
        <v>0.5381944444444444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63</v>
      </c>
      <c r="B7" s="26" t="s">
        <v>216</v>
      </c>
      <c r="C7" s="25" t="s">
        <v>86</v>
      </c>
      <c r="D7" s="58"/>
      <c r="E7" s="42"/>
      <c r="F7" s="42"/>
      <c r="G7" s="42"/>
      <c r="H7" s="42"/>
      <c r="I7" s="42"/>
      <c r="J7" s="42"/>
      <c r="K7" s="42"/>
      <c r="L7" s="42"/>
      <c r="M7" s="42">
        <v>1</v>
      </c>
      <c r="N7" s="42"/>
      <c r="O7" s="77"/>
      <c r="P7" s="112">
        <f aca="true" t="shared" si="0" ref="P7:P13">SUM(D7:O7)</f>
        <v>1</v>
      </c>
    </row>
    <row r="8" spans="1:16" ht="13.5">
      <c r="A8" s="10">
        <v>124</v>
      </c>
      <c r="B8" s="26" t="s">
        <v>226</v>
      </c>
      <c r="C8" s="25" t="s">
        <v>136</v>
      </c>
      <c r="D8" s="58">
        <v>1</v>
      </c>
      <c r="E8" s="42">
        <v>4</v>
      </c>
      <c r="F8" s="42">
        <v>2</v>
      </c>
      <c r="G8" s="42"/>
      <c r="H8" s="42"/>
      <c r="I8" s="42"/>
      <c r="J8" s="42">
        <v>4</v>
      </c>
      <c r="K8" s="42">
        <v>1</v>
      </c>
      <c r="L8" s="42">
        <v>2</v>
      </c>
      <c r="M8" s="42">
        <v>2</v>
      </c>
      <c r="N8" s="42"/>
      <c r="O8" s="77">
        <v>1</v>
      </c>
      <c r="P8" s="112">
        <f t="shared" si="0"/>
        <v>17</v>
      </c>
    </row>
    <row r="9" spans="1:16" ht="13.5">
      <c r="A9" s="10">
        <v>134</v>
      </c>
      <c r="B9" s="26" t="s">
        <v>226</v>
      </c>
      <c r="C9" s="25" t="s">
        <v>97</v>
      </c>
      <c r="D9" s="58"/>
      <c r="E9" s="42">
        <v>2</v>
      </c>
      <c r="F9" s="42">
        <v>2</v>
      </c>
      <c r="G9" s="42">
        <v>1</v>
      </c>
      <c r="H9" s="42"/>
      <c r="I9" s="42">
        <v>1</v>
      </c>
      <c r="J9" s="42"/>
      <c r="K9" s="42"/>
      <c r="L9" s="42"/>
      <c r="M9" s="42"/>
      <c r="N9" s="42"/>
      <c r="O9" s="77"/>
      <c r="P9" s="112">
        <f t="shared" si="0"/>
        <v>6</v>
      </c>
    </row>
    <row r="10" spans="1:16" ht="13.5">
      <c r="A10" s="10">
        <v>154</v>
      </c>
      <c r="B10" s="26" t="s">
        <v>235</v>
      </c>
      <c r="C10" s="25" t="s">
        <v>90</v>
      </c>
      <c r="D10" s="58">
        <v>1</v>
      </c>
      <c r="E10" s="42">
        <v>1</v>
      </c>
      <c r="F10" s="42">
        <v>1</v>
      </c>
      <c r="G10" s="42">
        <v>3</v>
      </c>
      <c r="H10" s="42"/>
      <c r="I10" s="42"/>
      <c r="J10" s="42">
        <v>1</v>
      </c>
      <c r="K10" s="42">
        <v>1</v>
      </c>
      <c r="L10" s="42"/>
      <c r="M10" s="42">
        <v>3</v>
      </c>
      <c r="N10" s="42"/>
      <c r="O10" s="77"/>
      <c r="P10" s="112">
        <f t="shared" si="0"/>
        <v>11</v>
      </c>
    </row>
    <row r="11" spans="1:16" ht="13.5">
      <c r="A11" s="10">
        <v>156</v>
      </c>
      <c r="B11" s="26" t="s">
        <v>235</v>
      </c>
      <c r="C11" s="25" t="s">
        <v>63</v>
      </c>
      <c r="D11" s="58"/>
      <c r="E11" s="42"/>
      <c r="F11" s="42">
        <v>1</v>
      </c>
      <c r="G11" s="42">
        <v>1</v>
      </c>
      <c r="H11" s="42"/>
      <c r="I11" s="42"/>
      <c r="J11" s="42">
        <v>1</v>
      </c>
      <c r="K11" s="42">
        <v>1</v>
      </c>
      <c r="L11" s="42"/>
      <c r="M11" s="42"/>
      <c r="N11" s="42"/>
      <c r="O11" s="77"/>
      <c r="P11" s="112">
        <f t="shared" si="0"/>
        <v>4</v>
      </c>
    </row>
    <row r="12" spans="1:16" ht="13.5">
      <c r="A12" s="10">
        <v>307</v>
      </c>
      <c r="B12" s="26" t="s">
        <v>219</v>
      </c>
      <c r="C12" s="25" t="s">
        <v>64</v>
      </c>
      <c r="D12" s="58"/>
      <c r="E12" s="42">
        <v>6</v>
      </c>
      <c r="F12" s="42">
        <v>1</v>
      </c>
      <c r="G12" s="42">
        <v>3</v>
      </c>
      <c r="H12" s="42">
        <v>1</v>
      </c>
      <c r="I12" s="42">
        <v>5</v>
      </c>
      <c r="J12" s="42">
        <v>4</v>
      </c>
      <c r="K12" s="42"/>
      <c r="L12" s="42"/>
      <c r="M12" s="42">
        <v>2</v>
      </c>
      <c r="N12" s="42">
        <v>7</v>
      </c>
      <c r="O12" s="77"/>
      <c r="P12" s="112">
        <f t="shared" si="0"/>
        <v>29</v>
      </c>
    </row>
    <row r="13" spans="1:16" ht="13.5">
      <c r="A13" s="10">
        <v>315</v>
      </c>
      <c r="B13" s="26" t="s">
        <v>240</v>
      </c>
      <c r="C13" s="25" t="s">
        <v>171</v>
      </c>
      <c r="D13" s="58"/>
      <c r="E13" s="42">
        <v>1</v>
      </c>
      <c r="F13" s="42">
        <v>2</v>
      </c>
      <c r="G13" s="42">
        <v>1</v>
      </c>
      <c r="H13" s="42"/>
      <c r="I13" s="42"/>
      <c r="J13" s="42"/>
      <c r="K13" s="42"/>
      <c r="L13" s="42"/>
      <c r="M13" s="42"/>
      <c r="N13" s="42"/>
      <c r="O13" s="77"/>
      <c r="P13" s="112">
        <f t="shared" si="0"/>
        <v>4</v>
      </c>
    </row>
    <row r="14" spans="1:16" ht="13.5">
      <c r="A14" s="10">
        <v>342</v>
      </c>
      <c r="B14" s="26" t="s">
        <v>215</v>
      </c>
      <c r="C14" s="25" t="s">
        <v>2</v>
      </c>
      <c r="D14" s="58"/>
      <c r="E14" s="42"/>
      <c r="F14" s="42"/>
      <c r="G14" s="42"/>
      <c r="H14" s="42"/>
      <c r="I14" s="42"/>
      <c r="J14" s="42"/>
      <c r="K14" s="42">
        <v>1</v>
      </c>
      <c r="L14" s="42"/>
      <c r="M14" s="42"/>
      <c r="N14" s="42"/>
      <c r="O14" s="77"/>
      <c r="P14" s="112">
        <f aca="true" t="shared" si="1" ref="P14:P24">SUM(D14:O14)</f>
        <v>1</v>
      </c>
    </row>
    <row r="15" spans="1:16" ht="13.5">
      <c r="A15" s="10">
        <v>347</v>
      </c>
      <c r="B15" s="26" t="s">
        <v>215</v>
      </c>
      <c r="C15" s="25" t="s">
        <v>8</v>
      </c>
      <c r="D15" s="58"/>
      <c r="E15" s="42"/>
      <c r="F15" s="42"/>
      <c r="G15" s="42"/>
      <c r="H15" s="42"/>
      <c r="I15" s="42"/>
      <c r="J15" s="42">
        <v>2</v>
      </c>
      <c r="K15" s="42"/>
      <c r="L15" s="42"/>
      <c r="M15" s="42"/>
      <c r="N15" s="42"/>
      <c r="O15" s="77"/>
      <c r="P15" s="112">
        <f t="shared" si="1"/>
        <v>2</v>
      </c>
    </row>
    <row r="16" spans="1:16" ht="13.5">
      <c r="A16" s="10">
        <v>350</v>
      </c>
      <c r="B16" s="26" t="s">
        <v>215</v>
      </c>
      <c r="C16" s="25" t="s">
        <v>85</v>
      </c>
      <c r="D16" s="58"/>
      <c r="E16" s="42"/>
      <c r="F16" s="42">
        <v>3</v>
      </c>
      <c r="G16" s="42"/>
      <c r="H16" s="42"/>
      <c r="I16" s="42">
        <v>1</v>
      </c>
      <c r="J16" s="42"/>
      <c r="K16" s="42"/>
      <c r="L16" s="42"/>
      <c r="M16" s="42"/>
      <c r="N16" s="42">
        <v>1</v>
      </c>
      <c r="O16" s="77"/>
      <c r="P16" s="112">
        <f t="shared" si="1"/>
        <v>5</v>
      </c>
    </row>
    <row r="17" spans="1:16" ht="13.5">
      <c r="A17" s="10">
        <v>359</v>
      </c>
      <c r="B17" s="26" t="s">
        <v>232</v>
      </c>
      <c r="C17" s="25" t="s">
        <v>132</v>
      </c>
      <c r="D17" s="58"/>
      <c r="E17" s="42">
        <v>6</v>
      </c>
      <c r="F17" s="42">
        <v>2</v>
      </c>
      <c r="G17" s="42">
        <v>6</v>
      </c>
      <c r="H17" s="42"/>
      <c r="I17" s="42"/>
      <c r="J17" s="42"/>
      <c r="K17" s="42"/>
      <c r="L17" s="42"/>
      <c r="M17" s="42"/>
      <c r="N17" s="42"/>
      <c r="O17" s="77"/>
      <c r="P17" s="112">
        <f t="shared" si="1"/>
        <v>14</v>
      </c>
    </row>
    <row r="18" spans="1:16" ht="13.5">
      <c r="A18" s="10">
        <v>366</v>
      </c>
      <c r="B18" s="26" t="s">
        <v>234</v>
      </c>
      <c r="C18" s="25" t="s">
        <v>65</v>
      </c>
      <c r="D18" s="58"/>
      <c r="E18" s="42">
        <v>1</v>
      </c>
      <c r="F18" s="42"/>
      <c r="G18" s="42"/>
      <c r="H18" s="42"/>
      <c r="I18" s="42">
        <v>1</v>
      </c>
      <c r="J18" s="42"/>
      <c r="K18" s="42"/>
      <c r="L18" s="42"/>
      <c r="M18" s="42"/>
      <c r="N18" s="42"/>
      <c r="O18" s="77"/>
      <c r="P18" s="112">
        <f t="shared" si="1"/>
        <v>2</v>
      </c>
    </row>
    <row r="19" spans="1:16" ht="13.5">
      <c r="A19" s="10">
        <v>367</v>
      </c>
      <c r="B19" s="26" t="s">
        <v>234</v>
      </c>
      <c r="C19" s="25" t="s">
        <v>145</v>
      </c>
      <c r="D19" s="58"/>
      <c r="E19" s="42"/>
      <c r="F19" s="42"/>
      <c r="G19" s="42"/>
      <c r="H19" s="42"/>
      <c r="I19" s="42"/>
      <c r="J19" s="42">
        <v>1</v>
      </c>
      <c r="K19" s="42"/>
      <c r="L19" s="42">
        <v>1</v>
      </c>
      <c r="M19" s="42"/>
      <c r="N19" s="42"/>
      <c r="O19" s="77"/>
      <c r="P19" s="112">
        <f t="shared" si="1"/>
        <v>2</v>
      </c>
    </row>
    <row r="20" spans="1:16" ht="13.5">
      <c r="A20" s="10">
        <v>368</v>
      </c>
      <c r="B20" s="26" t="s">
        <v>234</v>
      </c>
      <c r="C20" s="25" t="s">
        <v>114</v>
      </c>
      <c r="D20" s="58"/>
      <c r="E20" s="42"/>
      <c r="F20" s="42"/>
      <c r="G20" s="42"/>
      <c r="H20" s="42"/>
      <c r="I20" s="42">
        <v>1</v>
      </c>
      <c r="J20" s="42"/>
      <c r="K20" s="42"/>
      <c r="L20" s="42">
        <v>1</v>
      </c>
      <c r="M20" s="42">
        <v>1</v>
      </c>
      <c r="N20" s="42"/>
      <c r="O20" s="77"/>
      <c r="P20" s="112">
        <f t="shared" si="1"/>
        <v>3</v>
      </c>
    </row>
    <row r="21" spans="1:16" ht="13.5">
      <c r="A21" s="10">
        <v>372</v>
      </c>
      <c r="B21" s="26" t="s">
        <v>234</v>
      </c>
      <c r="C21" s="25" t="s">
        <v>162</v>
      </c>
      <c r="D21" s="58"/>
      <c r="E21" s="42"/>
      <c r="F21" s="42"/>
      <c r="G21" s="42"/>
      <c r="H21" s="42"/>
      <c r="I21" s="42"/>
      <c r="J21" s="42"/>
      <c r="K21" s="42">
        <v>1</v>
      </c>
      <c r="L21" s="42"/>
      <c r="M21" s="42"/>
      <c r="N21" s="42"/>
      <c r="O21" s="77"/>
      <c r="P21" s="112">
        <f t="shared" si="1"/>
        <v>1</v>
      </c>
    </row>
    <row r="22" spans="1:16" ht="13.5">
      <c r="A22" s="10">
        <v>377</v>
      </c>
      <c r="B22" s="26" t="s">
        <v>229</v>
      </c>
      <c r="C22" s="25" t="s">
        <v>100</v>
      </c>
      <c r="D22" s="58"/>
      <c r="E22" s="42">
        <v>1</v>
      </c>
      <c r="F22" s="42">
        <v>1</v>
      </c>
      <c r="G22" s="42"/>
      <c r="H22" s="42">
        <v>1</v>
      </c>
      <c r="I22" s="42"/>
      <c r="J22" s="42"/>
      <c r="K22" s="42"/>
      <c r="L22" s="42"/>
      <c r="M22" s="42"/>
      <c r="N22" s="42"/>
      <c r="O22" s="77"/>
      <c r="P22" s="112">
        <f t="shared" si="1"/>
        <v>3</v>
      </c>
    </row>
    <row r="23" spans="1:16" ht="13.5">
      <c r="A23" s="10">
        <v>379</v>
      </c>
      <c r="B23" s="26" t="s">
        <v>248</v>
      </c>
      <c r="C23" s="25" t="s">
        <v>160</v>
      </c>
      <c r="D23" s="58">
        <v>6</v>
      </c>
      <c r="E23" s="42">
        <v>23</v>
      </c>
      <c r="F23" s="42">
        <v>19</v>
      </c>
      <c r="G23" s="42">
        <v>6</v>
      </c>
      <c r="H23" s="42">
        <v>9</v>
      </c>
      <c r="I23" s="42">
        <v>6</v>
      </c>
      <c r="J23" s="42">
        <v>27</v>
      </c>
      <c r="K23" s="42">
        <v>29</v>
      </c>
      <c r="L23" s="42">
        <v>23</v>
      </c>
      <c r="M23" s="42">
        <v>8</v>
      </c>
      <c r="N23" s="42">
        <v>9</v>
      </c>
      <c r="O23" s="77">
        <v>5</v>
      </c>
      <c r="P23" s="112">
        <f t="shared" si="1"/>
        <v>170</v>
      </c>
    </row>
    <row r="24" spans="1:16" ht="13.5">
      <c r="A24" s="10">
        <v>381</v>
      </c>
      <c r="B24" s="26" t="s">
        <v>228</v>
      </c>
      <c r="C24" s="25" t="s">
        <v>189</v>
      </c>
      <c r="D24" s="58">
        <v>2</v>
      </c>
      <c r="E24" s="42">
        <v>1</v>
      </c>
      <c r="F24" s="42"/>
      <c r="G24" s="42">
        <v>5</v>
      </c>
      <c r="H24" s="42">
        <v>2</v>
      </c>
      <c r="I24" s="42">
        <v>6</v>
      </c>
      <c r="J24" s="42">
        <v>8</v>
      </c>
      <c r="K24" s="42">
        <v>7</v>
      </c>
      <c r="L24" s="42">
        <v>4</v>
      </c>
      <c r="M24" s="42">
        <v>1</v>
      </c>
      <c r="N24" s="42"/>
      <c r="O24" s="77"/>
      <c r="P24" s="112">
        <f t="shared" si="1"/>
        <v>36</v>
      </c>
    </row>
    <row r="25" spans="1:16" ht="13.5">
      <c r="A25" s="10">
        <v>399</v>
      </c>
      <c r="B25" s="26" t="s">
        <v>200</v>
      </c>
      <c r="C25" s="25" t="s">
        <v>107</v>
      </c>
      <c r="D25" s="58"/>
      <c r="E25" s="42"/>
      <c r="F25" s="42"/>
      <c r="G25" s="42"/>
      <c r="H25" s="42"/>
      <c r="I25" s="42"/>
      <c r="J25" s="42"/>
      <c r="K25" s="42">
        <v>2</v>
      </c>
      <c r="L25" s="42"/>
      <c r="M25" s="42"/>
      <c r="N25" s="42"/>
      <c r="O25" s="77"/>
      <c r="P25" s="112">
        <f>SUM(D25:O25)</f>
        <v>2</v>
      </c>
    </row>
    <row r="26" spans="1:16" ht="13.5">
      <c r="A26" s="10">
        <v>417</v>
      </c>
      <c r="B26" s="26" t="s">
        <v>200</v>
      </c>
      <c r="C26" s="25" t="s">
        <v>109</v>
      </c>
      <c r="D26" s="58">
        <v>1</v>
      </c>
      <c r="E26" s="42"/>
      <c r="F26" s="42"/>
      <c r="G26" s="42"/>
      <c r="H26" s="42"/>
      <c r="I26" s="42"/>
      <c r="J26" s="42"/>
      <c r="K26" s="42"/>
      <c r="L26" s="42">
        <v>1</v>
      </c>
      <c r="M26" s="42"/>
      <c r="N26" s="42"/>
      <c r="O26" s="77"/>
      <c r="P26" s="112">
        <f>SUM(D26:O26)</f>
        <v>2</v>
      </c>
    </row>
    <row r="27" spans="1:16" ht="13.5">
      <c r="A27" s="10">
        <v>420</v>
      </c>
      <c r="B27" s="26" t="s">
        <v>200</v>
      </c>
      <c r="C27" s="25" t="s">
        <v>130</v>
      </c>
      <c r="D27" s="58"/>
      <c r="E27" s="42"/>
      <c r="F27" s="42"/>
      <c r="G27" s="42"/>
      <c r="H27" s="42"/>
      <c r="I27" s="42"/>
      <c r="J27" s="42"/>
      <c r="K27" s="42"/>
      <c r="L27" s="42">
        <v>3</v>
      </c>
      <c r="M27" s="42"/>
      <c r="N27" s="42"/>
      <c r="O27" s="77"/>
      <c r="P27" s="112">
        <f>SUM(D27:O27)</f>
        <v>3</v>
      </c>
    </row>
    <row r="28" spans="1:16" ht="13.5">
      <c r="A28" s="10">
        <v>425</v>
      </c>
      <c r="B28" s="26" t="s">
        <v>201</v>
      </c>
      <c r="C28" s="25" t="s">
        <v>23</v>
      </c>
      <c r="D28" s="58">
        <v>1</v>
      </c>
      <c r="E28" s="42">
        <v>7</v>
      </c>
      <c r="F28" s="42">
        <v>6</v>
      </c>
      <c r="G28" s="42">
        <v>6</v>
      </c>
      <c r="H28" s="42"/>
      <c r="I28" s="42"/>
      <c r="J28" s="42"/>
      <c r="K28" s="42">
        <v>3</v>
      </c>
      <c r="L28" s="42">
        <v>5</v>
      </c>
      <c r="M28" s="42"/>
      <c r="N28" s="42"/>
      <c r="O28" s="77">
        <v>1</v>
      </c>
      <c r="P28" s="112">
        <f>SUM(D28:O28)</f>
        <v>29</v>
      </c>
    </row>
    <row r="29" spans="1:16" ht="13.5">
      <c r="A29" s="10">
        <v>451</v>
      </c>
      <c r="B29" s="26" t="s">
        <v>237</v>
      </c>
      <c r="C29" s="25" t="s">
        <v>30</v>
      </c>
      <c r="D29" s="58"/>
      <c r="E29" s="42">
        <v>8</v>
      </c>
      <c r="F29" s="42">
        <v>3</v>
      </c>
      <c r="G29" s="42">
        <v>1</v>
      </c>
      <c r="H29" s="42"/>
      <c r="I29" s="42">
        <v>22</v>
      </c>
      <c r="J29" s="42"/>
      <c r="K29" s="42">
        <v>8</v>
      </c>
      <c r="L29" s="42">
        <v>8</v>
      </c>
      <c r="M29" s="42">
        <v>20</v>
      </c>
      <c r="N29" s="42">
        <v>4</v>
      </c>
      <c r="O29" s="77">
        <v>1</v>
      </c>
      <c r="P29" s="112">
        <f aca="true" t="shared" si="2" ref="P29:P39">SUM(D29:O29)</f>
        <v>75</v>
      </c>
    </row>
    <row r="30" spans="1:16" ht="13.5">
      <c r="A30" s="10">
        <v>456</v>
      </c>
      <c r="B30" s="26" t="s">
        <v>246</v>
      </c>
      <c r="C30" s="25" t="s">
        <v>191</v>
      </c>
      <c r="D30" s="58"/>
      <c r="E30" s="42"/>
      <c r="F30" s="42">
        <v>1</v>
      </c>
      <c r="G30" s="42"/>
      <c r="H30" s="42">
        <v>2</v>
      </c>
      <c r="I30" s="42"/>
      <c r="J30" s="42">
        <v>2</v>
      </c>
      <c r="K30" s="42">
        <v>1</v>
      </c>
      <c r="L30" s="42"/>
      <c r="M30" s="42"/>
      <c r="N30" s="42">
        <v>1</v>
      </c>
      <c r="O30" s="77">
        <v>1</v>
      </c>
      <c r="P30" s="112">
        <f t="shared" si="2"/>
        <v>8</v>
      </c>
    </row>
    <row r="31" spans="1:16" ht="13.5">
      <c r="A31" s="10">
        <v>457</v>
      </c>
      <c r="B31" s="26" t="s">
        <v>246</v>
      </c>
      <c r="C31" s="25" t="s">
        <v>101</v>
      </c>
      <c r="D31" s="58"/>
      <c r="E31" s="42"/>
      <c r="F31" s="42"/>
      <c r="G31" s="42"/>
      <c r="H31" s="42"/>
      <c r="I31" s="42">
        <v>2</v>
      </c>
      <c r="J31" s="42">
        <v>2</v>
      </c>
      <c r="K31" s="42">
        <v>2</v>
      </c>
      <c r="L31" s="42">
        <v>4</v>
      </c>
      <c r="M31" s="42"/>
      <c r="N31" s="42">
        <v>1</v>
      </c>
      <c r="O31" s="77"/>
      <c r="P31" s="112">
        <f t="shared" si="2"/>
        <v>11</v>
      </c>
    </row>
    <row r="32" spans="1:16" ht="13.5">
      <c r="A32" s="10">
        <v>460</v>
      </c>
      <c r="B32" s="26" t="s">
        <v>251</v>
      </c>
      <c r="C32" s="25" t="s">
        <v>186</v>
      </c>
      <c r="D32" s="58"/>
      <c r="E32" s="42">
        <v>2</v>
      </c>
      <c r="F32" s="42"/>
      <c r="G32" s="42">
        <v>1</v>
      </c>
      <c r="H32" s="42">
        <v>1</v>
      </c>
      <c r="I32" s="42">
        <v>1</v>
      </c>
      <c r="J32" s="42">
        <v>5</v>
      </c>
      <c r="K32" s="42">
        <v>10</v>
      </c>
      <c r="L32" s="42">
        <v>2</v>
      </c>
      <c r="M32" s="42">
        <v>1</v>
      </c>
      <c r="N32" s="42"/>
      <c r="O32" s="77"/>
      <c r="P32" s="112">
        <f t="shared" si="2"/>
        <v>23</v>
      </c>
    </row>
    <row r="33" spans="1:16" ht="13.5">
      <c r="A33" s="10">
        <v>465</v>
      </c>
      <c r="B33" s="26" t="s">
        <v>217</v>
      </c>
      <c r="C33" s="25" t="s">
        <v>168</v>
      </c>
      <c r="D33" s="58"/>
      <c r="E33" s="42">
        <v>9</v>
      </c>
      <c r="F33" s="42">
        <v>10</v>
      </c>
      <c r="G33" s="42">
        <v>11</v>
      </c>
      <c r="H33" s="42"/>
      <c r="I33" s="42">
        <v>2</v>
      </c>
      <c r="J33" s="42">
        <v>14</v>
      </c>
      <c r="K33" s="42">
        <v>11</v>
      </c>
      <c r="L33" s="42">
        <v>4</v>
      </c>
      <c r="M33" s="42">
        <v>8</v>
      </c>
      <c r="N33" s="42">
        <v>5</v>
      </c>
      <c r="O33" s="77">
        <v>3</v>
      </c>
      <c r="P33" s="112">
        <f t="shared" si="2"/>
        <v>77</v>
      </c>
    </row>
    <row r="34" spans="1:16" ht="13.5">
      <c r="A34" s="10">
        <v>471</v>
      </c>
      <c r="B34" s="26" t="s">
        <v>217</v>
      </c>
      <c r="C34" s="25" t="s">
        <v>51</v>
      </c>
      <c r="D34" s="58"/>
      <c r="E34" s="42"/>
      <c r="F34" s="42"/>
      <c r="G34" s="42"/>
      <c r="H34" s="42"/>
      <c r="I34" s="42"/>
      <c r="J34" s="42"/>
      <c r="K34" s="42">
        <v>10</v>
      </c>
      <c r="L34" s="42"/>
      <c r="M34" s="42"/>
      <c r="N34" s="42"/>
      <c r="O34" s="77"/>
      <c r="P34" s="112">
        <f t="shared" si="2"/>
        <v>10</v>
      </c>
    </row>
    <row r="35" spans="1:16" ht="13.5">
      <c r="A35" s="10">
        <v>477</v>
      </c>
      <c r="B35" s="26" t="s">
        <v>217</v>
      </c>
      <c r="C35" s="25" t="s">
        <v>4</v>
      </c>
      <c r="D35" s="58">
        <v>3</v>
      </c>
      <c r="E35" s="42"/>
      <c r="F35" s="42"/>
      <c r="G35" s="42"/>
      <c r="H35" s="42"/>
      <c r="I35" s="42"/>
      <c r="J35" s="42"/>
      <c r="K35" s="42">
        <v>7</v>
      </c>
      <c r="L35" s="42">
        <v>5</v>
      </c>
      <c r="M35" s="42">
        <v>4</v>
      </c>
      <c r="N35" s="42">
        <v>2</v>
      </c>
      <c r="O35" s="77">
        <v>3</v>
      </c>
      <c r="P35" s="112">
        <f t="shared" si="2"/>
        <v>24</v>
      </c>
    </row>
    <row r="36" spans="1:16" ht="13.5">
      <c r="A36" s="10">
        <v>488</v>
      </c>
      <c r="B36" s="26" t="s">
        <v>227</v>
      </c>
      <c r="C36" s="25" t="s">
        <v>60</v>
      </c>
      <c r="D36" s="58">
        <v>1</v>
      </c>
      <c r="E36" s="42">
        <v>2</v>
      </c>
      <c r="F36" s="42">
        <v>2</v>
      </c>
      <c r="G36" s="42">
        <v>1</v>
      </c>
      <c r="H36" s="42">
        <v>1</v>
      </c>
      <c r="I36" s="42"/>
      <c r="J36" s="42"/>
      <c r="K36" s="42"/>
      <c r="L36" s="42"/>
      <c r="M36" s="42"/>
      <c r="N36" s="42">
        <v>1</v>
      </c>
      <c r="O36" s="77"/>
      <c r="P36" s="112">
        <f t="shared" si="2"/>
        <v>8</v>
      </c>
    </row>
    <row r="37" spans="1:16" ht="13.5">
      <c r="A37" s="10">
        <v>502</v>
      </c>
      <c r="B37" s="26" t="s">
        <v>227</v>
      </c>
      <c r="C37" s="25" t="s">
        <v>18</v>
      </c>
      <c r="D37" s="58">
        <v>1</v>
      </c>
      <c r="E37" s="42">
        <v>2</v>
      </c>
      <c r="F37" s="42">
        <v>1</v>
      </c>
      <c r="G37" s="42">
        <v>3</v>
      </c>
      <c r="H37" s="42"/>
      <c r="I37" s="42"/>
      <c r="J37" s="42"/>
      <c r="K37" s="42">
        <v>2</v>
      </c>
      <c r="L37" s="42"/>
      <c r="M37" s="42"/>
      <c r="N37" s="42"/>
      <c r="O37" s="77"/>
      <c r="P37" s="112">
        <f t="shared" si="2"/>
        <v>9</v>
      </c>
    </row>
    <row r="38" spans="1:16" ht="13.5">
      <c r="A38" s="10">
        <v>503</v>
      </c>
      <c r="B38" s="26" t="s">
        <v>227</v>
      </c>
      <c r="C38" s="25" t="s">
        <v>104</v>
      </c>
      <c r="D38" s="58">
        <v>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77"/>
      <c r="P38" s="112">
        <f t="shared" si="2"/>
        <v>1</v>
      </c>
    </row>
    <row r="39" spans="1:16" ht="13.5">
      <c r="A39" s="10">
        <v>505</v>
      </c>
      <c r="B39" s="26" t="s">
        <v>349</v>
      </c>
      <c r="C39" s="25" t="s">
        <v>111</v>
      </c>
      <c r="D39" s="58">
        <v>2</v>
      </c>
      <c r="E39" s="42">
        <v>2</v>
      </c>
      <c r="F39" s="42">
        <v>6</v>
      </c>
      <c r="G39" s="42">
        <v>3</v>
      </c>
      <c r="H39" s="42">
        <v>12</v>
      </c>
      <c r="I39" s="42">
        <v>1</v>
      </c>
      <c r="J39" s="42">
        <v>6</v>
      </c>
      <c r="K39" s="42">
        <v>11</v>
      </c>
      <c r="L39" s="42">
        <v>10</v>
      </c>
      <c r="M39" s="42">
        <v>5</v>
      </c>
      <c r="N39" s="42">
        <v>6</v>
      </c>
      <c r="O39" s="77">
        <v>2</v>
      </c>
      <c r="P39" s="112">
        <f t="shared" si="2"/>
        <v>66</v>
      </c>
    </row>
    <row r="40" spans="1:16" ht="13.5">
      <c r="A40" s="10">
        <v>516</v>
      </c>
      <c r="B40" s="26" t="s">
        <v>239</v>
      </c>
      <c r="C40" s="25" t="s">
        <v>50</v>
      </c>
      <c r="D40" s="58"/>
      <c r="E40" s="42"/>
      <c r="F40" s="42"/>
      <c r="G40" s="42"/>
      <c r="H40" s="42"/>
      <c r="I40" s="42"/>
      <c r="J40" s="42">
        <v>13</v>
      </c>
      <c r="K40" s="42">
        <v>10</v>
      </c>
      <c r="L40" s="42">
        <v>2</v>
      </c>
      <c r="M40" s="42">
        <v>2</v>
      </c>
      <c r="N40" s="42">
        <v>1</v>
      </c>
      <c r="O40" s="77"/>
      <c r="P40" s="112">
        <f>SUM(D40:O40)</f>
        <v>28</v>
      </c>
    </row>
    <row r="41" spans="1:16" ht="14.25" thickBot="1">
      <c r="A41" s="10">
        <v>523</v>
      </c>
      <c r="B41" s="26" t="s">
        <v>239</v>
      </c>
      <c r="C41" s="25" t="s">
        <v>148</v>
      </c>
      <c r="D41" s="58"/>
      <c r="E41" s="42"/>
      <c r="F41" s="42">
        <v>2</v>
      </c>
      <c r="G41" s="42"/>
      <c r="H41" s="42">
        <v>1</v>
      </c>
      <c r="I41" s="42"/>
      <c r="J41" s="42">
        <v>5</v>
      </c>
      <c r="K41" s="42">
        <v>1</v>
      </c>
      <c r="L41" s="42"/>
      <c r="M41" s="42">
        <v>2</v>
      </c>
      <c r="N41" s="42"/>
      <c r="O41" s="77">
        <v>1</v>
      </c>
      <c r="P41" s="112">
        <f>SUM(D41:O41)</f>
        <v>12</v>
      </c>
    </row>
    <row r="42" spans="2:16" ht="13.5">
      <c r="B42" s="146" t="s">
        <v>0</v>
      </c>
      <c r="C42" s="152"/>
      <c r="D42" s="93">
        <f>SUM(D7:D41)</f>
        <v>20</v>
      </c>
      <c r="E42" s="46">
        <f aca="true" t="shared" si="3" ref="E42:P42">SUM(E7:E41)</f>
        <v>78</v>
      </c>
      <c r="F42" s="46">
        <f t="shared" si="3"/>
        <v>65</v>
      </c>
      <c r="G42" s="46">
        <f t="shared" si="3"/>
        <v>52</v>
      </c>
      <c r="H42" s="46">
        <f t="shared" si="3"/>
        <v>30</v>
      </c>
      <c r="I42" s="46">
        <f t="shared" si="3"/>
        <v>49</v>
      </c>
      <c r="J42" s="46">
        <f t="shared" si="3"/>
        <v>95</v>
      </c>
      <c r="K42" s="46">
        <f t="shared" si="3"/>
        <v>119</v>
      </c>
      <c r="L42" s="46">
        <f t="shared" si="3"/>
        <v>75</v>
      </c>
      <c r="M42" s="46">
        <f t="shared" si="3"/>
        <v>60</v>
      </c>
      <c r="N42" s="46">
        <f t="shared" si="3"/>
        <v>38</v>
      </c>
      <c r="O42" s="78">
        <f t="shared" si="3"/>
        <v>18</v>
      </c>
      <c r="P42" s="119">
        <f t="shared" si="3"/>
        <v>699</v>
      </c>
    </row>
    <row r="43" spans="2:16" ht="14.25" thickBot="1">
      <c r="B43" s="148" t="s">
        <v>211</v>
      </c>
      <c r="C43" s="151"/>
      <c r="D43" s="94">
        <f>COUNTA(D7:D41)</f>
        <v>11</v>
      </c>
      <c r="E43" s="48">
        <f aca="true" t="shared" si="4" ref="E43:O43">COUNTA(E7:E41)</f>
        <v>17</v>
      </c>
      <c r="F43" s="48">
        <f t="shared" si="4"/>
        <v>18</v>
      </c>
      <c r="G43" s="48">
        <f t="shared" si="4"/>
        <v>15</v>
      </c>
      <c r="H43" s="48">
        <f t="shared" si="4"/>
        <v>9</v>
      </c>
      <c r="I43" s="48">
        <f t="shared" si="4"/>
        <v>12</v>
      </c>
      <c r="J43" s="48">
        <f t="shared" si="4"/>
        <v>15</v>
      </c>
      <c r="K43" s="48">
        <f t="shared" si="4"/>
        <v>20</v>
      </c>
      <c r="L43" s="48">
        <f t="shared" si="4"/>
        <v>15</v>
      </c>
      <c r="M43" s="48">
        <f t="shared" si="4"/>
        <v>14</v>
      </c>
      <c r="N43" s="48">
        <f t="shared" si="4"/>
        <v>11</v>
      </c>
      <c r="O43" s="79">
        <f t="shared" si="4"/>
        <v>9</v>
      </c>
      <c r="P43" s="120">
        <f>COUNTA(P7:P41)</f>
        <v>35</v>
      </c>
    </row>
    <row r="44" spans="2:15" ht="13.5">
      <c r="B44" s="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2:15" ht="13.5">
      <c r="B45" s="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2:15" ht="13.5">
      <c r="B46" s="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2:15" ht="13.5">
      <c r="B47" s="4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2:15" ht="13.5">
      <c r="B48" s="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2:15" ht="13.5">
      <c r="B49" s="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2:15" ht="13.5">
      <c r="B50" s="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5" ht="13.5">
      <c r="B51" s="4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2:15" ht="13.5">
      <c r="B52" s="4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ht="13.5">
      <c r="B53" s="4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ht="13.5">
      <c r="B54" s="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ht="13.5">
      <c r="B55" s="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ht="13.5">
      <c r="B56" s="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ht="13.5">
      <c r="B57" s="4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3.5">
      <c r="B58" s="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ht="13.5">
      <c r="B59" s="4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ht="13.5">
      <c r="B60" s="4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ht="13.5">
      <c r="B61" s="4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ht="13.5">
      <c r="B62" s="4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ht="13.5">
      <c r="B63" s="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ht="13.5">
      <c r="B64" s="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ht="13.5">
      <c r="B65" s="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ht="13.5">
      <c r="B66" s="4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ht="13.5">
      <c r="B67" s="4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ht="13.5">
      <c r="B68" s="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ht="13.5">
      <c r="B69" s="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ht="13.5">
      <c r="B70" s="4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ht="13.5">
      <c r="B71" s="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ht="13.5">
      <c r="B72" s="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ht="13.5">
      <c r="B73" s="4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</sheetData>
  <mergeCells count="2">
    <mergeCell ref="B42:C42"/>
    <mergeCell ref="B43:C43"/>
  </mergeCells>
  <dataValidations count="2">
    <dataValidation allowBlank="1" showInputMessage="1" showErrorMessage="1" imeMode="off" sqref="D44:O142 D42:P43 L1:O1 D4:O41 D2:O2 D1:H1"/>
    <dataValidation allowBlank="1" showInputMessage="1" showErrorMessage="1" imeMode="hiragana" sqref="D3:O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Q150"/>
  <sheetViews>
    <sheetView zoomScale="55" zoomScaleNormal="55" workbookViewId="0" topLeftCell="A1">
      <selection activeCell="M23" sqref="M23"/>
    </sheetView>
  </sheetViews>
  <sheetFormatPr defaultColWidth="8.796875" defaultRowHeight="14.25"/>
  <cols>
    <col min="2" max="2" width="20.3984375" style="0" customWidth="1"/>
    <col min="3" max="3" width="20.5" style="0" customWidth="1"/>
    <col min="4" max="15" width="10.69921875" style="59" customWidth="1"/>
    <col min="16" max="16" width="7" style="0" customWidth="1"/>
  </cols>
  <sheetData>
    <row r="1" spans="2:17" ht="13.5">
      <c r="B1" s="11"/>
      <c r="C1" s="24"/>
      <c r="D1" s="60" t="s">
        <v>207</v>
      </c>
      <c r="E1" s="33">
        <v>19</v>
      </c>
      <c r="F1" s="33" t="s">
        <v>208</v>
      </c>
      <c r="G1" s="145" t="s">
        <v>347</v>
      </c>
      <c r="H1" s="33"/>
      <c r="I1" s="34"/>
      <c r="J1" s="34"/>
      <c r="K1" s="60"/>
      <c r="L1" s="33" t="s">
        <v>352</v>
      </c>
      <c r="M1" s="33" t="s">
        <v>352</v>
      </c>
      <c r="N1" s="34"/>
      <c r="O1" s="34"/>
      <c r="P1" s="15"/>
      <c r="Q1" s="2"/>
    </row>
    <row r="2" spans="2:16" s="126" customFormat="1" ht="13.5">
      <c r="B2" s="127"/>
      <c r="C2" s="131" t="s">
        <v>210</v>
      </c>
      <c r="D2" s="129">
        <v>28973</v>
      </c>
      <c r="E2" s="130">
        <v>29016</v>
      </c>
      <c r="F2" s="130">
        <v>29067</v>
      </c>
      <c r="G2" s="130">
        <v>29082</v>
      </c>
      <c r="H2" s="130">
        <v>29106</v>
      </c>
      <c r="I2" s="130">
        <v>29149</v>
      </c>
      <c r="J2" s="130">
        <v>29176</v>
      </c>
      <c r="K2" s="130">
        <v>29197</v>
      </c>
      <c r="L2" s="130">
        <v>29219</v>
      </c>
      <c r="M2" s="130">
        <v>29246</v>
      </c>
      <c r="N2" s="130">
        <v>29267</v>
      </c>
      <c r="O2" s="130">
        <v>29295</v>
      </c>
      <c r="P2" s="131"/>
    </row>
    <row r="3" spans="2:16" ht="13.5">
      <c r="B3" s="17"/>
      <c r="C3" s="16" t="s">
        <v>204</v>
      </c>
      <c r="D3" s="63" t="s">
        <v>283</v>
      </c>
      <c r="E3" s="63" t="s">
        <v>283</v>
      </c>
      <c r="F3" s="63" t="s">
        <v>283</v>
      </c>
      <c r="G3" s="63" t="s">
        <v>283</v>
      </c>
      <c r="H3" s="63" t="s">
        <v>283</v>
      </c>
      <c r="I3" s="63" t="s">
        <v>283</v>
      </c>
      <c r="J3" s="36" t="s">
        <v>282</v>
      </c>
      <c r="K3" s="63" t="s">
        <v>283</v>
      </c>
      <c r="L3" s="63" t="s">
        <v>283</v>
      </c>
      <c r="M3" s="63" t="s">
        <v>283</v>
      </c>
      <c r="N3" s="63" t="s">
        <v>283</v>
      </c>
      <c r="O3" s="63" t="s">
        <v>283</v>
      </c>
      <c r="P3" s="16"/>
    </row>
    <row r="4" spans="2:16" ht="13.5">
      <c r="B4" s="17"/>
      <c r="C4" s="16" t="s">
        <v>205</v>
      </c>
      <c r="D4" s="64">
        <v>0.2569444444444445</v>
      </c>
      <c r="E4" s="38">
        <v>0.3194444444444445</v>
      </c>
      <c r="F4" s="38">
        <v>0.3055555555555555</v>
      </c>
      <c r="G4" s="38">
        <v>0.25</v>
      </c>
      <c r="H4" s="38">
        <v>0.375</v>
      </c>
      <c r="I4" s="38">
        <v>0.2604166666666667</v>
      </c>
      <c r="J4" s="38">
        <v>0.375</v>
      </c>
      <c r="K4" s="38">
        <v>0.3819444444444444</v>
      </c>
      <c r="L4" s="38">
        <v>0.375</v>
      </c>
      <c r="M4" s="38">
        <v>0.34722222222222227</v>
      </c>
      <c r="N4" s="38">
        <v>0.3333333333333333</v>
      </c>
      <c r="O4" s="38">
        <v>0.34027777777777773</v>
      </c>
      <c r="P4" s="16"/>
    </row>
    <row r="5" spans="2:16" ht="14.25" thickBot="1">
      <c r="B5" s="27"/>
      <c r="C5" s="18" t="s">
        <v>206</v>
      </c>
      <c r="D5" s="65">
        <v>0.3194444444444445</v>
      </c>
      <c r="E5" s="40">
        <v>0.3888888888888889</v>
      </c>
      <c r="F5" s="40">
        <v>0.375</v>
      </c>
      <c r="G5" s="40">
        <v>0.3125</v>
      </c>
      <c r="H5" s="40">
        <v>0.4305555555555556</v>
      </c>
      <c r="I5" s="40">
        <v>0.3298611111111111</v>
      </c>
      <c r="J5" s="40">
        <v>0.4444444444444444</v>
      </c>
      <c r="K5" s="40">
        <v>0.4375</v>
      </c>
      <c r="L5" s="40">
        <v>0.43402777777777773</v>
      </c>
      <c r="M5" s="40">
        <v>0.40277777777777773</v>
      </c>
      <c r="N5" s="40">
        <v>0.3888888888888889</v>
      </c>
      <c r="O5" s="40">
        <v>0.3888888888888889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63</v>
      </c>
      <c r="B7" s="26" t="s">
        <v>216</v>
      </c>
      <c r="C7" s="25" t="s">
        <v>86</v>
      </c>
      <c r="D7" s="58"/>
      <c r="E7" s="42"/>
      <c r="F7" s="42"/>
      <c r="G7" s="42"/>
      <c r="H7" s="42"/>
      <c r="I7" s="42"/>
      <c r="J7" s="42">
        <v>1</v>
      </c>
      <c r="K7" s="42"/>
      <c r="L7" s="42"/>
      <c r="M7" s="42">
        <v>1</v>
      </c>
      <c r="N7" s="42"/>
      <c r="O7" s="77"/>
      <c r="P7" s="112">
        <f>SUM(D7:O7)</f>
        <v>2</v>
      </c>
    </row>
    <row r="8" spans="1:16" ht="13.5">
      <c r="A8" s="10">
        <v>124</v>
      </c>
      <c r="B8" s="26" t="s">
        <v>226</v>
      </c>
      <c r="C8" s="25" t="s">
        <v>136</v>
      </c>
      <c r="D8" s="58">
        <v>1</v>
      </c>
      <c r="E8" s="42"/>
      <c r="F8" s="42">
        <v>1</v>
      </c>
      <c r="G8" s="42">
        <v>2</v>
      </c>
      <c r="H8" s="42">
        <v>1</v>
      </c>
      <c r="I8" s="42">
        <v>1</v>
      </c>
      <c r="J8" s="42"/>
      <c r="K8" s="42"/>
      <c r="L8" s="42"/>
      <c r="M8" s="42"/>
      <c r="N8" s="42"/>
      <c r="O8" s="77">
        <v>1</v>
      </c>
      <c r="P8" s="112">
        <f>SUM(D8:O8)</f>
        <v>7</v>
      </c>
    </row>
    <row r="9" spans="1:16" ht="13.5">
      <c r="A9" s="10">
        <v>134</v>
      </c>
      <c r="B9" s="26" t="s">
        <v>226</v>
      </c>
      <c r="C9" s="25" t="s">
        <v>97</v>
      </c>
      <c r="D9" s="58"/>
      <c r="E9" s="42">
        <v>1</v>
      </c>
      <c r="F9" s="42"/>
      <c r="G9" s="42"/>
      <c r="H9" s="42"/>
      <c r="I9" s="42"/>
      <c r="J9" s="42"/>
      <c r="K9" s="42"/>
      <c r="L9" s="42"/>
      <c r="M9" s="42"/>
      <c r="N9" s="42"/>
      <c r="O9" s="77"/>
      <c r="P9" s="112">
        <f>SUM(D9:O9)</f>
        <v>1</v>
      </c>
    </row>
    <row r="10" spans="1:16" ht="13.5">
      <c r="A10" s="10">
        <v>154</v>
      </c>
      <c r="B10" s="26" t="s">
        <v>235</v>
      </c>
      <c r="C10" s="25" t="s">
        <v>90</v>
      </c>
      <c r="D10" s="58">
        <v>2</v>
      </c>
      <c r="E10" s="42"/>
      <c r="F10" s="42"/>
      <c r="G10" s="42">
        <v>1</v>
      </c>
      <c r="H10" s="42">
        <v>7</v>
      </c>
      <c r="I10" s="42">
        <v>1</v>
      </c>
      <c r="J10" s="42"/>
      <c r="K10" s="42"/>
      <c r="L10" s="42"/>
      <c r="M10" s="42"/>
      <c r="N10" s="42"/>
      <c r="O10" s="77"/>
      <c r="P10" s="112">
        <f>SUM(D10:O10)</f>
        <v>11</v>
      </c>
    </row>
    <row r="11" spans="1:16" ht="13.5">
      <c r="A11" s="10">
        <v>307</v>
      </c>
      <c r="B11" s="26" t="s">
        <v>219</v>
      </c>
      <c r="C11" s="25" t="s">
        <v>64</v>
      </c>
      <c r="D11" s="58"/>
      <c r="E11" s="42"/>
      <c r="F11" s="42"/>
      <c r="G11" s="42"/>
      <c r="H11" s="42"/>
      <c r="I11" s="42">
        <v>1</v>
      </c>
      <c r="J11" s="42"/>
      <c r="K11" s="42">
        <v>1</v>
      </c>
      <c r="L11" s="42"/>
      <c r="M11" s="42">
        <v>2</v>
      </c>
      <c r="N11" s="42"/>
      <c r="O11" s="77">
        <v>1</v>
      </c>
      <c r="P11" s="112">
        <f>SUM(D11:O11)</f>
        <v>5</v>
      </c>
    </row>
    <row r="12" spans="1:16" ht="13.5">
      <c r="A12" s="10">
        <v>332</v>
      </c>
      <c r="B12" s="26" t="s">
        <v>224</v>
      </c>
      <c r="C12" s="25" t="s">
        <v>193</v>
      </c>
      <c r="D12" s="58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77">
        <v>2</v>
      </c>
      <c r="P12" s="112">
        <f aca="true" t="shared" si="0" ref="P12:P23">SUM(D12:O12)</f>
        <v>2</v>
      </c>
    </row>
    <row r="13" spans="1:16" ht="13.5">
      <c r="A13" s="10">
        <v>337</v>
      </c>
      <c r="B13" s="26" t="s">
        <v>224</v>
      </c>
      <c r="C13" s="25" t="s">
        <v>59</v>
      </c>
      <c r="D13" s="58">
        <v>2</v>
      </c>
      <c r="E13" s="42"/>
      <c r="F13" s="42"/>
      <c r="G13" s="42">
        <v>2</v>
      </c>
      <c r="H13" s="42"/>
      <c r="I13" s="42">
        <v>1</v>
      </c>
      <c r="J13" s="42">
        <v>2</v>
      </c>
      <c r="K13" s="42">
        <v>1</v>
      </c>
      <c r="L13" s="42">
        <v>1</v>
      </c>
      <c r="M13" s="42"/>
      <c r="N13" s="42">
        <v>1</v>
      </c>
      <c r="O13" s="77"/>
      <c r="P13" s="112">
        <f t="shared" si="0"/>
        <v>10</v>
      </c>
    </row>
    <row r="14" spans="1:16" ht="13.5">
      <c r="A14" s="10">
        <v>342</v>
      </c>
      <c r="B14" s="26" t="s">
        <v>215</v>
      </c>
      <c r="C14" s="25" t="s">
        <v>2</v>
      </c>
      <c r="D14" s="58"/>
      <c r="E14" s="42"/>
      <c r="F14" s="42"/>
      <c r="G14" s="42"/>
      <c r="H14" s="42">
        <v>1</v>
      </c>
      <c r="I14" s="42">
        <v>1</v>
      </c>
      <c r="J14" s="42"/>
      <c r="K14" s="42"/>
      <c r="L14" s="42"/>
      <c r="M14" s="42"/>
      <c r="N14" s="42"/>
      <c r="O14" s="77"/>
      <c r="P14" s="112">
        <f t="shared" si="0"/>
        <v>2</v>
      </c>
    </row>
    <row r="15" spans="1:16" ht="13.5">
      <c r="A15" s="10">
        <v>347</v>
      </c>
      <c r="B15" s="26" t="s">
        <v>215</v>
      </c>
      <c r="C15" s="25" t="s">
        <v>8</v>
      </c>
      <c r="D15" s="58"/>
      <c r="E15" s="42"/>
      <c r="F15" s="42">
        <v>1</v>
      </c>
      <c r="G15" s="42"/>
      <c r="H15" s="42"/>
      <c r="I15" s="42"/>
      <c r="J15" s="42"/>
      <c r="K15" s="42"/>
      <c r="L15" s="42"/>
      <c r="M15" s="42">
        <v>1</v>
      </c>
      <c r="N15" s="42">
        <v>1</v>
      </c>
      <c r="O15" s="77"/>
      <c r="P15" s="112">
        <f t="shared" si="0"/>
        <v>3</v>
      </c>
    </row>
    <row r="16" spans="1:16" ht="13.5">
      <c r="A16" s="10">
        <v>350</v>
      </c>
      <c r="B16" s="26" t="s">
        <v>215</v>
      </c>
      <c r="C16" s="25" t="s">
        <v>85</v>
      </c>
      <c r="D16" s="58"/>
      <c r="E16" s="42"/>
      <c r="F16" s="42"/>
      <c r="G16" s="42">
        <v>1</v>
      </c>
      <c r="H16" s="42"/>
      <c r="I16" s="42">
        <v>4</v>
      </c>
      <c r="J16" s="42">
        <v>2</v>
      </c>
      <c r="K16" s="42"/>
      <c r="L16" s="42">
        <v>3</v>
      </c>
      <c r="M16" s="42">
        <v>2</v>
      </c>
      <c r="N16" s="42">
        <v>3</v>
      </c>
      <c r="O16" s="77">
        <v>2</v>
      </c>
      <c r="P16" s="112">
        <f t="shared" si="0"/>
        <v>17</v>
      </c>
    </row>
    <row r="17" spans="1:16" ht="13.5">
      <c r="A17" s="10">
        <v>362</v>
      </c>
      <c r="B17" s="26" t="s">
        <v>232</v>
      </c>
      <c r="C17" s="25" t="s">
        <v>22</v>
      </c>
      <c r="D17" s="58">
        <v>50</v>
      </c>
      <c r="E17" s="42">
        <v>80</v>
      </c>
      <c r="F17" s="42">
        <v>200</v>
      </c>
      <c r="G17" s="42">
        <v>30</v>
      </c>
      <c r="H17" s="42"/>
      <c r="I17" s="42">
        <v>10</v>
      </c>
      <c r="J17" s="42"/>
      <c r="K17" s="42"/>
      <c r="L17" s="42"/>
      <c r="M17" s="42"/>
      <c r="N17" s="42"/>
      <c r="O17" s="77">
        <v>4</v>
      </c>
      <c r="P17" s="112">
        <f t="shared" si="0"/>
        <v>374</v>
      </c>
    </row>
    <row r="18" spans="1:16" ht="13.5">
      <c r="A18" s="10">
        <v>366</v>
      </c>
      <c r="B18" s="26" t="s">
        <v>234</v>
      </c>
      <c r="C18" s="25" t="s">
        <v>65</v>
      </c>
      <c r="D18" s="58">
        <v>3</v>
      </c>
      <c r="E18" s="42">
        <v>6</v>
      </c>
      <c r="F18" s="42">
        <v>7</v>
      </c>
      <c r="G18" s="42">
        <v>4</v>
      </c>
      <c r="H18" s="42">
        <v>6</v>
      </c>
      <c r="I18" s="42">
        <v>6</v>
      </c>
      <c r="J18" s="42">
        <v>3</v>
      </c>
      <c r="K18" s="42">
        <v>3</v>
      </c>
      <c r="L18" s="42">
        <v>4</v>
      </c>
      <c r="M18" s="42"/>
      <c r="N18" s="42">
        <v>2</v>
      </c>
      <c r="O18" s="77">
        <v>2</v>
      </c>
      <c r="P18" s="112">
        <f t="shared" si="0"/>
        <v>46</v>
      </c>
    </row>
    <row r="19" spans="1:16" ht="13.5">
      <c r="A19" s="10">
        <v>368</v>
      </c>
      <c r="B19" s="26" t="s">
        <v>234</v>
      </c>
      <c r="C19" s="25" t="s">
        <v>114</v>
      </c>
      <c r="D19" s="58">
        <v>2</v>
      </c>
      <c r="E19" s="42">
        <v>1</v>
      </c>
      <c r="F19" s="42">
        <v>3</v>
      </c>
      <c r="G19" s="42">
        <v>4</v>
      </c>
      <c r="H19" s="42">
        <v>2</v>
      </c>
      <c r="I19" s="42">
        <v>3</v>
      </c>
      <c r="J19" s="42">
        <v>3</v>
      </c>
      <c r="K19" s="42">
        <v>2</v>
      </c>
      <c r="L19" s="42">
        <v>4</v>
      </c>
      <c r="M19" s="42">
        <v>1</v>
      </c>
      <c r="N19" s="42">
        <v>3</v>
      </c>
      <c r="O19" s="77">
        <v>2</v>
      </c>
      <c r="P19" s="112">
        <f t="shared" si="0"/>
        <v>30</v>
      </c>
    </row>
    <row r="20" spans="1:16" ht="13.5">
      <c r="A20" s="10">
        <v>372</v>
      </c>
      <c r="B20" s="26" t="s">
        <v>234</v>
      </c>
      <c r="C20" s="25" t="s">
        <v>162</v>
      </c>
      <c r="D20" s="58"/>
      <c r="E20" s="42"/>
      <c r="F20" s="42"/>
      <c r="G20" s="42"/>
      <c r="H20" s="42"/>
      <c r="I20" s="42"/>
      <c r="J20" s="42"/>
      <c r="K20" s="42"/>
      <c r="L20" s="42"/>
      <c r="M20" s="42"/>
      <c r="N20" s="42">
        <v>1</v>
      </c>
      <c r="O20" s="77"/>
      <c r="P20" s="112">
        <f t="shared" si="0"/>
        <v>1</v>
      </c>
    </row>
    <row r="21" spans="1:16" ht="13.5">
      <c r="A21" s="10">
        <v>377</v>
      </c>
      <c r="B21" s="26" t="s">
        <v>229</v>
      </c>
      <c r="C21" s="25" t="s">
        <v>100</v>
      </c>
      <c r="D21" s="58">
        <v>2</v>
      </c>
      <c r="E21" s="42">
        <v>1</v>
      </c>
      <c r="F21" s="42"/>
      <c r="G21" s="42"/>
      <c r="H21" s="42"/>
      <c r="I21" s="42"/>
      <c r="J21" s="42"/>
      <c r="K21" s="42"/>
      <c r="L21" s="42"/>
      <c r="M21" s="42"/>
      <c r="N21" s="42"/>
      <c r="O21" s="77"/>
      <c r="P21" s="112">
        <f t="shared" si="0"/>
        <v>3</v>
      </c>
    </row>
    <row r="22" spans="1:16" ht="13.5">
      <c r="A22" s="10">
        <v>379</v>
      </c>
      <c r="B22" s="26" t="s">
        <v>248</v>
      </c>
      <c r="C22" s="25" t="s">
        <v>160</v>
      </c>
      <c r="D22" s="58">
        <v>20</v>
      </c>
      <c r="E22" s="42">
        <v>14</v>
      </c>
      <c r="F22" s="42">
        <v>15</v>
      </c>
      <c r="G22" s="42">
        <v>20</v>
      </c>
      <c r="H22" s="42">
        <v>25</v>
      </c>
      <c r="I22" s="42">
        <v>27</v>
      </c>
      <c r="J22" s="42">
        <v>12</v>
      </c>
      <c r="K22" s="42">
        <v>12</v>
      </c>
      <c r="L22" s="42">
        <v>2</v>
      </c>
      <c r="M22" s="42">
        <v>4</v>
      </c>
      <c r="N22" s="42">
        <v>4</v>
      </c>
      <c r="O22" s="77">
        <v>3</v>
      </c>
      <c r="P22" s="112">
        <f t="shared" si="0"/>
        <v>158</v>
      </c>
    </row>
    <row r="23" spans="1:16" ht="13.5">
      <c r="A23" s="10">
        <v>381</v>
      </c>
      <c r="B23" s="26" t="s">
        <v>228</v>
      </c>
      <c r="C23" s="25" t="s">
        <v>189</v>
      </c>
      <c r="D23" s="58"/>
      <c r="E23" s="42"/>
      <c r="F23" s="42"/>
      <c r="G23" s="42"/>
      <c r="H23" s="42"/>
      <c r="I23" s="42">
        <v>2</v>
      </c>
      <c r="J23" s="42">
        <v>2</v>
      </c>
      <c r="K23" s="42"/>
      <c r="L23" s="42"/>
      <c r="M23" s="42">
        <v>1</v>
      </c>
      <c r="N23" s="42">
        <v>1</v>
      </c>
      <c r="O23" s="77"/>
      <c r="P23" s="112">
        <f t="shared" si="0"/>
        <v>6</v>
      </c>
    </row>
    <row r="24" spans="1:16" ht="13.5">
      <c r="A24" s="10">
        <v>387</v>
      </c>
      <c r="B24" s="26" t="s">
        <v>242</v>
      </c>
      <c r="C24" s="25" t="s">
        <v>58</v>
      </c>
      <c r="D24" s="58"/>
      <c r="E24" s="42"/>
      <c r="F24" s="42"/>
      <c r="G24" s="42"/>
      <c r="H24" s="42"/>
      <c r="I24" s="42"/>
      <c r="J24" s="42"/>
      <c r="K24" s="42"/>
      <c r="L24" s="42">
        <v>1</v>
      </c>
      <c r="M24" s="42"/>
      <c r="N24" s="42"/>
      <c r="O24" s="77"/>
      <c r="P24" s="112">
        <f aca="true" t="shared" si="1" ref="P24:P35">SUM(D24:O24)</f>
        <v>1</v>
      </c>
    </row>
    <row r="25" spans="1:16" ht="13.5">
      <c r="A25" s="10">
        <v>388</v>
      </c>
      <c r="B25" s="26" t="s">
        <v>253</v>
      </c>
      <c r="C25" s="25" t="s">
        <v>180</v>
      </c>
      <c r="D25" s="58"/>
      <c r="E25" s="42"/>
      <c r="F25" s="42"/>
      <c r="G25" s="42"/>
      <c r="H25" s="42"/>
      <c r="I25" s="42"/>
      <c r="J25" s="42"/>
      <c r="K25" s="42"/>
      <c r="L25" s="42">
        <v>1</v>
      </c>
      <c r="M25" s="42"/>
      <c r="N25" s="42">
        <v>1</v>
      </c>
      <c r="O25" s="77">
        <v>1</v>
      </c>
      <c r="P25" s="112">
        <f t="shared" si="1"/>
        <v>3</v>
      </c>
    </row>
    <row r="26" spans="1:16" ht="13.5">
      <c r="A26" s="10">
        <v>391</v>
      </c>
      <c r="B26" s="26" t="s">
        <v>233</v>
      </c>
      <c r="C26" s="25" t="s">
        <v>54</v>
      </c>
      <c r="D26" s="58"/>
      <c r="E26" s="42"/>
      <c r="F26" s="42"/>
      <c r="G26" s="42"/>
      <c r="H26" s="42"/>
      <c r="I26" s="42"/>
      <c r="J26" s="42"/>
      <c r="K26" s="42"/>
      <c r="L26" s="42"/>
      <c r="M26" s="42">
        <v>1</v>
      </c>
      <c r="N26" s="42"/>
      <c r="O26" s="77"/>
      <c r="P26" s="112">
        <f t="shared" si="1"/>
        <v>1</v>
      </c>
    </row>
    <row r="27" spans="1:16" ht="13.5">
      <c r="A27" s="10">
        <v>399</v>
      </c>
      <c r="B27" s="26" t="s">
        <v>200</v>
      </c>
      <c r="C27" s="25" t="s">
        <v>107</v>
      </c>
      <c r="D27" s="58"/>
      <c r="E27" s="42"/>
      <c r="F27" s="42"/>
      <c r="G27" s="42"/>
      <c r="H27" s="42"/>
      <c r="I27" s="42"/>
      <c r="J27" s="42">
        <v>2</v>
      </c>
      <c r="K27" s="42">
        <v>2</v>
      </c>
      <c r="L27" s="42">
        <v>1</v>
      </c>
      <c r="M27" s="42"/>
      <c r="N27" s="42">
        <v>1</v>
      </c>
      <c r="O27" s="77">
        <v>1</v>
      </c>
      <c r="P27" s="112">
        <f t="shared" si="1"/>
        <v>7</v>
      </c>
    </row>
    <row r="28" spans="1:16" ht="13.5">
      <c r="A28" s="10">
        <v>417</v>
      </c>
      <c r="B28" s="26" t="s">
        <v>200</v>
      </c>
      <c r="C28" s="25" t="s">
        <v>109</v>
      </c>
      <c r="D28" s="58"/>
      <c r="E28" s="42"/>
      <c r="F28" s="42"/>
      <c r="G28" s="42"/>
      <c r="H28" s="42"/>
      <c r="I28" s="42"/>
      <c r="J28" s="42"/>
      <c r="K28" s="42"/>
      <c r="L28" s="42"/>
      <c r="M28" s="42">
        <v>1</v>
      </c>
      <c r="N28" s="42">
        <v>2</v>
      </c>
      <c r="O28" s="77"/>
      <c r="P28" s="112">
        <f t="shared" si="1"/>
        <v>3</v>
      </c>
    </row>
    <row r="29" spans="1:16" ht="13.5">
      <c r="A29" s="10">
        <v>420</v>
      </c>
      <c r="B29" s="26" t="s">
        <v>200</v>
      </c>
      <c r="C29" s="25" t="s">
        <v>130</v>
      </c>
      <c r="D29" s="5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77">
        <v>1</v>
      </c>
      <c r="P29" s="112">
        <f t="shared" si="1"/>
        <v>1</v>
      </c>
    </row>
    <row r="30" spans="1:16" ht="13.5">
      <c r="A30" s="10">
        <v>424</v>
      </c>
      <c r="B30" s="26" t="s">
        <v>201</v>
      </c>
      <c r="C30" s="25" t="s">
        <v>190</v>
      </c>
      <c r="D30" s="58">
        <v>1</v>
      </c>
      <c r="E30" s="42">
        <v>2</v>
      </c>
      <c r="F30" s="42"/>
      <c r="G30" s="42"/>
      <c r="H30" s="42"/>
      <c r="I30" s="42"/>
      <c r="J30" s="42"/>
      <c r="K30" s="42"/>
      <c r="L30" s="42"/>
      <c r="M30" s="42"/>
      <c r="N30" s="42"/>
      <c r="O30" s="77"/>
      <c r="P30" s="112">
        <f t="shared" si="1"/>
        <v>3</v>
      </c>
    </row>
    <row r="31" spans="1:16" ht="13.5">
      <c r="A31" s="10">
        <v>425</v>
      </c>
      <c r="B31" s="26" t="s">
        <v>201</v>
      </c>
      <c r="C31" s="25" t="s">
        <v>23</v>
      </c>
      <c r="D31" s="58">
        <v>3</v>
      </c>
      <c r="E31" s="42">
        <v>4</v>
      </c>
      <c r="F31" s="42">
        <v>3</v>
      </c>
      <c r="G31" s="42"/>
      <c r="H31" s="42"/>
      <c r="I31" s="42">
        <v>2</v>
      </c>
      <c r="J31" s="42">
        <v>9</v>
      </c>
      <c r="K31" s="42">
        <v>4</v>
      </c>
      <c r="L31" s="42">
        <v>7</v>
      </c>
      <c r="M31" s="42">
        <v>2</v>
      </c>
      <c r="N31" s="42">
        <v>5</v>
      </c>
      <c r="O31" s="77">
        <v>4</v>
      </c>
      <c r="P31" s="112">
        <f t="shared" si="1"/>
        <v>43</v>
      </c>
    </row>
    <row r="32" spans="1:16" ht="13.5">
      <c r="A32" s="10">
        <v>439</v>
      </c>
      <c r="B32" s="26" t="s">
        <v>201</v>
      </c>
      <c r="C32" s="25" t="s">
        <v>62</v>
      </c>
      <c r="D32" s="58"/>
      <c r="E32" s="42"/>
      <c r="F32" s="42"/>
      <c r="G32" s="42"/>
      <c r="H32" s="42"/>
      <c r="I32" s="42"/>
      <c r="J32" s="42"/>
      <c r="K32" s="42"/>
      <c r="L32" s="42"/>
      <c r="M32" s="42">
        <v>2</v>
      </c>
      <c r="N32" s="42">
        <v>5</v>
      </c>
      <c r="O32" s="77"/>
      <c r="P32" s="112">
        <f t="shared" si="1"/>
        <v>7</v>
      </c>
    </row>
    <row r="33" spans="1:16" ht="13.5">
      <c r="A33" s="10">
        <v>442</v>
      </c>
      <c r="B33" s="26" t="s">
        <v>202</v>
      </c>
      <c r="C33" s="25" t="s">
        <v>67</v>
      </c>
      <c r="D33" s="58">
        <v>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77"/>
      <c r="P33" s="112">
        <f t="shared" si="1"/>
        <v>1</v>
      </c>
    </row>
    <row r="34" spans="1:16" ht="13.5">
      <c r="A34" s="10">
        <v>445</v>
      </c>
      <c r="B34" s="26" t="s">
        <v>202</v>
      </c>
      <c r="C34" s="25" t="s">
        <v>43</v>
      </c>
      <c r="D34" s="58">
        <v>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77"/>
      <c r="P34" s="112">
        <f t="shared" si="1"/>
        <v>1</v>
      </c>
    </row>
    <row r="35" spans="1:16" ht="13.5">
      <c r="A35" s="10">
        <v>447</v>
      </c>
      <c r="B35" s="26" t="s">
        <v>202</v>
      </c>
      <c r="C35" s="25" t="s">
        <v>28</v>
      </c>
      <c r="D35" s="58"/>
      <c r="E35" s="42"/>
      <c r="F35" s="42"/>
      <c r="G35" s="42"/>
      <c r="H35" s="42"/>
      <c r="I35" s="42">
        <v>1</v>
      </c>
      <c r="J35" s="42"/>
      <c r="K35" s="42"/>
      <c r="L35" s="42"/>
      <c r="M35" s="41"/>
      <c r="N35" s="42"/>
      <c r="O35" s="77"/>
      <c r="P35" s="112">
        <f t="shared" si="1"/>
        <v>1</v>
      </c>
    </row>
    <row r="36" spans="1:16" ht="13.5">
      <c r="A36" s="10">
        <v>451</v>
      </c>
      <c r="B36" s="26" t="s">
        <v>237</v>
      </c>
      <c r="C36" s="25" t="s">
        <v>30</v>
      </c>
      <c r="D36" s="58">
        <v>15</v>
      </c>
      <c r="E36" s="42">
        <v>20</v>
      </c>
      <c r="F36" s="42"/>
      <c r="G36" s="42">
        <v>15</v>
      </c>
      <c r="H36" s="42">
        <v>15</v>
      </c>
      <c r="I36" s="42">
        <v>25</v>
      </c>
      <c r="J36" s="42">
        <v>20</v>
      </c>
      <c r="K36" s="42">
        <v>30</v>
      </c>
      <c r="L36" s="42">
        <v>25</v>
      </c>
      <c r="M36" s="105">
        <v>20</v>
      </c>
      <c r="N36" s="42">
        <v>25</v>
      </c>
      <c r="O36" s="77">
        <v>20</v>
      </c>
      <c r="P36" s="112">
        <f aca="true" t="shared" si="2" ref="P36:P46">SUM(D36:O36)</f>
        <v>230</v>
      </c>
    </row>
    <row r="37" spans="1:16" ht="13.5">
      <c r="A37" s="10">
        <v>456</v>
      </c>
      <c r="B37" s="26" t="s">
        <v>246</v>
      </c>
      <c r="C37" s="25" t="s">
        <v>191</v>
      </c>
      <c r="D37" s="58">
        <v>4</v>
      </c>
      <c r="E37" s="42">
        <v>4</v>
      </c>
      <c r="F37" s="42"/>
      <c r="G37" s="42">
        <v>2</v>
      </c>
      <c r="H37" s="42">
        <v>3</v>
      </c>
      <c r="I37" s="42">
        <v>5</v>
      </c>
      <c r="J37" s="42">
        <v>6</v>
      </c>
      <c r="K37" s="42">
        <v>2</v>
      </c>
      <c r="L37" s="42">
        <v>4</v>
      </c>
      <c r="M37" s="42">
        <v>3</v>
      </c>
      <c r="N37" s="42">
        <v>4</v>
      </c>
      <c r="O37" s="77">
        <v>2</v>
      </c>
      <c r="P37" s="112">
        <f t="shared" si="2"/>
        <v>39</v>
      </c>
    </row>
    <row r="38" spans="1:16" ht="13.5">
      <c r="A38" s="10">
        <v>457</v>
      </c>
      <c r="B38" s="26" t="s">
        <v>246</v>
      </c>
      <c r="C38" s="25" t="s">
        <v>101</v>
      </c>
      <c r="D38" s="58"/>
      <c r="E38" s="42">
        <v>2</v>
      </c>
      <c r="F38" s="42"/>
      <c r="G38" s="42">
        <v>1</v>
      </c>
      <c r="H38" s="42"/>
      <c r="I38" s="42">
        <v>4</v>
      </c>
      <c r="J38" s="42">
        <v>2</v>
      </c>
      <c r="K38" s="42">
        <v>3</v>
      </c>
      <c r="L38" s="42">
        <v>8</v>
      </c>
      <c r="M38" s="42">
        <v>2</v>
      </c>
      <c r="N38" s="42">
        <v>6</v>
      </c>
      <c r="O38" s="77"/>
      <c r="P38" s="112">
        <f t="shared" si="2"/>
        <v>28</v>
      </c>
    </row>
    <row r="39" spans="1:16" ht="13.5">
      <c r="A39" s="10">
        <v>460</v>
      </c>
      <c r="B39" s="26" t="s">
        <v>251</v>
      </c>
      <c r="C39" s="25" t="s">
        <v>186</v>
      </c>
      <c r="D39" s="58">
        <v>4</v>
      </c>
      <c r="E39" s="42">
        <v>10</v>
      </c>
      <c r="F39" s="42">
        <v>3</v>
      </c>
      <c r="G39" s="42">
        <v>16</v>
      </c>
      <c r="H39" s="42">
        <v>3</v>
      </c>
      <c r="I39" s="42">
        <v>8</v>
      </c>
      <c r="J39" s="42">
        <v>10</v>
      </c>
      <c r="K39" s="42">
        <v>10</v>
      </c>
      <c r="L39" s="42">
        <v>3</v>
      </c>
      <c r="M39" s="42"/>
      <c r="N39" s="42">
        <v>4</v>
      </c>
      <c r="O39" s="77">
        <v>2</v>
      </c>
      <c r="P39" s="112">
        <f t="shared" si="2"/>
        <v>73</v>
      </c>
    </row>
    <row r="40" spans="1:16" ht="13.5">
      <c r="A40" s="10">
        <v>465</v>
      </c>
      <c r="B40" s="26" t="s">
        <v>217</v>
      </c>
      <c r="C40" s="25" t="s">
        <v>168</v>
      </c>
      <c r="D40" s="58">
        <v>4</v>
      </c>
      <c r="E40" s="42">
        <v>8</v>
      </c>
      <c r="F40" s="42">
        <v>5</v>
      </c>
      <c r="G40" s="42">
        <v>2</v>
      </c>
      <c r="H40" s="42">
        <v>6</v>
      </c>
      <c r="I40" s="42">
        <v>6</v>
      </c>
      <c r="J40" s="42">
        <v>6</v>
      </c>
      <c r="K40" s="42">
        <v>11</v>
      </c>
      <c r="L40" s="42">
        <v>15</v>
      </c>
      <c r="M40" s="42">
        <v>14</v>
      </c>
      <c r="N40" s="42">
        <v>7</v>
      </c>
      <c r="O40" s="77">
        <v>6</v>
      </c>
      <c r="P40" s="112">
        <f t="shared" si="2"/>
        <v>90</v>
      </c>
    </row>
    <row r="41" spans="1:16" ht="13.5">
      <c r="A41" s="10">
        <v>471</v>
      </c>
      <c r="B41" s="26" t="s">
        <v>217</v>
      </c>
      <c r="C41" s="25" t="s">
        <v>51</v>
      </c>
      <c r="D41" s="58"/>
      <c r="E41" s="42"/>
      <c r="F41" s="42"/>
      <c r="G41" s="42"/>
      <c r="H41" s="42"/>
      <c r="I41" s="42">
        <v>5</v>
      </c>
      <c r="J41" s="42">
        <v>4</v>
      </c>
      <c r="K41" s="42"/>
      <c r="L41" s="42">
        <v>2</v>
      </c>
      <c r="M41" s="42">
        <v>6</v>
      </c>
      <c r="N41" s="42"/>
      <c r="O41" s="77"/>
      <c r="P41" s="112">
        <f t="shared" si="2"/>
        <v>17</v>
      </c>
    </row>
    <row r="42" spans="1:16" ht="13.5">
      <c r="A42" s="10">
        <v>477</v>
      </c>
      <c r="B42" s="26" t="s">
        <v>217</v>
      </c>
      <c r="C42" s="25" t="s">
        <v>4</v>
      </c>
      <c r="D42" s="58"/>
      <c r="E42" s="42"/>
      <c r="F42" s="42"/>
      <c r="G42" s="42"/>
      <c r="H42" s="42"/>
      <c r="I42" s="42"/>
      <c r="J42" s="42">
        <v>3</v>
      </c>
      <c r="K42" s="42">
        <v>9</v>
      </c>
      <c r="L42" s="42">
        <v>7</v>
      </c>
      <c r="M42" s="42">
        <v>6</v>
      </c>
      <c r="N42" s="42">
        <v>8</v>
      </c>
      <c r="O42" s="77">
        <v>3</v>
      </c>
      <c r="P42" s="112">
        <f t="shared" si="2"/>
        <v>36</v>
      </c>
    </row>
    <row r="43" spans="1:16" ht="13.5">
      <c r="A43" s="10">
        <v>488</v>
      </c>
      <c r="B43" s="26" t="s">
        <v>227</v>
      </c>
      <c r="C43" s="25" t="s">
        <v>60</v>
      </c>
      <c r="D43" s="58">
        <v>3</v>
      </c>
      <c r="E43" s="42">
        <v>2</v>
      </c>
      <c r="F43" s="42"/>
      <c r="G43" s="42"/>
      <c r="H43" s="42"/>
      <c r="I43" s="42">
        <v>3</v>
      </c>
      <c r="J43" s="42">
        <v>2</v>
      </c>
      <c r="K43" s="42">
        <v>3</v>
      </c>
      <c r="L43" s="42">
        <v>2</v>
      </c>
      <c r="M43" s="42">
        <v>2</v>
      </c>
      <c r="N43" s="42">
        <v>4</v>
      </c>
      <c r="O43" s="77"/>
      <c r="P43" s="112">
        <f t="shared" si="2"/>
        <v>21</v>
      </c>
    </row>
    <row r="44" spans="1:16" ht="13.5">
      <c r="A44" s="10">
        <v>500</v>
      </c>
      <c r="B44" s="26" t="s">
        <v>227</v>
      </c>
      <c r="C44" s="25" t="s">
        <v>25</v>
      </c>
      <c r="D44" s="58"/>
      <c r="E44" s="42"/>
      <c r="F44" s="42"/>
      <c r="G44" s="42"/>
      <c r="H44" s="42"/>
      <c r="I44" s="42"/>
      <c r="J44" s="42"/>
      <c r="K44" s="42">
        <v>2</v>
      </c>
      <c r="L44" s="42"/>
      <c r="M44" s="42"/>
      <c r="N44" s="42"/>
      <c r="O44" s="77"/>
      <c r="P44" s="112">
        <f t="shared" si="2"/>
        <v>2</v>
      </c>
    </row>
    <row r="45" spans="1:16" ht="13.5">
      <c r="A45" s="10">
        <v>502</v>
      </c>
      <c r="B45" s="26" t="s">
        <v>227</v>
      </c>
      <c r="C45" s="25" t="s">
        <v>18</v>
      </c>
      <c r="D45" s="58">
        <v>4</v>
      </c>
      <c r="E45" s="42">
        <v>2</v>
      </c>
      <c r="F45" s="42">
        <v>1</v>
      </c>
      <c r="G45" s="42">
        <v>9</v>
      </c>
      <c r="H45" s="42">
        <v>10</v>
      </c>
      <c r="I45" s="42">
        <v>16</v>
      </c>
      <c r="J45" s="42"/>
      <c r="K45" s="42">
        <v>2</v>
      </c>
      <c r="L45" s="42"/>
      <c r="M45" s="42">
        <v>20</v>
      </c>
      <c r="N45" s="42"/>
      <c r="O45" s="77"/>
      <c r="P45" s="112">
        <f t="shared" si="2"/>
        <v>64</v>
      </c>
    </row>
    <row r="46" spans="1:16" ht="13.5">
      <c r="A46" s="10">
        <v>505</v>
      </c>
      <c r="B46" s="26" t="s">
        <v>349</v>
      </c>
      <c r="C46" s="25" t="s">
        <v>111</v>
      </c>
      <c r="D46" s="58">
        <v>10</v>
      </c>
      <c r="E46" s="42">
        <v>10</v>
      </c>
      <c r="F46" s="42">
        <v>7</v>
      </c>
      <c r="G46" s="42">
        <v>7</v>
      </c>
      <c r="H46" s="42">
        <v>5</v>
      </c>
      <c r="I46" s="42">
        <v>9</v>
      </c>
      <c r="J46" s="42">
        <v>8</v>
      </c>
      <c r="K46" s="42">
        <v>8</v>
      </c>
      <c r="L46" s="42">
        <v>3</v>
      </c>
      <c r="M46" s="42">
        <v>9</v>
      </c>
      <c r="N46" s="42"/>
      <c r="O46" s="77">
        <v>2</v>
      </c>
      <c r="P46" s="112">
        <f t="shared" si="2"/>
        <v>78</v>
      </c>
    </row>
    <row r="47" spans="1:16" ht="13.5">
      <c r="A47" s="10">
        <v>516</v>
      </c>
      <c r="B47" s="26" t="s">
        <v>239</v>
      </c>
      <c r="C47" s="25" t="s">
        <v>50</v>
      </c>
      <c r="D47" s="58">
        <v>2</v>
      </c>
      <c r="E47" s="42"/>
      <c r="F47" s="42"/>
      <c r="G47" s="42">
        <v>2</v>
      </c>
      <c r="H47" s="42">
        <v>5</v>
      </c>
      <c r="I47" s="42">
        <v>11</v>
      </c>
      <c r="J47" s="42">
        <v>5</v>
      </c>
      <c r="K47" s="42">
        <v>1</v>
      </c>
      <c r="L47" s="42">
        <v>5</v>
      </c>
      <c r="M47" s="42">
        <v>4</v>
      </c>
      <c r="N47" s="42">
        <v>6</v>
      </c>
      <c r="O47" s="77">
        <v>2</v>
      </c>
      <c r="P47" s="112">
        <f>SUM(D47:O47)</f>
        <v>43</v>
      </c>
    </row>
    <row r="48" spans="1:16" ht="13.5">
      <c r="A48" s="10">
        <v>523</v>
      </c>
      <c r="B48" s="26" t="s">
        <v>239</v>
      </c>
      <c r="C48" s="25" t="s">
        <v>148</v>
      </c>
      <c r="D48" s="58">
        <v>2</v>
      </c>
      <c r="E48" s="42">
        <v>3</v>
      </c>
      <c r="F48" s="42">
        <v>2</v>
      </c>
      <c r="G48" s="42">
        <v>2</v>
      </c>
      <c r="H48" s="42"/>
      <c r="I48" s="42">
        <v>4</v>
      </c>
      <c r="J48" s="42">
        <v>3</v>
      </c>
      <c r="K48" s="42">
        <v>1</v>
      </c>
      <c r="L48" s="42"/>
      <c r="M48" s="42"/>
      <c r="N48" s="42">
        <v>2</v>
      </c>
      <c r="O48" s="77">
        <v>3</v>
      </c>
      <c r="P48" s="112">
        <f>SUM(D48:O48)</f>
        <v>22</v>
      </c>
    </row>
    <row r="49" spans="1:16" ht="14.25" thickBot="1">
      <c r="A49" s="10">
        <v>524</v>
      </c>
      <c r="B49" s="26" t="s">
        <v>239</v>
      </c>
      <c r="C49" s="25" t="s">
        <v>147</v>
      </c>
      <c r="D49" s="58"/>
      <c r="E49" s="42"/>
      <c r="F49" s="42"/>
      <c r="G49" s="42"/>
      <c r="H49" s="42"/>
      <c r="I49" s="42">
        <v>1</v>
      </c>
      <c r="J49" s="42"/>
      <c r="K49" s="42"/>
      <c r="L49" s="42"/>
      <c r="M49" s="42">
        <v>1</v>
      </c>
      <c r="N49" s="42"/>
      <c r="O49" s="77"/>
      <c r="P49" s="112">
        <f>SUM(D49:O49)</f>
        <v>2</v>
      </c>
    </row>
    <row r="50" spans="2:16" ht="13.5">
      <c r="B50" s="146" t="s">
        <v>0</v>
      </c>
      <c r="C50" s="152"/>
      <c r="D50" s="93">
        <f>SUM(D7:D49)</f>
        <v>136</v>
      </c>
      <c r="E50" s="46">
        <f aca="true" t="shared" si="3" ref="E50:P50">SUM(E7:E49)</f>
        <v>170</v>
      </c>
      <c r="F50" s="46">
        <f t="shared" si="3"/>
        <v>248</v>
      </c>
      <c r="G50" s="46">
        <f t="shared" si="3"/>
        <v>120</v>
      </c>
      <c r="H50" s="46">
        <f t="shared" si="3"/>
        <v>89</v>
      </c>
      <c r="I50" s="46">
        <f t="shared" si="3"/>
        <v>157</v>
      </c>
      <c r="J50" s="46">
        <f t="shared" si="3"/>
        <v>105</v>
      </c>
      <c r="K50" s="46">
        <f t="shared" si="3"/>
        <v>107</v>
      </c>
      <c r="L50" s="46">
        <f t="shared" si="3"/>
        <v>98</v>
      </c>
      <c r="M50" s="46">
        <f>SUM(M7:M49)</f>
        <v>105</v>
      </c>
      <c r="N50" s="46">
        <f t="shared" si="3"/>
        <v>96</v>
      </c>
      <c r="O50" s="78">
        <f t="shared" si="3"/>
        <v>64</v>
      </c>
      <c r="P50" s="119">
        <f t="shared" si="3"/>
        <v>1495</v>
      </c>
    </row>
    <row r="51" spans="2:16" ht="14.25" thickBot="1">
      <c r="B51" s="148" t="s">
        <v>211</v>
      </c>
      <c r="C51" s="151"/>
      <c r="D51" s="94">
        <f>COUNTA(D7:D49)</f>
        <v>21</v>
      </c>
      <c r="E51" s="48">
        <f aca="true" t="shared" si="4" ref="E51:P51">COUNTA(E7:E49)</f>
        <v>17</v>
      </c>
      <c r="F51" s="48">
        <f t="shared" si="4"/>
        <v>12</v>
      </c>
      <c r="G51" s="48">
        <f t="shared" si="4"/>
        <v>17</v>
      </c>
      <c r="H51" s="48">
        <f t="shared" si="4"/>
        <v>13</v>
      </c>
      <c r="I51" s="48">
        <f t="shared" si="4"/>
        <v>25</v>
      </c>
      <c r="J51" s="48">
        <f t="shared" si="4"/>
        <v>20</v>
      </c>
      <c r="K51" s="48">
        <f t="shared" si="4"/>
        <v>19</v>
      </c>
      <c r="L51" s="48">
        <f t="shared" si="4"/>
        <v>19</v>
      </c>
      <c r="M51" s="48">
        <f t="shared" si="4"/>
        <v>22</v>
      </c>
      <c r="N51" s="48">
        <f t="shared" si="4"/>
        <v>22</v>
      </c>
      <c r="O51" s="79">
        <f t="shared" si="4"/>
        <v>20</v>
      </c>
      <c r="P51" s="120">
        <f t="shared" si="4"/>
        <v>43</v>
      </c>
    </row>
    <row r="52" spans="2:15" ht="13.5">
      <c r="B52" s="4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ht="13.5">
      <c r="B53" s="4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ht="13.5">
      <c r="B54" s="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ht="13.5">
      <c r="B55" s="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ht="13.5">
      <c r="B56" s="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ht="13.5">
      <c r="B57" s="4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3.5">
      <c r="B58" s="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ht="13.5">
      <c r="B59" s="4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ht="13.5">
      <c r="B60" s="4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ht="13.5">
      <c r="B61" s="4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ht="13.5">
      <c r="B62" s="4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ht="13.5">
      <c r="B63" s="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ht="13.5">
      <c r="B64" s="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ht="13.5">
      <c r="B65" s="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ht="13.5">
      <c r="B66" s="4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ht="13.5">
      <c r="B67" s="4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ht="13.5">
      <c r="B68" s="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ht="13.5">
      <c r="B69" s="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ht="13.5">
      <c r="B70" s="4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ht="13.5">
      <c r="B71" s="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ht="13.5">
      <c r="B72" s="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ht="13.5">
      <c r="B73" s="4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</sheetData>
  <mergeCells count="2">
    <mergeCell ref="B50:C50"/>
    <mergeCell ref="B51:C51"/>
  </mergeCells>
  <dataValidations count="2">
    <dataValidation allowBlank="1" showInputMessage="1" showErrorMessage="1" imeMode="off" sqref="D52:O150 D50:P51 L1:O1 D4:O49 D2:O2 D1:H1"/>
    <dataValidation allowBlank="1" showInputMessage="1" showErrorMessage="1" imeMode="hiragana" sqref="D3:O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49"/>
  <sheetViews>
    <sheetView zoomScale="70" zoomScaleNormal="70" workbookViewId="0" topLeftCell="D1">
      <selection activeCell="M12" sqref="M12"/>
    </sheetView>
  </sheetViews>
  <sheetFormatPr defaultColWidth="8.796875" defaultRowHeight="14.25"/>
  <cols>
    <col min="2" max="2" width="20.3984375" style="0" customWidth="1"/>
    <col min="3" max="3" width="20.5" style="0" customWidth="1"/>
    <col min="4" max="13" width="11.09765625" style="59" customWidth="1"/>
    <col min="14" max="14" width="11.09765625" style="0" customWidth="1"/>
    <col min="15" max="15" width="7.69921875" style="0" customWidth="1"/>
    <col min="16" max="16" width="6.8984375" style="0" customWidth="1"/>
  </cols>
  <sheetData>
    <row r="1" spans="2:17" ht="13.5">
      <c r="B1" s="11"/>
      <c r="C1" s="24"/>
      <c r="D1" s="53" t="s">
        <v>207</v>
      </c>
      <c r="E1" s="12">
        <v>2</v>
      </c>
      <c r="F1" s="12" t="s">
        <v>208</v>
      </c>
      <c r="G1" s="145" t="s">
        <v>330</v>
      </c>
      <c r="H1" s="12"/>
      <c r="I1" s="13"/>
      <c r="J1" s="13"/>
      <c r="K1" s="53"/>
      <c r="L1" s="12" t="s">
        <v>350</v>
      </c>
      <c r="M1" s="12" t="s">
        <v>352</v>
      </c>
      <c r="N1" s="13"/>
      <c r="O1" s="14"/>
      <c r="P1" s="15"/>
      <c r="Q1" s="2"/>
    </row>
    <row r="2" spans="2:16" s="126" customFormat="1" ht="13.5">
      <c r="B2" s="127"/>
      <c r="C2" s="131" t="s">
        <v>210</v>
      </c>
      <c r="D2" s="132">
        <v>28967</v>
      </c>
      <c r="E2" s="133">
        <v>29002</v>
      </c>
      <c r="F2" s="133">
        <v>29043</v>
      </c>
      <c r="G2" s="133">
        <v>29065</v>
      </c>
      <c r="H2" s="133">
        <v>29090</v>
      </c>
      <c r="I2" s="133">
        <v>29114</v>
      </c>
      <c r="J2" s="133">
        <v>29141</v>
      </c>
      <c r="K2" s="133">
        <v>29170</v>
      </c>
      <c r="L2" s="133">
        <v>29205</v>
      </c>
      <c r="M2" s="133">
        <v>29240</v>
      </c>
      <c r="N2" s="133">
        <v>29261</v>
      </c>
      <c r="O2" s="134">
        <v>29289</v>
      </c>
      <c r="P2" s="131"/>
    </row>
    <row r="3" spans="2:16" ht="13.5">
      <c r="B3" s="17"/>
      <c r="C3" s="16" t="s">
        <v>204</v>
      </c>
      <c r="D3" s="54" t="s">
        <v>283</v>
      </c>
      <c r="E3" s="8" t="s">
        <v>282</v>
      </c>
      <c r="F3" s="8" t="s">
        <v>284</v>
      </c>
      <c r="G3" s="8" t="s">
        <v>282</v>
      </c>
      <c r="H3" s="8" t="s">
        <v>283</v>
      </c>
      <c r="I3" s="8" t="s">
        <v>283</v>
      </c>
      <c r="J3" s="8" t="s">
        <v>283</v>
      </c>
      <c r="K3" s="8" t="s">
        <v>283</v>
      </c>
      <c r="L3" s="8" t="s">
        <v>283</v>
      </c>
      <c r="M3" s="8" t="s">
        <v>282</v>
      </c>
      <c r="N3" s="8" t="s">
        <v>283</v>
      </c>
      <c r="O3" s="9" t="s">
        <v>285</v>
      </c>
      <c r="P3" s="16"/>
    </row>
    <row r="4" spans="2:16" ht="13.5">
      <c r="B4" s="17"/>
      <c r="C4" s="16" t="s">
        <v>205</v>
      </c>
      <c r="D4" s="55">
        <v>0.375</v>
      </c>
      <c r="E4" s="5">
        <v>0.3541666666666667</v>
      </c>
      <c r="F4" s="5">
        <v>0.3541666666666667</v>
      </c>
      <c r="G4" s="5">
        <v>0.3194444444444445</v>
      </c>
      <c r="H4" s="5">
        <v>0.3194444444444445</v>
      </c>
      <c r="I4" s="5">
        <v>0.3125</v>
      </c>
      <c r="J4" s="5">
        <v>0.34375</v>
      </c>
      <c r="K4" s="5">
        <v>0.375</v>
      </c>
      <c r="L4" s="5">
        <v>0.3541666666666667</v>
      </c>
      <c r="M4" s="5">
        <v>0.3958333333333333</v>
      </c>
      <c r="N4" s="5">
        <v>0.375</v>
      </c>
      <c r="O4" s="3">
        <v>0.3541666666666667</v>
      </c>
      <c r="P4" s="16"/>
    </row>
    <row r="5" spans="2:16" ht="14.25" thickBot="1">
      <c r="B5" s="27"/>
      <c r="C5" s="18" t="s">
        <v>206</v>
      </c>
      <c r="D5" s="56">
        <v>0.46875</v>
      </c>
      <c r="E5" s="6">
        <v>0.4375</v>
      </c>
      <c r="F5" s="6">
        <v>0.44097222222222227</v>
      </c>
      <c r="G5" s="6">
        <v>0.3958333333333333</v>
      </c>
      <c r="H5" s="6">
        <v>0.3958333333333333</v>
      </c>
      <c r="I5" s="6">
        <v>0.3923611111111111</v>
      </c>
      <c r="J5" s="6">
        <v>0.4375</v>
      </c>
      <c r="K5" s="6">
        <v>0.4895833333333333</v>
      </c>
      <c r="L5" s="6">
        <v>0.4375</v>
      </c>
      <c r="M5" s="6">
        <v>0.5034722222222222</v>
      </c>
      <c r="N5" s="6">
        <v>0.5</v>
      </c>
      <c r="O5" s="6">
        <v>0.4583333333333333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5</v>
      </c>
      <c r="B7" s="26" t="s">
        <v>222</v>
      </c>
      <c r="C7" s="25" t="s">
        <v>49</v>
      </c>
      <c r="D7" s="58">
        <v>5</v>
      </c>
      <c r="E7" s="42">
        <v>7</v>
      </c>
      <c r="F7" s="42">
        <v>5</v>
      </c>
      <c r="G7" s="42">
        <v>3</v>
      </c>
      <c r="H7" s="42">
        <v>5</v>
      </c>
      <c r="I7" s="42">
        <v>1</v>
      </c>
      <c r="J7" s="42">
        <v>1</v>
      </c>
      <c r="K7" s="42">
        <v>9</v>
      </c>
      <c r="L7" s="42">
        <v>2</v>
      </c>
      <c r="M7" s="42"/>
      <c r="N7" s="42"/>
      <c r="O7" s="76">
        <v>2</v>
      </c>
      <c r="P7" s="112">
        <f aca="true" t="shared" si="0" ref="P7:P12">SUM(D7:O7)</f>
        <v>40</v>
      </c>
    </row>
    <row r="8" spans="1:16" ht="13.5">
      <c r="A8" s="10">
        <v>56</v>
      </c>
      <c r="B8" s="26" t="s">
        <v>216</v>
      </c>
      <c r="C8" s="25" t="s">
        <v>80</v>
      </c>
      <c r="D8" s="58"/>
      <c r="E8" s="42"/>
      <c r="F8" s="42"/>
      <c r="G8" s="42">
        <v>1</v>
      </c>
      <c r="H8" s="42"/>
      <c r="I8" s="42"/>
      <c r="J8" s="42"/>
      <c r="K8" s="42"/>
      <c r="L8" s="42"/>
      <c r="M8" s="42"/>
      <c r="N8" s="42"/>
      <c r="O8" s="77"/>
      <c r="P8" s="112">
        <f t="shared" si="0"/>
        <v>1</v>
      </c>
    </row>
    <row r="9" spans="1:16" ht="13.5">
      <c r="A9" s="10">
        <v>63</v>
      </c>
      <c r="B9" s="26" t="s">
        <v>216</v>
      </c>
      <c r="C9" s="25" t="s">
        <v>86</v>
      </c>
      <c r="D9" s="58"/>
      <c r="E9" s="42">
        <v>2</v>
      </c>
      <c r="F9" s="42"/>
      <c r="G9" s="42"/>
      <c r="H9" s="42">
        <v>1</v>
      </c>
      <c r="I9" s="42"/>
      <c r="J9" s="42">
        <v>1</v>
      </c>
      <c r="K9" s="42">
        <v>2</v>
      </c>
      <c r="L9" s="42"/>
      <c r="M9" s="42">
        <v>1</v>
      </c>
      <c r="N9" s="42">
        <v>3</v>
      </c>
      <c r="O9" s="77">
        <v>2</v>
      </c>
      <c r="P9" s="112">
        <f t="shared" si="0"/>
        <v>12</v>
      </c>
    </row>
    <row r="10" spans="1:16" ht="13.5">
      <c r="A10" s="10">
        <v>92</v>
      </c>
      <c r="B10" s="26" t="s">
        <v>225</v>
      </c>
      <c r="C10" s="25" t="s">
        <v>55</v>
      </c>
      <c r="D10" s="58">
        <v>2</v>
      </c>
      <c r="E10" s="42">
        <v>1</v>
      </c>
      <c r="F10" s="42"/>
      <c r="G10" s="42"/>
      <c r="H10" s="42"/>
      <c r="I10" s="42">
        <v>5</v>
      </c>
      <c r="J10" s="42">
        <v>9</v>
      </c>
      <c r="K10" s="42">
        <v>7</v>
      </c>
      <c r="L10" s="42">
        <v>6</v>
      </c>
      <c r="M10" s="42">
        <v>7</v>
      </c>
      <c r="N10" s="42"/>
      <c r="O10" s="77"/>
      <c r="P10" s="112">
        <f t="shared" si="0"/>
        <v>37</v>
      </c>
    </row>
    <row r="11" spans="1:16" ht="13.5">
      <c r="A11" s="10">
        <v>93</v>
      </c>
      <c r="B11" s="26" t="s">
        <v>225</v>
      </c>
      <c r="C11" s="25" t="s">
        <v>83</v>
      </c>
      <c r="D11" s="58">
        <v>6</v>
      </c>
      <c r="E11" s="42"/>
      <c r="F11" s="42"/>
      <c r="G11" s="42"/>
      <c r="H11" s="42"/>
      <c r="I11" s="42"/>
      <c r="J11" s="42"/>
      <c r="K11" s="42"/>
      <c r="L11" s="42">
        <v>6</v>
      </c>
      <c r="M11" s="42">
        <v>5</v>
      </c>
      <c r="N11" s="42"/>
      <c r="O11" s="77"/>
      <c r="P11" s="112">
        <f t="shared" si="0"/>
        <v>17</v>
      </c>
    </row>
    <row r="12" spans="1:16" ht="13.5">
      <c r="A12" s="10">
        <v>124</v>
      </c>
      <c r="B12" s="26" t="s">
        <v>226</v>
      </c>
      <c r="C12" s="25" t="s">
        <v>136</v>
      </c>
      <c r="D12" s="58"/>
      <c r="E12" s="42"/>
      <c r="F12" s="42"/>
      <c r="G12" s="42"/>
      <c r="H12" s="42"/>
      <c r="I12" s="42"/>
      <c r="J12" s="42">
        <v>1</v>
      </c>
      <c r="K12" s="42">
        <v>1</v>
      </c>
      <c r="L12" s="42"/>
      <c r="M12" s="42"/>
      <c r="N12" s="42"/>
      <c r="O12" s="76"/>
      <c r="P12" s="112">
        <f t="shared" si="0"/>
        <v>2</v>
      </c>
    </row>
    <row r="13" spans="1:16" ht="13.5">
      <c r="A13" s="10">
        <v>130</v>
      </c>
      <c r="B13" s="26" t="s">
        <v>226</v>
      </c>
      <c r="C13" s="25" t="s">
        <v>144</v>
      </c>
      <c r="D13" s="58"/>
      <c r="E13" s="42"/>
      <c r="F13" s="42"/>
      <c r="G13" s="42"/>
      <c r="H13" s="42"/>
      <c r="I13" s="42">
        <v>1</v>
      </c>
      <c r="J13" s="42"/>
      <c r="K13" s="42"/>
      <c r="L13" s="42"/>
      <c r="M13" s="42"/>
      <c r="N13" s="42"/>
      <c r="O13" s="76"/>
      <c r="P13" s="112">
        <f aca="true" t="shared" si="1" ref="P13:P19">SUM(D13:O13)</f>
        <v>1</v>
      </c>
    </row>
    <row r="14" spans="1:16" ht="13.5">
      <c r="A14" s="10">
        <v>150</v>
      </c>
      <c r="B14" s="26" t="s">
        <v>220</v>
      </c>
      <c r="C14" s="25" t="s">
        <v>129</v>
      </c>
      <c r="D14" s="58"/>
      <c r="E14" s="42"/>
      <c r="F14" s="42"/>
      <c r="G14" s="42"/>
      <c r="H14" s="42"/>
      <c r="I14" s="42"/>
      <c r="J14" s="42"/>
      <c r="K14" s="42"/>
      <c r="L14" s="42"/>
      <c r="M14" s="42"/>
      <c r="N14" s="42">
        <v>1</v>
      </c>
      <c r="O14" s="76"/>
      <c r="P14" s="112">
        <f t="shared" si="1"/>
        <v>1</v>
      </c>
    </row>
    <row r="15" spans="1:16" ht="13.5">
      <c r="A15" s="10">
        <v>154</v>
      </c>
      <c r="B15" s="26" t="s">
        <v>235</v>
      </c>
      <c r="C15" s="25" t="s">
        <v>90</v>
      </c>
      <c r="D15" s="58"/>
      <c r="E15" s="42">
        <v>1</v>
      </c>
      <c r="F15" s="42"/>
      <c r="G15" s="42"/>
      <c r="H15" s="42">
        <v>1</v>
      </c>
      <c r="I15" s="42"/>
      <c r="J15" s="42"/>
      <c r="K15" s="42"/>
      <c r="L15" s="42"/>
      <c r="M15" s="42"/>
      <c r="N15" s="42"/>
      <c r="O15" s="76"/>
      <c r="P15" s="112">
        <f t="shared" si="1"/>
        <v>2</v>
      </c>
    </row>
    <row r="16" spans="1:16" ht="13.5">
      <c r="A16" s="10">
        <v>156</v>
      </c>
      <c r="B16" s="26" t="s">
        <v>235</v>
      </c>
      <c r="C16" s="25" t="s">
        <v>63</v>
      </c>
      <c r="D16" s="58">
        <v>1</v>
      </c>
      <c r="E16" s="42">
        <v>5</v>
      </c>
      <c r="F16" s="42"/>
      <c r="G16" s="42">
        <v>1</v>
      </c>
      <c r="H16" s="42"/>
      <c r="I16" s="42"/>
      <c r="J16" s="42"/>
      <c r="K16" s="42"/>
      <c r="L16" s="42"/>
      <c r="M16" s="42"/>
      <c r="N16" s="42">
        <v>1</v>
      </c>
      <c r="O16" s="76"/>
      <c r="P16" s="112">
        <f t="shared" si="1"/>
        <v>8</v>
      </c>
    </row>
    <row r="17" spans="1:16" ht="13.5">
      <c r="A17" s="10">
        <v>173</v>
      </c>
      <c r="B17" s="26" t="s">
        <v>238</v>
      </c>
      <c r="C17" s="25" t="s">
        <v>154</v>
      </c>
      <c r="D17" s="58">
        <v>4</v>
      </c>
      <c r="E17" s="42"/>
      <c r="F17" s="42"/>
      <c r="G17" s="42"/>
      <c r="H17" s="42"/>
      <c r="I17" s="42"/>
      <c r="J17" s="42"/>
      <c r="K17" s="42"/>
      <c r="L17" s="42">
        <v>1</v>
      </c>
      <c r="M17" s="42">
        <v>1</v>
      </c>
      <c r="N17" s="42">
        <v>1</v>
      </c>
      <c r="O17" s="76">
        <v>2</v>
      </c>
      <c r="P17" s="112">
        <f t="shared" si="1"/>
        <v>9</v>
      </c>
    </row>
    <row r="18" spans="1:16" ht="13.5">
      <c r="A18" s="10">
        <v>182</v>
      </c>
      <c r="B18" s="26" t="s">
        <v>231</v>
      </c>
      <c r="C18" s="25" t="s">
        <v>91</v>
      </c>
      <c r="D18" s="58"/>
      <c r="E18" s="42">
        <v>2</v>
      </c>
      <c r="F18" s="42"/>
      <c r="G18" s="42"/>
      <c r="H18" s="42"/>
      <c r="I18" s="42"/>
      <c r="J18" s="42"/>
      <c r="K18" s="42"/>
      <c r="L18" s="42"/>
      <c r="M18" s="42"/>
      <c r="N18" s="42"/>
      <c r="O18" s="76"/>
      <c r="P18" s="112">
        <f t="shared" si="1"/>
        <v>2</v>
      </c>
    </row>
    <row r="19" spans="1:16" ht="13.5">
      <c r="A19" s="10">
        <v>191</v>
      </c>
      <c r="B19" s="26" t="s">
        <v>231</v>
      </c>
      <c r="C19" s="25" t="s">
        <v>76</v>
      </c>
      <c r="D19" s="58">
        <v>4</v>
      </c>
      <c r="E19" s="42"/>
      <c r="F19" s="42"/>
      <c r="G19" s="42"/>
      <c r="H19" s="42"/>
      <c r="I19" s="42"/>
      <c r="J19" s="42">
        <v>2</v>
      </c>
      <c r="K19" s="42"/>
      <c r="L19" s="42">
        <v>2</v>
      </c>
      <c r="M19" s="42">
        <v>2</v>
      </c>
      <c r="N19" s="42">
        <v>1</v>
      </c>
      <c r="O19" s="76"/>
      <c r="P19" s="112">
        <f t="shared" si="1"/>
        <v>11</v>
      </c>
    </row>
    <row r="20" spans="1:16" ht="13.5">
      <c r="A20" s="10">
        <v>227</v>
      </c>
      <c r="B20" s="26" t="s">
        <v>214</v>
      </c>
      <c r="C20" s="25" t="s">
        <v>20</v>
      </c>
      <c r="D20" s="58"/>
      <c r="E20" s="42"/>
      <c r="F20" s="42"/>
      <c r="G20" s="42"/>
      <c r="H20" s="42"/>
      <c r="I20" s="42"/>
      <c r="J20" s="42"/>
      <c r="K20" s="42"/>
      <c r="L20" s="42">
        <v>2</v>
      </c>
      <c r="M20" s="42">
        <v>1</v>
      </c>
      <c r="N20" s="42">
        <v>1</v>
      </c>
      <c r="O20" s="76"/>
      <c r="P20" s="112">
        <f>SUM(D20:O20)</f>
        <v>4</v>
      </c>
    </row>
    <row r="21" spans="1:16" ht="13.5">
      <c r="A21" s="10">
        <v>282</v>
      </c>
      <c r="B21" s="26" t="s">
        <v>221</v>
      </c>
      <c r="C21" s="25" t="s">
        <v>78</v>
      </c>
      <c r="D21" s="58"/>
      <c r="E21" s="42"/>
      <c r="F21" s="42"/>
      <c r="G21" s="42">
        <v>2</v>
      </c>
      <c r="H21" s="42">
        <v>13</v>
      </c>
      <c r="I21" s="42"/>
      <c r="J21" s="42"/>
      <c r="K21" s="42"/>
      <c r="L21" s="42"/>
      <c r="M21" s="42"/>
      <c r="N21" s="42"/>
      <c r="O21" s="76"/>
      <c r="P21" s="112">
        <f>SUM(D21:O21)</f>
        <v>15</v>
      </c>
    </row>
    <row r="22" spans="1:16" ht="13.5">
      <c r="A22" s="10">
        <v>307</v>
      </c>
      <c r="B22" s="26" t="s">
        <v>219</v>
      </c>
      <c r="C22" s="25" t="s">
        <v>64</v>
      </c>
      <c r="D22" s="58">
        <v>7</v>
      </c>
      <c r="E22" s="42">
        <v>3</v>
      </c>
      <c r="F22" s="42">
        <v>28</v>
      </c>
      <c r="G22" s="42">
        <v>12</v>
      </c>
      <c r="H22" s="42">
        <v>12</v>
      </c>
      <c r="I22" s="42">
        <v>9</v>
      </c>
      <c r="J22" s="42">
        <v>13</v>
      </c>
      <c r="K22" s="42">
        <v>6</v>
      </c>
      <c r="L22" s="42">
        <v>19</v>
      </c>
      <c r="M22" s="42">
        <v>17</v>
      </c>
      <c r="N22" s="42">
        <v>17</v>
      </c>
      <c r="O22" s="76">
        <v>5</v>
      </c>
      <c r="P22" s="112">
        <f>SUM(D22:O22)</f>
        <v>148</v>
      </c>
    </row>
    <row r="23" spans="1:16" ht="13.5">
      <c r="A23" s="10">
        <v>314</v>
      </c>
      <c r="B23" s="26" t="s">
        <v>240</v>
      </c>
      <c r="C23" s="25" t="s">
        <v>131</v>
      </c>
      <c r="D23" s="58"/>
      <c r="E23" s="42"/>
      <c r="F23" s="42"/>
      <c r="G23" s="42"/>
      <c r="H23" s="42"/>
      <c r="I23" s="42">
        <v>1</v>
      </c>
      <c r="J23" s="42"/>
      <c r="K23" s="42"/>
      <c r="L23" s="42"/>
      <c r="M23" s="42"/>
      <c r="N23" s="42"/>
      <c r="O23" s="76"/>
      <c r="P23" s="112">
        <f>SUM(D23:O23)</f>
        <v>1</v>
      </c>
    </row>
    <row r="24" spans="1:16" ht="13.5">
      <c r="A24" s="10">
        <v>359</v>
      </c>
      <c r="B24" s="26" t="s">
        <v>232</v>
      </c>
      <c r="C24" s="25" t="s">
        <v>132</v>
      </c>
      <c r="D24" s="58">
        <v>1</v>
      </c>
      <c r="E24" s="42">
        <v>10</v>
      </c>
      <c r="F24" s="42">
        <v>18</v>
      </c>
      <c r="G24" s="42">
        <v>5</v>
      </c>
      <c r="H24" s="42">
        <v>4</v>
      </c>
      <c r="I24" s="42">
        <v>18</v>
      </c>
      <c r="J24" s="42"/>
      <c r="K24" s="42"/>
      <c r="L24" s="42"/>
      <c r="M24" s="42"/>
      <c r="N24" s="42"/>
      <c r="O24" s="76"/>
      <c r="P24" s="112">
        <f aca="true" t="shared" si="2" ref="P24:P29">SUM(D24:O24)</f>
        <v>56</v>
      </c>
    </row>
    <row r="25" spans="1:16" ht="13.5">
      <c r="A25" s="10">
        <v>366</v>
      </c>
      <c r="B25" s="26" t="s">
        <v>234</v>
      </c>
      <c r="C25" s="25" t="s">
        <v>65</v>
      </c>
      <c r="D25" s="58"/>
      <c r="E25" s="42"/>
      <c r="F25" s="42"/>
      <c r="G25" s="42"/>
      <c r="H25" s="42"/>
      <c r="I25" s="42"/>
      <c r="J25" s="42">
        <v>2</v>
      </c>
      <c r="K25" s="42"/>
      <c r="L25" s="42">
        <v>2</v>
      </c>
      <c r="M25" s="42">
        <v>1</v>
      </c>
      <c r="N25" s="42"/>
      <c r="O25" s="76"/>
      <c r="P25" s="112">
        <f t="shared" si="2"/>
        <v>5</v>
      </c>
    </row>
    <row r="26" spans="1:16" ht="13.5">
      <c r="A26" s="10">
        <v>367</v>
      </c>
      <c r="B26" s="26" t="s">
        <v>234</v>
      </c>
      <c r="C26" s="25" t="s">
        <v>145</v>
      </c>
      <c r="D26" s="58"/>
      <c r="E26" s="42"/>
      <c r="F26" s="42"/>
      <c r="G26" s="42"/>
      <c r="H26" s="42"/>
      <c r="I26" s="42"/>
      <c r="J26" s="42"/>
      <c r="K26" s="42">
        <v>1</v>
      </c>
      <c r="L26" s="42">
        <v>3</v>
      </c>
      <c r="M26" s="42">
        <v>2</v>
      </c>
      <c r="N26" s="42">
        <v>3</v>
      </c>
      <c r="O26" s="76">
        <v>1</v>
      </c>
      <c r="P26" s="112">
        <f t="shared" si="2"/>
        <v>10</v>
      </c>
    </row>
    <row r="27" spans="1:16" ht="13.5">
      <c r="A27" s="10">
        <v>368</v>
      </c>
      <c r="B27" s="26" t="s">
        <v>234</v>
      </c>
      <c r="C27" s="25" t="s">
        <v>114</v>
      </c>
      <c r="D27" s="58"/>
      <c r="E27" s="42">
        <v>6</v>
      </c>
      <c r="F27" s="42"/>
      <c r="G27" s="42"/>
      <c r="H27" s="42"/>
      <c r="I27" s="42">
        <v>3</v>
      </c>
      <c r="J27" s="42">
        <v>3</v>
      </c>
      <c r="K27" s="42">
        <v>4</v>
      </c>
      <c r="L27" s="42">
        <v>6</v>
      </c>
      <c r="M27" s="42">
        <v>3</v>
      </c>
      <c r="N27" s="42">
        <v>1</v>
      </c>
      <c r="O27" s="76">
        <v>6</v>
      </c>
      <c r="P27" s="112">
        <f t="shared" si="2"/>
        <v>32</v>
      </c>
    </row>
    <row r="28" spans="1:16" ht="13.5">
      <c r="A28" s="10">
        <v>379</v>
      </c>
      <c r="B28" s="26" t="s">
        <v>248</v>
      </c>
      <c r="C28" s="25" t="s">
        <v>160</v>
      </c>
      <c r="D28" s="58">
        <v>19</v>
      </c>
      <c r="E28" s="42">
        <v>24</v>
      </c>
      <c r="F28" s="42">
        <v>25</v>
      </c>
      <c r="G28" s="42">
        <v>6</v>
      </c>
      <c r="H28" s="42">
        <v>3</v>
      </c>
      <c r="I28" s="42">
        <v>7</v>
      </c>
      <c r="J28" s="42">
        <v>48</v>
      </c>
      <c r="K28" s="42">
        <v>37</v>
      </c>
      <c r="L28" s="42">
        <v>43</v>
      </c>
      <c r="M28" s="42">
        <v>9</v>
      </c>
      <c r="N28" s="42">
        <v>16</v>
      </c>
      <c r="O28" s="76">
        <v>12</v>
      </c>
      <c r="P28" s="112">
        <f t="shared" si="2"/>
        <v>249</v>
      </c>
    </row>
    <row r="29" spans="1:16" ht="13.5">
      <c r="A29" s="10">
        <v>381</v>
      </c>
      <c r="B29" s="26" t="s">
        <v>228</v>
      </c>
      <c r="C29" s="25" t="s">
        <v>189</v>
      </c>
      <c r="D29" s="58">
        <v>4</v>
      </c>
      <c r="E29" s="42">
        <v>1</v>
      </c>
      <c r="F29" s="42">
        <v>3</v>
      </c>
      <c r="G29" s="42">
        <v>4</v>
      </c>
      <c r="H29" s="42">
        <v>2</v>
      </c>
      <c r="I29" s="42">
        <v>12</v>
      </c>
      <c r="J29" s="42">
        <v>13</v>
      </c>
      <c r="K29" s="42">
        <v>5</v>
      </c>
      <c r="L29" s="42">
        <v>2</v>
      </c>
      <c r="M29" s="42">
        <v>3</v>
      </c>
      <c r="N29" s="42">
        <v>7</v>
      </c>
      <c r="O29" s="76">
        <v>2</v>
      </c>
      <c r="P29" s="112">
        <f t="shared" si="2"/>
        <v>58</v>
      </c>
    </row>
    <row r="30" spans="1:16" ht="13.5">
      <c r="A30" s="10">
        <v>399</v>
      </c>
      <c r="B30" s="26" t="s">
        <v>200</v>
      </c>
      <c r="C30" s="25" t="s">
        <v>107</v>
      </c>
      <c r="D30" s="58"/>
      <c r="E30" s="42"/>
      <c r="F30" s="42"/>
      <c r="G30" s="42"/>
      <c r="H30" s="42"/>
      <c r="I30" s="42"/>
      <c r="J30" s="42"/>
      <c r="K30" s="42">
        <v>5</v>
      </c>
      <c r="L30" s="42">
        <v>1</v>
      </c>
      <c r="M30" s="42">
        <v>1</v>
      </c>
      <c r="N30" s="42"/>
      <c r="O30" s="76">
        <v>1</v>
      </c>
      <c r="P30" s="112">
        <f>SUM(D30:O30)</f>
        <v>8</v>
      </c>
    </row>
    <row r="31" spans="1:16" ht="13.5">
      <c r="A31" s="10">
        <v>417</v>
      </c>
      <c r="B31" s="26" t="s">
        <v>200</v>
      </c>
      <c r="C31" s="25" t="s">
        <v>109</v>
      </c>
      <c r="D31" s="58"/>
      <c r="E31" s="42"/>
      <c r="F31" s="42"/>
      <c r="G31" s="42"/>
      <c r="H31" s="42"/>
      <c r="I31" s="42"/>
      <c r="J31" s="42"/>
      <c r="K31" s="42"/>
      <c r="L31" s="42"/>
      <c r="M31" s="42"/>
      <c r="N31" s="42">
        <v>1</v>
      </c>
      <c r="O31" s="76"/>
      <c r="P31" s="112">
        <f>SUM(D31:O31)</f>
        <v>1</v>
      </c>
    </row>
    <row r="32" spans="1:16" ht="13.5">
      <c r="A32" s="10">
        <v>420</v>
      </c>
      <c r="B32" s="26" t="s">
        <v>200</v>
      </c>
      <c r="C32" s="25" t="s">
        <v>130</v>
      </c>
      <c r="D32" s="58">
        <v>2</v>
      </c>
      <c r="E32" s="42"/>
      <c r="F32" s="42"/>
      <c r="G32" s="42"/>
      <c r="H32" s="42"/>
      <c r="I32" s="42"/>
      <c r="J32" s="42"/>
      <c r="K32" s="42">
        <v>2</v>
      </c>
      <c r="L32" s="42">
        <v>8</v>
      </c>
      <c r="M32" s="42">
        <v>7</v>
      </c>
      <c r="N32" s="42">
        <v>16</v>
      </c>
      <c r="O32" s="76">
        <v>6</v>
      </c>
      <c r="P32" s="112">
        <f>SUM(D32:O32)</f>
        <v>41</v>
      </c>
    </row>
    <row r="33" spans="1:16" ht="13.5">
      <c r="A33" s="10">
        <v>425</v>
      </c>
      <c r="B33" s="26" t="s">
        <v>201</v>
      </c>
      <c r="C33" s="25" t="s">
        <v>23</v>
      </c>
      <c r="D33" s="58"/>
      <c r="E33" s="42"/>
      <c r="F33" s="42"/>
      <c r="G33" s="42"/>
      <c r="H33" s="42"/>
      <c r="I33" s="42"/>
      <c r="J33" s="42"/>
      <c r="K33" s="42">
        <v>2</v>
      </c>
      <c r="L33" s="42">
        <v>4</v>
      </c>
      <c r="M33" s="42">
        <v>4</v>
      </c>
      <c r="N33" s="42">
        <v>3</v>
      </c>
      <c r="O33" s="76">
        <v>3</v>
      </c>
      <c r="P33" s="112">
        <f>SUM(D33:O33)</f>
        <v>16</v>
      </c>
    </row>
    <row r="34" spans="1:16" ht="13.5">
      <c r="A34" s="10">
        <v>431</v>
      </c>
      <c r="B34" s="26" t="s">
        <v>201</v>
      </c>
      <c r="C34" s="25" t="s">
        <v>42</v>
      </c>
      <c r="D34" s="58"/>
      <c r="E34" s="42"/>
      <c r="F34" s="42">
        <v>2</v>
      </c>
      <c r="G34" s="42"/>
      <c r="H34" s="42">
        <v>3</v>
      </c>
      <c r="I34" s="42"/>
      <c r="J34" s="42"/>
      <c r="K34" s="42"/>
      <c r="L34" s="42"/>
      <c r="M34" s="42"/>
      <c r="N34" s="42"/>
      <c r="O34" s="76"/>
      <c r="P34" s="112">
        <f>SUM(D34:O34)</f>
        <v>5</v>
      </c>
    </row>
    <row r="35" spans="1:16" ht="13.5">
      <c r="A35" s="10">
        <v>451</v>
      </c>
      <c r="B35" s="26" t="s">
        <v>237</v>
      </c>
      <c r="C35" s="25" t="s">
        <v>30</v>
      </c>
      <c r="D35" s="58"/>
      <c r="E35" s="42"/>
      <c r="F35" s="42"/>
      <c r="G35" s="42"/>
      <c r="H35" s="42"/>
      <c r="I35" s="42"/>
      <c r="J35" s="42"/>
      <c r="K35" s="42"/>
      <c r="L35" s="42">
        <v>28</v>
      </c>
      <c r="M35" s="42"/>
      <c r="N35" s="42">
        <v>6</v>
      </c>
      <c r="O35" s="76"/>
      <c r="P35" s="112">
        <f aca="true" t="shared" si="3" ref="P35:P44">SUM(D35:O35)</f>
        <v>34</v>
      </c>
    </row>
    <row r="36" spans="1:16" ht="13.5">
      <c r="A36" s="10">
        <v>457</v>
      </c>
      <c r="B36" s="26" t="s">
        <v>246</v>
      </c>
      <c r="C36" s="25" t="s">
        <v>101</v>
      </c>
      <c r="D36" s="58"/>
      <c r="E36" s="42"/>
      <c r="F36" s="42"/>
      <c r="G36" s="42"/>
      <c r="H36" s="42"/>
      <c r="I36" s="42"/>
      <c r="J36" s="42"/>
      <c r="K36" s="42">
        <v>2</v>
      </c>
      <c r="L36" s="42"/>
      <c r="M36" s="42">
        <v>5</v>
      </c>
      <c r="N36" s="42">
        <v>2</v>
      </c>
      <c r="O36" s="76"/>
      <c r="P36" s="112">
        <f t="shared" si="3"/>
        <v>9</v>
      </c>
    </row>
    <row r="37" spans="1:16" ht="13.5">
      <c r="A37" s="10">
        <v>460</v>
      </c>
      <c r="B37" s="26" t="s">
        <v>251</v>
      </c>
      <c r="C37" s="25" t="s">
        <v>186</v>
      </c>
      <c r="D37" s="58">
        <v>3</v>
      </c>
      <c r="E37" s="42"/>
      <c r="F37" s="42"/>
      <c r="G37" s="42"/>
      <c r="H37" s="42">
        <v>1</v>
      </c>
      <c r="I37" s="42"/>
      <c r="J37" s="42"/>
      <c r="K37" s="42"/>
      <c r="L37" s="42">
        <v>32</v>
      </c>
      <c r="M37" s="42">
        <v>5</v>
      </c>
      <c r="N37" s="42">
        <v>5</v>
      </c>
      <c r="O37" s="76">
        <v>2</v>
      </c>
      <c r="P37" s="112">
        <f t="shared" si="3"/>
        <v>48</v>
      </c>
    </row>
    <row r="38" spans="1:16" ht="13.5">
      <c r="A38" s="10">
        <v>465</v>
      </c>
      <c r="B38" s="26" t="s">
        <v>217</v>
      </c>
      <c r="C38" s="25" t="s">
        <v>168</v>
      </c>
      <c r="D38" s="58"/>
      <c r="E38" s="42">
        <v>3</v>
      </c>
      <c r="F38" s="42">
        <v>2</v>
      </c>
      <c r="G38" s="42">
        <v>2</v>
      </c>
      <c r="H38" s="42">
        <v>1</v>
      </c>
      <c r="I38" s="42"/>
      <c r="J38" s="42">
        <v>3</v>
      </c>
      <c r="K38" s="42">
        <v>7</v>
      </c>
      <c r="L38" s="42">
        <v>3</v>
      </c>
      <c r="M38" s="42">
        <v>8</v>
      </c>
      <c r="N38" s="42">
        <v>4</v>
      </c>
      <c r="O38" s="76">
        <v>7</v>
      </c>
      <c r="P38" s="112">
        <f t="shared" si="3"/>
        <v>40</v>
      </c>
    </row>
    <row r="39" spans="1:16" ht="13.5">
      <c r="A39" s="10">
        <v>471</v>
      </c>
      <c r="B39" s="26" t="s">
        <v>217</v>
      </c>
      <c r="C39" s="25" t="s">
        <v>51</v>
      </c>
      <c r="D39" s="58"/>
      <c r="E39" s="42">
        <v>4</v>
      </c>
      <c r="F39" s="42"/>
      <c r="G39" s="42"/>
      <c r="H39" s="42"/>
      <c r="I39" s="42"/>
      <c r="J39" s="42"/>
      <c r="K39" s="42">
        <v>5</v>
      </c>
      <c r="L39" s="42">
        <v>17</v>
      </c>
      <c r="M39" s="42">
        <v>8</v>
      </c>
      <c r="N39" s="42">
        <v>29</v>
      </c>
      <c r="O39" s="76">
        <v>6</v>
      </c>
      <c r="P39" s="112">
        <f t="shared" si="3"/>
        <v>69</v>
      </c>
    </row>
    <row r="40" spans="1:16" ht="13.5">
      <c r="A40" s="10">
        <v>477</v>
      </c>
      <c r="B40" s="26" t="s">
        <v>217</v>
      </c>
      <c r="C40" s="25" t="s">
        <v>4</v>
      </c>
      <c r="D40" s="58"/>
      <c r="E40" s="42"/>
      <c r="F40" s="42"/>
      <c r="G40" s="42"/>
      <c r="H40" s="42"/>
      <c r="I40" s="42"/>
      <c r="J40" s="42"/>
      <c r="K40" s="42">
        <v>2</v>
      </c>
      <c r="L40" s="42"/>
      <c r="M40" s="42">
        <v>5</v>
      </c>
      <c r="N40" s="42">
        <v>5</v>
      </c>
      <c r="O40" s="76">
        <v>4</v>
      </c>
      <c r="P40" s="112">
        <f t="shared" si="3"/>
        <v>16</v>
      </c>
    </row>
    <row r="41" spans="1:16" ht="13.5">
      <c r="A41" s="10">
        <v>478</v>
      </c>
      <c r="B41" s="26" t="s">
        <v>217</v>
      </c>
      <c r="C41" s="25" t="s">
        <v>74</v>
      </c>
      <c r="D41" s="58"/>
      <c r="E41" s="42"/>
      <c r="F41" s="42"/>
      <c r="G41" s="42"/>
      <c r="H41" s="42"/>
      <c r="I41" s="42"/>
      <c r="J41" s="42"/>
      <c r="K41" s="42"/>
      <c r="L41" s="42"/>
      <c r="M41" s="42"/>
      <c r="N41" s="42">
        <v>1</v>
      </c>
      <c r="O41" s="76"/>
      <c r="P41" s="112">
        <f t="shared" si="3"/>
        <v>1</v>
      </c>
    </row>
    <row r="42" spans="1:16" ht="13.5">
      <c r="A42" s="10">
        <v>488</v>
      </c>
      <c r="B42" s="26" t="s">
        <v>227</v>
      </c>
      <c r="C42" s="25" t="s">
        <v>60</v>
      </c>
      <c r="D42" s="58">
        <v>1</v>
      </c>
      <c r="E42" s="42"/>
      <c r="F42" s="42">
        <v>1</v>
      </c>
      <c r="G42" s="42"/>
      <c r="H42" s="42"/>
      <c r="I42" s="42"/>
      <c r="J42" s="42"/>
      <c r="K42" s="42">
        <v>1</v>
      </c>
      <c r="L42" s="42"/>
      <c r="M42" s="42">
        <v>2</v>
      </c>
      <c r="N42" s="42">
        <v>13</v>
      </c>
      <c r="O42" s="76"/>
      <c r="P42" s="112">
        <f t="shared" si="3"/>
        <v>18</v>
      </c>
    </row>
    <row r="43" spans="1:16" ht="13.5">
      <c r="A43" s="10">
        <v>505</v>
      </c>
      <c r="B43" s="26" t="s">
        <v>349</v>
      </c>
      <c r="C43" s="25" t="s">
        <v>111</v>
      </c>
      <c r="D43" s="58">
        <v>63</v>
      </c>
      <c r="E43" s="42">
        <v>73</v>
      </c>
      <c r="F43" s="42">
        <v>46</v>
      </c>
      <c r="G43" s="42">
        <v>110</v>
      </c>
      <c r="H43" s="42">
        <v>40</v>
      </c>
      <c r="I43" s="42">
        <v>30</v>
      </c>
      <c r="J43" s="42">
        <v>48</v>
      </c>
      <c r="K43" s="42">
        <v>62</v>
      </c>
      <c r="L43" s="42">
        <v>36</v>
      </c>
      <c r="M43" s="42">
        <v>9</v>
      </c>
      <c r="N43" s="42">
        <v>45</v>
      </c>
      <c r="O43" s="76">
        <v>15</v>
      </c>
      <c r="P43" s="112">
        <f t="shared" si="3"/>
        <v>577</v>
      </c>
    </row>
    <row r="44" spans="1:16" ht="13.5">
      <c r="A44" s="10">
        <v>511</v>
      </c>
      <c r="B44" s="26" t="s">
        <v>241</v>
      </c>
      <c r="C44" s="25" t="s">
        <v>183</v>
      </c>
      <c r="D44" s="58"/>
      <c r="E44" s="42">
        <v>21</v>
      </c>
      <c r="F44" s="42">
        <v>6</v>
      </c>
      <c r="G44" s="42">
        <v>37</v>
      </c>
      <c r="H44" s="42">
        <v>135</v>
      </c>
      <c r="I44" s="42">
        <v>80</v>
      </c>
      <c r="J44" s="42"/>
      <c r="K44" s="42">
        <v>10</v>
      </c>
      <c r="L44" s="42"/>
      <c r="M44" s="42">
        <v>33</v>
      </c>
      <c r="N44" s="42">
        <v>3</v>
      </c>
      <c r="O44" s="76"/>
      <c r="P44" s="112">
        <f t="shared" si="3"/>
        <v>325</v>
      </c>
    </row>
    <row r="45" spans="1:16" ht="13.5">
      <c r="A45" s="10">
        <v>516</v>
      </c>
      <c r="B45" s="26" t="s">
        <v>239</v>
      </c>
      <c r="C45" s="25" t="s">
        <v>50</v>
      </c>
      <c r="D45" s="58"/>
      <c r="E45" s="42"/>
      <c r="F45" s="42"/>
      <c r="G45" s="42"/>
      <c r="H45" s="42"/>
      <c r="I45" s="42"/>
      <c r="J45" s="42">
        <v>11</v>
      </c>
      <c r="K45" s="42">
        <v>1</v>
      </c>
      <c r="L45" s="42"/>
      <c r="M45" s="42">
        <v>3</v>
      </c>
      <c r="N45" s="42"/>
      <c r="O45" s="76">
        <v>2</v>
      </c>
      <c r="P45" s="112">
        <f>SUM(D45:O45)</f>
        <v>17</v>
      </c>
    </row>
    <row r="46" spans="1:16" ht="13.5">
      <c r="A46" s="10">
        <v>523</v>
      </c>
      <c r="B46" s="26" t="s">
        <v>239</v>
      </c>
      <c r="C46" s="25" t="s">
        <v>148</v>
      </c>
      <c r="D46" s="58">
        <v>2</v>
      </c>
      <c r="E46" s="42"/>
      <c r="F46" s="42">
        <v>6</v>
      </c>
      <c r="G46" s="42">
        <v>2</v>
      </c>
      <c r="H46" s="42">
        <v>2</v>
      </c>
      <c r="I46" s="42">
        <v>2</v>
      </c>
      <c r="J46" s="42">
        <v>4</v>
      </c>
      <c r="K46" s="42">
        <v>4</v>
      </c>
      <c r="L46" s="42">
        <v>4</v>
      </c>
      <c r="M46" s="42">
        <v>2</v>
      </c>
      <c r="N46" s="42">
        <v>3</v>
      </c>
      <c r="O46" s="76">
        <v>3</v>
      </c>
      <c r="P46" s="112">
        <f>SUM(D46:O46)</f>
        <v>34</v>
      </c>
    </row>
    <row r="47" spans="1:16" ht="13.5">
      <c r="A47" s="10">
        <v>524</v>
      </c>
      <c r="B47" s="26" t="s">
        <v>239</v>
      </c>
      <c r="C47" s="25" t="s">
        <v>147</v>
      </c>
      <c r="D47" s="58"/>
      <c r="E47" s="42">
        <v>3</v>
      </c>
      <c r="F47" s="42"/>
      <c r="G47" s="42"/>
      <c r="H47" s="42"/>
      <c r="I47" s="42"/>
      <c r="J47" s="42"/>
      <c r="K47" s="42">
        <v>2</v>
      </c>
      <c r="L47" s="42">
        <v>1</v>
      </c>
      <c r="M47" s="42">
        <v>1</v>
      </c>
      <c r="N47" s="42"/>
      <c r="O47" s="76"/>
      <c r="P47" s="112">
        <f>SUM(D47:O47)</f>
        <v>7</v>
      </c>
    </row>
    <row r="48" spans="2:16" ht="14.25" thickBot="1">
      <c r="B48" s="150" t="s">
        <v>209</v>
      </c>
      <c r="C48" s="151"/>
      <c r="D48" s="23">
        <v>2</v>
      </c>
      <c r="E48" s="19"/>
      <c r="F48" s="19"/>
      <c r="G48" s="19"/>
      <c r="H48" s="19"/>
      <c r="I48" s="19"/>
      <c r="J48" s="19">
        <v>1</v>
      </c>
      <c r="K48" s="19"/>
      <c r="L48" s="19"/>
      <c r="M48" s="19"/>
      <c r="N48" s="19"/>
      <c r="O48" s="108"/>
      <c r="P48" s="113">
        <f>SUM(D48:O48)</f>
        <v>3</v>
      </c>
    </row>
    <row r="49" spans="2:16" ht="13.5">
      <c r="B49" s="146" t="s">
        <v>0</v>
      </c>
      <c r="C49" s="147"/>
      <c r="D49" s="106">
        <f aca="true" t="shared" si="4" ref="D49:O49">SUM(D7:D48)</f>
        <v>126</v>
      </c>
      <c r="E49" s="21">
        <f t="shared" si="4"/>
        <v>166</v>
      </c>
      <c r="F49" s="21">
        <f t="shared" si="4"/>
        <v>142</v>
      </c>
      <c r="G49" s="21">
        <f t="shared" si="4"/>
        <v>185</v>
      </c>
      <c r="H49" s="21">
        <f t="shared" si="4"/>
        <v>223</v>
      </c>
      <c r="I49" s="21">
        <f t="shared" si="4"/>
        <v>169</v>
      </c>
      <c r="J49" s="21">
        <f t="shared" si="4"/>
        <v>160</v>
      </c>
      <c r="K49" s="21">
        <f t="shared" si="4"/>
        <v>177</v>
      </c>
      <c r="L49" s="21">
        <f t="shared" si="4"/>
        <v>228</v>
      </c>
      <c r="M49" s="21">
        <f t="shared" si="4"/>
        <v>145</v>
      </c>
      <c r="N49" s="21">
        <f t="shared" si="4"/>
        <v>188</v>
      </c>
      <c r="O49" s="109">
        <f t="shared" si="4"/>
        <v>81</v>
      </c>
      <c r="P49" s="114">
        <f>SUM(P7:P48)</f>
        <v>1990</v>
      </c>
    </row>
    <row r="50" spans="2:16" ht="14.25" thickBot="1">
      <c r="B50" s="148" t="s">
        <v>211</v>
      </c>
      <c r="C50" s="149"/>
      <c r="D50" s="107">
        <f aca="true" t="shared" si="5" ref="D50:P50">COUNTA(D7:D47)</f>
        <v>15</v>
      </c>
      <c r="E50" s="22">
        <f t="shared" si="5"/>
        <v>16</v>
      </c>
      <c r="F50" s="22">
        <f t="shared" si="5"/>
        <v>11</v>
      </c>
      <c r="G50" s="22">
        <f t="shared" si="5"/>
        <v>12</v>
      </c>
      <c r="H50" s="22">
        <f t="shared" si="5"/>
        <v>14</v>
      </c>
      <c r="I50" s="22">
        <f t="shared" si="5"/>
        <v>12</v>
      </c>
      <c r="J50" s="22">
        <f t="shared" si="5"/>
        <v>14</v>
      </c>
      <c r="K50" s="22">
        <f t="shared" si="5"/>
        <v>22</v>
      </c>
      <c r="L50" s="22">
        <f t="shared" si="5"/>
        <v>22</v>
      </c>
      <c r="M50" s="22">
        <f t="shared" si="5"/>
        <v>26</v>
      </c>
      <c r="N50" s="22">
        <f t="shared" si="5"/>
        <v>25</v>
      </c>
      <c r="O50" s="110">
        <f t="shared" si="5"/>
        <v>18</v>
      </c>
      <c r="P50" s="115">
        <f t="shared" si="5"/>
        <v>41</v>
      </c>
    </row>
    <row r="51" spans="2:15" ht="13.5">
      <c r="B51" s="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</row>
    <row r="52" spans="2:15" ht="13.5">
      <c r="B52" s="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"/>
    </row>
    <row r="53" spans="2:15" ht="13.5">
      <c r="B53" s="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/>
    </row>
    <row r="54" spans="2:15" ht="13.5">
      <c r="B54" s="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/>
    </row>
    <row r="55" spans="2:15" ht="13.5">
      <c r="B55" s="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/>
    </row>
    <row r="56" spans="2:15" ht="13.5">
      <c r="B56" s="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/>
    </row>
    <row r="57" spans="2:15" ht="13.5">
      <c r="B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/>
    </row>
    <row r="58" spans="2:15" ht="13.5">
      <c r="B58" s="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/>
    </row>
    <row r="59" spans="2:15" ht="13.5">
      <c r="B59" s="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/>
    </row>
    <row r="60" spans="2:15" ht="13.5">
      <c r="B60" s="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/>
    </row>
    <row r="61" spans="2:15" ht="13.5">
      <c r="B61" s="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/>
    </row>
    <row r="62" spans="2:15" ht="13.5">
      <c r="B62" s="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/>
    </row>
    <row r="63" spans="2:15" ht="13.5">
      <c r="B63" s="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</row>
    <row r="64" spans="2:15" ht="13.5">
      <c r="B64" s="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/>
    </row>
    <row r="65" spans="2:15" ht="13.5">
      <c r="B65" s="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/>
    </row>
    <row r="66" spans="2:15" ht="13.5">
      <c r="B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/>
    </row>
    <row r="67" spans="2:15" ht="13.5">
      <c r="B67" s="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</row>
    <row r="68" spans="2:15" ht="13.5">
      <c r="B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2:15" ht="13.5">
      <c r="B69" s="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2:15" ht="13.5">
      <c r="B70" s="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2:15" ht="13.5">
      <c r="B71" s="4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2:15" ht="13.5">
      <c r="B72" s="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2:15" ht="13.5">
      <c r="B73" s="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2:15" ht="13.5">
      <c r="B74" s="4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2:15" ht="13.5">
      <c r="B75" s="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2:15" ht="13.5">
      <c r="B76" s="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2:15" ht="13.5">
      <c r="B77" s="4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2:15" ht="13.5">
      <c r="B78" s="4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2:15" ht="13.5">
      <c r="B79" s="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2:15" ht="13.5">
      <c r="B80" s="4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2:15" ht="13.5">
      <c r="B81" s="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2:15" ht="13.5">
      <c r="B82" s="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2:15" ht="13.5">
      <c r="B83" s="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2:15" ht="13.5">
      <c r="B84" s="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2:15" ht="13.5">
      <c r="B85" s="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2:15" ht="13.5">
      <c r="B86" s="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2:15" ht="13.5">
      <c r="B87" s="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2:15" ht="13.5">
      <c r="B88" s="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2:15" ht="13.5">
      <c r="B89" s="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2:15" ht="13.5">
      <c r="B90" s="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2:15" ht="13.5">
      <c r="B91" s="4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</row>
    <row r="92" spans="2:15" ht="13.5">
      <c r="B92" s="4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</row>
    <row r="93" spans="2:15" ht="13.5">
      <c r="B93" s="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</row>
    <row r="94" spans="2:15" ht="13.5">
      <c r="B94" s="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</row>
    <row r="95" spans="2:15" ht="13.5">
      <c r="B95" s="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</row>
    <row r="96" spans="2:15" ht="13.5">
      <c r="B96" s="4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</row>
    <row r="97" spans="2:15" ht="13.5">
      <c r="B97" s="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</row>
    <row r="98" spans="2:15" ht="13.5">
      <c r="B98" s="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</row>
    <row r="99" spans="2:15" ht="13.5">
      <c r="B99" s="4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"/>
    </row>
    <row r="100" spans="2:15" ht="13.5">
      <c r="B100" s="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"/>
    </row>
    <row r="101" spans="2:15" ht="13.5">
      <c r="B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"/>
    </row>
    <row r="102" spans="4:15" ht="13.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"/>
    </row>
    <row r="103" spans="4:15" ht="13.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"/>
    </row>
    <row r="104" spans="4:15" ht="13.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"/>
    </row>
    <row r="105" spans="4:15" ht="13.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"/>
    </row>
    <row r="106" spans="4:15" ht="13.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"/>
    </row>
    <row r="107" spans="4:15" ht="13.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"/>
    </row>
    <row r="108" spans="4:15" ht="13.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"/>
    </row>
    <row r="109" spans="4:15" ht="13.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"/>
    </row>
    <row r="110" spans="4:15" ht="13.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"/>
    </row>
    <row r="111" spans="4:15" ht="13.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"/>
    </row>
    <row r="112" spans="4:15" ht="13.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"/>
    </row>
    <row r="113" spans="4:15" ht="13.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"/>
    </row>
    <row r="114" spans="4:15" ht="13.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"/>
    </row>
    <row r="115" spans="4:15" ht="13.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"/>
    </row>
    <row r="116" spans="4:15" ht="13.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"/>
    </row>
    <row r="117" spans="4:15" ht="13.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"/>
    </row>
    <row r="118" spans="4:15" ht="13.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"/>
    </row>
    <row r="119" spans="4:15" ht="13.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"/>
    </row>
    <row r="120" spans="4:15" ht="13.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"/>
    </row>
    <row r="121" spans="4:15" ht="13.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"/>
    </row>
    <row r="122" spans="4:15" ht="13.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"/>
    </row>
    <row r="123" spans="4:15" ht="13.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"/>
    </row>
    <row r="124" spans="4:15" ht="13.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"/>
    </row>
    <row r="125" spans="4:15" ht="13.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"/>
    </row>
    <row r="126" spans="4:15" ht="13.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"/>
    </row>
    <row r="127" spans="4:15" ht="13.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"/>
    </row>
    <row r="128" spans="4:15" ht="13.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"/>
    </row>
    <row r="129" spans="4:15" ht="13.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"/>
    </row>
    <row r="130" spans="4:15" ht="13.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"/>
    </row>
    <row r="131" spans="4:15" ht="13.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"/>
    </row>
    <row r="132" spans="4:15" ht="13.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"/>
    </row>
    <row r="133" spans="4:15" ht="13.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"/>
    </row>
    <row r="134" spans="4:15" ht="13.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"/>
    </row>
    <row r="135" spans="4:15" ht="13.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"/>
    </row>
    <row r="136" spans="4:15" ht="13.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"/>
    </row>
    <row r="137" spans="4:15" ht="13.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"/>
    </row>
    <row r="138" spans="4:15" ht="13.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"/>
    </row>
    <row r="139" spans="4:15" ht="13.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"/>
    </row>
    <row r="140" spans="4:15" ht="13.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"/>
    </row>
    <row r="141" spans="4:15" ht="13.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"/>
    </row>
    <row r="142" spans="4:15" ht="13.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"/>
    </row>
    <row r="143" spans="4:15" ht="13.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"/>
    </row>
    <row r="144" spans="4:15" ht="13.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"/>
    </row>
    <row r="145" spans="4:15" ht="13.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"/>
    </row>
    <row r="146" spans="4:15" ht="13.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"/>
    </row>
    <row r="147" spans="4:15" ht="13.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"/>
    </row>
    <row r="148" spans="4:15" ht="13.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"/>
    </row>
    <row r="149" spans="4:15" ht="13.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"/>
    </row>
  </sheetData>
  <mergeCells count="3">
    <mergeCell ref="B48:C48"/>
    <mergeCell ref="B49:C49"/>
    <mergeCell ref="B50:C50"/>
  </mergeCells>
  <dataValidations count="1">
    <dataValidation allowBlank="1" showInputMessage="1" showErrorMessage="1" imeMode="off" sqref="E49:P50 D51:O149 D48:D50 E48:O48 L1:O1 D2:O47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Q40"/>
  <sheetViews>
    <sheetView tabSelected="1" zoomScale="55" zoomScaleNormal="55" workbookViewId="0" topLeftCell="A1">
      <selection activeCell="M14" sqref="M14"/>
    </sheetView>
  </sheetViews>
  <sheetFormatPr defaultColWidth="8.796875" defaultRowHeight="14.25"/>
  <cols>
    <col min="2" max="2" width="20.3984375" style="0" customWidth="1"/>
    <col min="3" max="3" width="20.5" style="0" customWidth="1"/>
    <col min="4" max="15" width="11.19921875" style="59" customWidth="1"/>
    <col min="16" max="16" width="6.69921875" style="59" customWidth="1"/>
  </cols>
  <sheetData>
    <row r="1" spans="2:17" ht="13.5">
      <c r="B1" s="11"/>
      <c r="C1" s="24"/>
      <c r="D1" s="60" t="s">
        <v>207</v>
      </c>
      <c r="E1" s="33">
        <v>20</v>
      </c>
      <c r="F1" s="33" t="s">
        <v>208</v>
      </c>
      <c r="G1" s="145" t="s">
        <v>348</v>
      </c>
      <c r="H1" s="33"/>
      <c r="I1" s="34"/>
      <c r="J1" s="34"/>
      <c r="K1" s="60"/>
      <c r="L1" s="33" t="s">
        <v>352</v>
      </c>
      <c r="M1" s="33" t="s">
        <v>352</v>
      </c>
      <c r="N1" s="34"/>
      <c r="O1" s="34"/>
      <c r="P1" s="61"/>
      <c r="Q1" s="2"/>
    </row>
    <row r="2" spans="2:16" s="126" customFormat="1" ht="13.5">
      <c r="B2" s="127"/>
      <c r="C2" s="131" t="s">
        <v>210</v>
      </c>
      <c r="D2" s="129">
        <v>28963</v>
      </c>
      <c r="E2" s="130">
        <v>28979</v>
      </c>
      <c r="F2" s="130">
        <v>29024</v>
      </c>
      <c r="G2" s="130">
        <v>29042</v>
      </c>
      <c r="H2" s="130">
        <v>29088</v>
      </c>
      <c r="I2" s="130">
        <v>29104</v>
      </c>
      <c r="J2" s="130">
        <v>29139</v>
      </c>
      <c r="K2" s="130">
        <v>29160</v>
      </c>
      <c r="L2" s="130">
        <v>29193</v>
      </c>
      <c r="M2" s="130">
        <v>29240</v>
      </c>
      <c r="N2" s="130">
        <v>29274</v>
      </c>
      <c r="O2" s="130">
        <v>29300</v>
      </c>
      <c r="P2" s="128"/>
    </row>
    <row r="3" spans="2:16" ht="13.5">
      <c r="B3" s="17"/>
      <c r="C3" s="16" t="s">
        <v>204</v>
      </c>
      <c r="D3" s="63" t="s">
        <v>283</v>
      </c>
      <c r="E3" s="36" t="s">
        <v>283</v>
      </c>
      <c r="F3" s="36" t="s">
        <v>283</v>
      </c>
      <c r="G3" s="36" t="s">
        <v>283</v>
      </c>
      <c r="H3" s="36" t="s">
        <v>286</v>
      </c>
      <c r="I3" s="36" t="s">
        <v>283</v>
      </c>
      <c r="J3" s="36" t="s">
        <v>283</v>
      </c>
      <c r="K3" s="36" t="s">
        <v>283</v>
      </c>
      <c r="L3" s="36" t="s">
        <v>282</v>
      </c>
      <c r="M3" s="36" t="s">
        <v>283</v>
      </c>
      <c r="N3" s="36" t="s">
        <v>283</v>
      </c>
      <c r="O3" s="36" t="s">
        <v>283</v>
      </c>
      <c r="P3" s="62"/>
    </row>
    <row r="4" spans="2:16" ht="13.5">
      <c r="B4" s="17"/>
      <c r="C4" s="16" t="s">
        <v>205</v>
      </c>
      <c r="D4" s="64">
        <v>0.4548611111111111</v>
      </c>
      <c r="E4" s="38">
        <v>0.40972222222222227</v>
      </c>
      <c r="F4" s="38">
        <v>0.4513888888888889</v>
      </c>
      <c r="G4" s="38">
        <v>0.4513888888888889</v>
      </c>
      <c r="H4" s="38">
        <v>0.4583333333333333</v>
      </c>
      <c r="I4" s="38">
        <v>0.4513888888888889</v>
      </c>
      <c r="J4" s="38">
        <v>0.4513888888888889</v>
      </c>
      <c r="K4" s="38">
        <v>0.40625</v>
      </c>
      <c r="L4" s="38">
        <v>0.4534722222222222</v>
      </c>
      <c r="M4" s="38">
        <v>0.4513888888888889</v>
      </c>
      <c r="N4" s="38">
        <v>0.4513888888888889</v>
      </c>
      <c r="O4" s="38">
        <v>0.40625</v>
      </c>
      <c r="P4" s="62"/>
    </row>
    <row r="5" spans="2:16" ht="14.25" thickBot="1">
      <c r="B5" s="27"/>
      <c r="C5" s="18" t="s">
        <v>206</v>
      </c>
      <c r="D5" s="65">
        <v>0.5416666666666666</v>
      </c>
      <c r="E5" s="40">
        <v>0.5277777777777778</v>
      </c>
      <c r="F5" s="40">
        <v>0.59375</v>
      </c>
      <c r="G5" s="40">
        <v>0.5625</v>
      </c>
      <c r="H5" s="40">
        <v>0.5555555555555556</v>
      </c>
      <c r="I5" s="40">
        <v>0.579861111111111</v>
      </c>
      <c r="J5" s="40">
        <v>0.579861111111111</v>
      </c>
      <c r="K5" s="40">
        <v>0.5090277777777777</v>
      </c>
      <c r="L5" s="40">
        <v>0.5104166666666666</v>
      </c>
      <c r="M5" s="40">
        <v>0.5625</v>
      </c>
      <c r="N5" s="40">
        <v>0.5520833333333334</v>
      </c>
      <c r="O5" s="40">
        <v>0.5520833333333334</v>
      </c>
      <c r="P5" s="20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7" t="s">
        <v>0</v>
      </c>
    </row>
    <row r="7" spans="1:16" ht="13.5">
      <c r="A7" s="10">
        <v>63</v>
      </c>
      <c r="B7" s="26" t="s">
        <v>216</v>
      </c>
      <c r="C7" s="25" t="s">
        <v>86</v>
      </c>
      <c r="D7" s="58"/>
      <c r="E7" s="42"/>
      <c r="F7" s="42"/>
      <c r="G7" s="42"/>
      <c r="H7" s="42"/>
      <c r="I7" s="42"/>
      <c r="J7" s="42"/>
      <c r="K7" s="42"/>
      <c r="L7" s="42">
        <v>1</v>
      </c>
      <c r="M7" s="42"/>
      <c r="N7" s="42"/>
      <c r="O7" s="77"/>
      <c r="P7" s="118">
        <f aca="true" t="shared" si="0" ref="P7:P12">SUM(D7:O7)</f>
        <v>1</v>
      </c>
    </row>
    <row r="8" spans="1:16" ht="13.5">
      <c r="A8" s="10">
        <v>124</v>
      </c>
      <c r="B8" s="26" t="s">
        <v>226</v>
      </c>
      <c r="C8" s="25" t="s">
        <v>136</v>
      </c>
      <c r="D8" s="58"/>
      <c r="E8" s="42"/>
      <c r="F8" s="42">
        <v>1</v>
      </c>
      <c r="G8" s="42"/>
      <c r="H8" s="42"/>
      <c r="I8" s="42"/>
      <c r="J8" s="42">
        <v>1</v>
      </c>
      <c r="K8" s="42"/>
      <c r="L8" s="42"/>
      <c r="M8" s="42">
        <v>1</v>
      </c>
      <c r="N8" s="42">
        <v>2</v>
      </c>
      <c r="O8" s="77">
        <v>1</v>
      </c>
      <c r="P8" s="118">
        <f t="shared" si="0"/>
        <v>6</v>
      </c>
    </row>
    <row r="9" spans="1:16" ht="13.5">
      <c r="A9" s="10">
        <v>134</v>
      </c>
      <c r="B9" s="26" t="s">
        <v>226</v>
      </c>
      <c r="C9" s="25" t="s">
        <v>97</v>
      </c>
      <c r="D9" s="58"/>
      <c r="E9" s="42"/>
      <c r="F9" s="42">
        <v>1</v>
      </c>
      <c r="G9" s="42"/>
      <c r="H9" s="42"/>
      <c r="I9" s="42"/>
      <c r="J9" s="42"/>
      <c r="K9" s="42"/>
      <c r="L9" s="42"/>
      <c r="M9" s="42"/>
      <c r="N9" s="42"/>
      <c r="O9" s="77"/>
      <c r="P9" s="118">
        <f t="shared" si="0"/>
        <v>1</v>
      </c>
    </row>
    <row r="10" spans="1:16" ht="13.5">
      <c r="A10" s="10">
        <v>154</v>
      </c>
      <c r="B10" s="26" t="s">
        <v>235</v>
      </c>
      <c r="C10" s="25" t="s">
        <v>90</v>
      </c>
      <c r="D10" s="58"/>
      <c r="E10" s="42">
        <v>2</v>
      </c>
      <c r="F10" s="42">
        <v>1</v>
      </c>
      <c r="G10" s="42"/>
      <c r="H10" s="42">
        <v>4</v>
      </c>
      <c r="I10" s="42"/>
      <c r="J10" s="42"/>
      <c r="K10" s="42"/>
      <c r="L10" s="42"/>
      <c r="M10" s="42"/>
      <c r="N10" s="42"/>
      <c r="O10" s="77"/>
      <c r="P10" s="118">
        <f t="shared" si="0"/>
        <v>7</v>
      </c>
    </row>
    <row r="11" spans="1:16" ht="13.5">
      <c r="A11" s="10">
        <v>307</v>
      </c>
      <c r="B11" s="26" t="s">
        <v>219</v>
      </c>
      <c r="C11" s="25" t="s">
        <v>64</v>
      </c>
      <c r="D11" s="58"/>
      <c r="E11" s="42"/>
      <c r="F11" s="42"/>
      <c r="G11" s="42">
        <v>2</v>
      </c>
      <c r="H11" s="42"/>
      <c r="I11" s="42">
        <v>2</v>
      </c>
      <c r="J11" s="42"/>
      <c r="K11" s="42"/>
      <c r="L11" s="42"/>
      <c r="M11" s="42">
        <v>1</v>
      </c>
      <c r="N11" s="42"/>
      <c r="O11" s="77"/>
      <c r="P11" s="118">
        <f t="shared" si="0"/>
        <v>5</v>
      </c>
    </row>
    <row r="12" spans="1:16" ht="13.5">
      <c r="A12" s="10">
        <v>315</v>
      </c>
      <c r="B12" s="26" t="s">
        <v>240</v>
      </c>
      <c r="C12" s="25" t="s">
        <v>171</v>
      </c>
      <c r="D12" s="58"/>
      <c r="E12" s="42"/>
      <c r="F12" s="42">
        <v>1</v>
      </c>
      <c r="G12" s="42"/>
      <c r="H12" s="42"/>
      <c r="I12" s="42"/>
      <c r="J12" s="42"/>
      <c r="K12" s="42"/>
      <c r="L12" s="42"/>
      <c r="M12" s="42"/>
      <c r="N12" s="42"/>
      <c r="O12" s="77"/>
      <c r="P12" s="118">
        <f t="shared" si="0"/>
        <v>1</v>
      </c>
    </row>
    <row r="13" spans="1:16" ht="13.5">
      <c r="A13" s="10">
        <v>328</v>
      </c>
      <c r="B13" s="26" t="s">
        <v>254</v>
      </c>
      <c r="C13" s="25" t="s">
        <v>198</v>
      </c>
      <c r="D13" s="58"/>
      <c r="E13" s="42"/>
      <c r="F13" s="42">
        <v>1</v>
      </c>
      <c r="G13" s="42"/>
      <c r="H13" s="42"/>
      <c r="I13" s="42"/>
      <c r="J13" s="42"/>
      <c r="K13" s="42"/>
      <c r="L13" s="42"/>
      <c r="M13" s="42"/>
      <c r="N13" s="42"/>
      <c r="O13" s="77"/>
      <c r="P13" s="118">
        <f aca="true" t="shared" si="1" ref="P13:P21">SUM(D13:O13)</f>
        <v>1</v>
      </c>
    </row>
    <row r="14" spans="1:16" ht="13.5">
      <c r="A14" s="10">
        <v>342</v>
      </c>
      <c r="B14" s="26" t="s">
        <v>215</v>
      </c>
      <c r="C14" s="25" t="s">
        <v>2</v>
      </c>
      <c r="D14" s="58">
        <v>1</v>
      </c>
      <c r="E14" s="42">
        <v>1</v>
      </c>
      <c r="F14" s="42"/>
      <c r="G14" s="42"/>
      <c r="H14" s="42"/>
      <c r="I14" s="42"/>
      <c r="J14" s="42"/>
      <c r="K14" s="42">
        <v>1</v>
      </c>
      <c r="L14" s="42"/>
      <c r="M14" s="42"/>
      <c r="N14" s="42"/>
      <c r="O14" s="77"/>
      <c r="P14" s="118">
        <f t="shared" si="1"/>
        <v>3</v>
      </c>
    </row>
    <row r="15" spans="1:16" ht="13.5">
      <c r="A15" s="10">
        <v>350</v>
      </c>
      <c r="B15" s="26" t="s">
        <v>215</v>
      </c>
      <c r="C15" s="25" t="s">
        <v>85</v>
      </c>
      <c r="D15" s="58">
        <v>2</v>
      </c>
      <c r="E15" s="42">
        <v>1</v>
      </c>
      <c r="F15" s="42">
        <v>1</v>
      </c>
      <c r="G15" s="42"/>
      <c r="H15" s="42"/>
      <c r="I15" s="42">
        <v>1</v>
      </c>
      <c r="J15" s="42">
        <v>1</v>
      </c>
      <c r="K15" s="42"/>
      <c r="L15" s="42">
        <v>1</v>
      </c>
      <c r="M15" s="42"/>
      <c r="N15" s="42">
        <v>1</v>
      </c>
      <c r="O15" s="77"/>
      <c r="P15" s="118">
        <f t="shared" si="1"/>
        <v>8</v>
      </c>
    </row>
    <row r="16" spans="1:16" ht="13.5">
      <c r="A16" s="10">
        <v>366</v>
      </c>
      <c r="B16" s="26" t="s">
        <v>234</v>
      </c>
      <c r="C16" s="25" t="s">
        <v>65</v>
      </c>
      <c r="D16" s="58"/>
      <c r="E16" s="42"/>
      <c r="F16" s="42"/>
      <c r="G16" s="42">
        <v>1</v>
      </c>
      <c r="H16" s="42"/>
      <c r="I16" s="42"/>
      <c r="J16" s="42"/>
      <c r="K16" s="42">
        <v>2</v>
      </c>
      <c r="L16" s="42"/>
      <c r="M16" s="42"/>
      <c r="N16" s="42"/>
      <c r="O16" s="77"/>
      <c r="P16" s="118">
        <f t="shared" si="1"/>
        <v>3</v>
      </c>
    </row>
    <row r="17" spans="1:16" ht="13.5">
      <c r="A17" s="10">
        <v>368</v>
      </c>
      <c r="B17" s="26" t="s">
        <v>234</v>
      </c>
      <c r="C17" s="25" t="s">
        <v>114</v>
      </c>
      <c r="D17" s="58"/>
      <c r="E17" s="42"/>
      <c r="F17" s="42"/>
      <c r="G17" s="42"/>
      <c r="H17" s="42">
        <v>1</v>
      </c>
      <c r="I17" s="42"/>
      <c r="J17" s="42"/>
      <c r="K17" s="42">
        <v>3</v>
      </c>
      <c r="L17" s="42"/>
      <c r="M17" s="42">
        <v>2</v>
      </c>
      <c r="N17" s="42"/>
      <c r="O17" s="77"/>
      <c r="P17" s="118">
        <f t="shared" si="1"/>
        <v>6</v>
      </c>
    </row>
    <row r="18" spans="1:16" ht="13.5">
      <c r="A18" s="10">
        <v>372</v>
      </c>
      <c r="B18" s="26" t="s">
        <v>234</v>
      </c>
      <c r="C18" s="25" t="s">
        <v>162</v>
      </c>
      <c r="D18" s="58">
        <v>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77"/>
      <c r="P18" s="118">
        <f t="shared" si="1"/>
        <v>1</v>
      </c>
    </row>
    <row r="19" spans="1:16" ht="13.5">
      <c r="A19" s="10">
        <v>377</v>
      </c>
      <c r="B19" s="26" t="s">
        <v>229</v>
      </c>
      <c r="C19" s="25" t="s">
        <v>100</v>
      </c>
      <c r="D19" s="58">
        <v>1</v>
      </c>
      <c r="E19" s="42">
        <v>1</v>
      </c>
      <c r="F19" s="42"/>
      <c r="G19" s="42"/>
      <c r="H19" s="42"/>
      <c r="I19" s="42"/>
      <c r="J19" s="42"/>
      <c r="K19" s="42"/>
      <c r="L19" s="42"/>
      <c r="M19" s="42"/>
      <c r="N19" s="42"/>
      <c r="O19" s="77"/>
      <c r="P19" s="118">
        <f t="shared" si="1"/>
        <v>2</v>
      </c>
    </row>
    <row r="20" spans="1:16" ht="13.5">
      <c r="A20" s="10">
        <v>379</v>
      </c>
      <c r="B20" s="26" t="s">
        <v>248</v>
      </c>
      <c r="C20" s="25" t="s">
        <v>160</v>
      </c>
      <c r="D20" s="58">
        <v>3</v>
      </c>
      <c r="E20" s="42">
        <v>7</v>
      </c>
      <c r="F20" s="42">
        <v>5</v>
      </c>
      <c r="G20" s="42">
        <v>3</v>
      </c>
      <c r="H20" s="42">
        <v>3</v>
      </c>
      <c r="I20" s="42">
        <v>2</v>
      </c>
      <c r="J20" s="42">
        <v>10</v>
      </c>
      <c r="K20" s="42">
        <v>8</v>
      </c>
      <c r="L20" s="42">
        <v>14</v>
      </c>
      <c r="M20" s="42">
        <v>4</v>
      </c>
      <c r="N20" s="42">
        <v>6</v>
      </c>
      <c r="O20" s="77">
        <v>3</v>
      </c>
      <c r="P20" s="118">
        <f t="shared" si="1"/>
        <v>68</v>
      </c>
    </row>
    <row r="21" spans="1:16" ht="13.5">
      <c r="A21" s="10">
        <v>381</v>
      </c>
      <c r="B21" s="26" t="s">
        <v>228</v>
      </c>
      <c r="C21" s="25" t="s">
        <v>189</v>
      </c>
      <c r="D21" s="58"/>
      <c r="E21" s="42"/>
      <c r="F21" s="42"/>
      <c r="G21" s="42"/>
      <c r="H21" s="42"/>
      <c r="I21" s="42"/>
      <c r="J21" s="42">
        <v>1</v>
      </c>
      <c r="K21" s="42">
        <v>1</v>
      </c>
      <c r="L21" s="42"/>
      <c r="M21" s="42"/>
      <c r="N21" s="42"/>
      <c r="O21" s="77"/>
      <c r="P21" s="118">
        <f t="shared" si="1"/>
        <v>2</v>
      </c>
    </row>
    <row r="22" spans="1:16" ht="13.5">
      <c r="A22" s="10">
        <v>398</v>
      </c>
      <c r="B22" s="26" t="s">
        <v>200</v>
      </c>
      <c r="C22" s="25" t="s">
        <v>199</v>
      </c>
      <c r="D22" s="58"/>
      <c r="E22" s="42"/>
      <c r="F22" s="42"/>
      <c r="G22" s="42"/>
      <c r="H22" s="42"/>
      <c r="I22" s="42"/>
      <c r="J22" s="42"/>
      <c r="K22" s="42"/>
      <c r="L22" s="42">
        <v>4</v>
      </c>
      <c r="M22" s="42"/>
      <c r="N22" s="42"/>
      <c r="O22" s="77"/>
      <c r="P22" s="118">
        <f aca="true" t="shared" si="2" ref="P22:P27">SUM(D22:O22)</f>
        <v>4</v>
      </c>
    </row>
    <row r="23" spans="1:16" ht="13.5">
      <c r="A23" s="10">
        <v>399</v>
      </c>
      <c r="B23" s="26" t="s">
        <v>200</v>
      </c>
      <c r="C23" s="25" t="s">
        <v>107</v>
      </c>
      <c r="D23" s="58"/>
      <c r="E23" s="42"/>
      <c r="F23" s="42"/>
      <c r="G23" s="42"/>
      <c r="H23" s="42"/>
      <c r="I23" s="42"/>
      <c r="J23" s="42"/>
      <c r="K23" s="42">
        <v>5</v>
      </c>
      <c r="L23" s="42"/>
      <c r="M23" s="42">
        <v>2</v>
      </c>
      <c r="N23" s="42"/>
      <c r="O23" s="77"/>
      <c r="P23" s="118">
        <f t="shared" si="2"/>
        <v>7</v>
      </c>
    </row>
    <row r="24" spans="1:16" ht="13.5">
      <c r="A24" s="10">
        <v>424</v>
      </c>
      <c r="B24" s="26" t="s">
        <v>201</v>
      </c>
      <c r="C24" s="25" t="s">
        <v>190</v>
      </c>
      <c r="D24" s="58"/>
      <c r="E24" s="42"/>
      <c r="F24" s="42">
        <v>1</v>
      </c>
      <c r="G24" s="42"/>
      <c r="H24" s="42"/>
      <c r="I24" s="42"/>
      <c r="J24" s="42"/>
      <c r="K24" s="42"/>
      <c r="L24" s="42"/>
      <c r="M24" s="42"/>
      <c r="N24" s="42"/>
      <c r="O24" s="77"/>
      <c r="P24" s="118">
        <f t="shared" si="2"/>
        <v>1</v>
      </c>
    </row>
    <row r="25" spans="1:16" ht="13.5">
      <c r="A25" s="10">
        <v>425</v>
      </c>
      <c r="B25" s="26" t="s">
        <v>201</v>
      </c>
      <c r="C25" s="25" t="s">
        <v>23</v>
      </c>
      <c r="D25" s="58">
        <v>8</v>
      </c>
      <c r="E25" s="42">
        <v>9</v>
      </c>
      <c r="F25" s="42">
        <v>9</v>
      </c>
      <c r="G25" s="42">
        <v>10</v>
      </c>
      <c r="H25" s="42"/>
      <c r="I25" s="42"/>
      <c r="J25" s="42"/>
      <c r="K25" s="42">
        <v>2</v>
      </c>
      <c r="L25" s="42">
        <v>4</v>
      </c>
      <c r="M25" s="42"/>
      <c r="N25" s="42"/>
      <c r="O25" s="77"/>
      <c r="P25" s="118">
        <f t="shared" si="2"/>
        <v>42</v>
      </c>
    </row>
    <row r="26" spans="1:16" ht="13.5">
      <c r="A26" s="10">
        <v>437</v>
      </c>
      <c r="B26" s="26" t="s">
        <v>201</v>
      </c>
      <c r="C26" s="25" t="s">
        <v>116</v>
      </c>
      <c r="D26" s="58"/>
      <c r="E26" s="42">
        <v>4</v>
      </c>
      <c r="F26" s="42"/>
      <c r="G26" s="42"/>
      <c r="H26" s="42"/>
      <c r="I26" s="42"/>
      <c r="J26" s="42"/>
      <c r="K26" s="42"/>
      <c r="L26" s="42"/>
      <c r="M26" s="42"/>
      <c r="N26" s="42"/>
      <c r="O26" s="77"/>
      <c r="P26" s="118">
        <f t="shared" si="2"/>
        <v>4</v>
      </c>
    </row>
    <row r="27" spans="1:16" ht="13.5">
      <c r="A27" s="10">
        <v>445</v>
      </c>
      <c r="B27" s="26" t="s">
        <v>202</v>
      </c>
      <c r="C27" s="25" t="s">
        <v>43</v>
      </c>
      <c r="D27" s="58">
        <v>1</v>
      </c>
      <c r="E27" s="42">
        <v>4</v>
      </c>
      <c r="F27" s="42">
        <v>2</v>
      </c>
      <c r="G27" s="42">
        <v>1</v>
      </c>
      <c r="H27" s="42"/>
      <c r="I27" s="42"/>
      <c r="J27" s="42"/>
      <c r="K27" s="42"/>
      <c r="L27" s="42"/>
      <c r="M27" s="42"/>
      <c r="N27" s="42"/>
      <c r="O27" s="77"/>
      <c r="P27" s="118">
        <f t="shared" si="2"/>
        <v>8</v>
      </c>
    </row>
    <row r="28" spans="1:16" ht="13.5">
      <c r="A28" s="10">
        <v>451</v>
      </c>
      <c r="B28" s="26" t="s">
        <v>237</v>
      </c>
      <c r="C28" s="25" t="s">
        <v>30</v>
      </c>
      <c r="D28" s="58">
        <v>9</v>
      </c>
      <c r="E28" s="42">
        <v>12</v>
      </c>
      <c r="F28" s="42">
        <v>2</v>
      </c>
      <c r="G28" s="42">
        <v>1</v>
      </c>
      <c r="H28" s="42">
        <v>1</v>
      </c>
      <c r="I28" s="42">
        <v>6</v>
      </c>
      <c r="J28" s="42">
        <v>12</v>
      </c>
      <c r="K28" s="42">
        <v>6</v>
      </c>
      <c r="L28" s="42">
        <v>3</v>
      </c>
      <c r="M28" s="42">
        <v>18</v>
      </c>
      <c r="N28" s="42">
        <v>13</v>
      </c>
      <c r="O28" s="77">
        <v>2</v>
      </c>
      <c r="P28" s="118">
        <f aca="true" t="shared" si="3" ref="P28:P37">SUM(D28:O28)</f>
        <v>85</v>
      </c>
    </row>
    <row r="29" spans="1:16" ht="13.5">
      <c r="A29" s="10">
        <v>455</v>
      </c>
      <c r="B29" s="26" t="s">
        <v>246</v>
      </c>
      <c r="C29" s="25" t="s">
        <v>155</v>
      </c>
      <c r="D29" s="58">
        <v>1</v>
      </c>
      <c r="E29" s="42">
        <v>1</v>
      </c>
      <c r="F29" s="42"/>
      <c r="G29" s="42">
        <v>1</v>
      </c>
      <c r="H29" s="42"/>
      <c r="I29" s="42"/>
      <c r="J29" s="42"/>
      <c r="K29" s="42">
        <v>1</v>
      </c>
      <c r="L29" s="42"/>
      <c r="M29" s="42"/>
      <c r="N29" s="42">
        <v>1</v>
      </c>
      <c r="O29" s="77"/>
      <c r="P29" s="118">
        <f t="shared" si="3"/>
        <v>5</v>
      </c>
    </row>
    <row r="30" spans="1:16" ht="13.5">
      <c r="A30" s="10">
        <v>456</v>
      </c>
      <c r="B30" s="26" t="s">
        <v>246</v>
      </c>
      <c r="C30" s="25" t="s">
        <v>191</v>
      </c>
      <c r="D30" s="58">
        <v>4</v>
      </c>
      <c r="E30" s="42">
        <v>4</v>
      </c>
      <c r="F30" s="42"/>
      <c r="G30" s="42">
        <v>4</v>
      </c>
      <c r="H30" s="42">
        <v>2</v>
      </c>
      <c r="I30" s="42"/>
      <c r="J30" s="42">
        <v>7</v>
      </c>
      <c r="K30" s="42">
        <v>6</v>
      </c>
      <c r="L30" s="42">
        <v>6</v>
      </c>
      <c r="M30" s="42">
        <v>3</v>
      </c>
      <c r="N30" s="42">
        <v>2</v>
      </c>
      <c r="O30" s="77">
        <v>5</v>
      </c>
      <c r="P30" s="118">
        <f t="shared" si="3"/>
        <v>43</v>
      </c>
    </row>
    <row r="31" spans="1:16" ht="13.5">
      <c r="A31" s="10">
        <v>457</v>
      </c>
      <c r="B31" s="26" t="s">
        <v>246</v>
      </c>
      <c r="C31" s="25" t="s">
        <v>101</v>
      </c>
      <c r="D31" s="58">
        <v>3</v>
      </c>
      <c r="E31" s="42">
        <v>3</v>
      </c>
      <c r="F31" s="42">
        <v>2</v>
      </c>
      <c r="G31" s="42">
        <v>1</v>
      </c>
      <c r="H31" s="42">
        <v>1</v>
      </c>
      <c r="I31" s="42"/>
      <c r="J31" s="42">
        <v>1</v>
      </c>
      <c r="K31" s="42">
        <v>7</v>
      </c>
      <c r="L31" s="42">
        <v>5</v>
      </c>
      <c r="M31" s="42">
        <v>4</v>
      </c>
      <c r="N31" s="42">
        <v>5</v>
      </c>
      <c r="O31" s="77">
        <v>3</v>
      </c>
      <c r="P31" s="118">
        <f t="shared" si="3"/>
        <v>35</v>
      </c>
    </row>
    <row r="32" spans="1:16" ht="13.5">
      <c r="A32" s="10">
        <v>460</v>
      </c>
      <c r="B32" s="26" t="s">
        <v>251</v>
      </c>
      <c r="C32" s="25" t="s">
        <v>186</v>
      </c>
      <c r="D32" s="58">
        <v>1</v>
      </c>
      <c r="E32" s="42">
        <v>3</v>
      </c>
      <c r="F32" s="42">
        <v>1</v>
      </c>
      <c r="G32" s="42"/>
      <c r="H32" s="42">
        <v>5</v>
      </c>
      <c r="I32" s="42">
        <v>3</v>
      </c>
      <c r="J32" s="42">
        <v>4</v>
      </c>
      <c r="K32" s="42">
        <v>6</v>
      </c>
      <c r="L32" s="42">
        <v>7</v>
      </c>
      <c r="M32" s="42">
        <v>2</v>
      </c>
      <c r="N32" s="42">
        <v>1</v>
      </c>
      <c r="O32" s="77"/>
      <c r="P32" s="118">
        <f t="shared" si="3"/>
        <v>33</v>
      </c>
    </row>
    <row r="33" spans="1:16" ht="13.5">
      <c r="A33" s="10">
        <v>465</v>
      </c>
      <c r="B33" s="26" t="s">
        <v>217</v>
      </c>
      <c r="C33" s="25" t="s">
        <v>168</v>
      </c>
      <c r="D33" s="58">
        <v>3</v>
      </c>
      <c r="E33" s="42">
        <v>2</v>
      </c>
      <c r="F33" s="42">
        <v>4</v>
      </c>
      <c r="G33" s="42">
        <v>4</v>
      </c>
      <c r="H33" s="42"/>
      <c r="I33" s="42">
        <v>1</v>
      </c>
      <c r="J33" s="42">
        <v>3</v>
      </c>
      <c r="K33" s="42">
        <v>3</v>
      </c>
      <c r="L33" s="42">
        <v>3</v>
      </c>
      <c r="M33" s="42">
        <v>4</v>
      </c>
      <c r="N33" s="42">
        <v>1</v>
      </c>
      <c r="O33" s="77">
        <v>1</v>
      </c>
      <c r="P33" s="118">
        <f t="shared" si="3"/>
        <v>29</v>
      </c>
    </row>
    <row r="34" spans="1:16" ht="13.5">
      <c r="A34" s="10">
        <v>477</v>
      </c>
      <c r="B34" s="26" t="s">
        <v>217</v>
      </c>
      <c r="C34" s="25" t="s">
        <v>4</v>
      </c>
      <c r="D34" s="58">
        <v>1</v>
      </c>
      <c r="E34" s="42"/>
      <c r="F34" s="42"/>
      <c r="G34" s="42"/>
      <c r="H34" s="42"/>
      <c r="I34" s="42"/>
      <c r="J34" s="42"/>
      <c r="K34" s="42">
        <v>3</v>
      </c>
      <c r="L34" s="42">
        <v>2</v>
      </c>
      <c r="M34" s="42">
        <v>5</v>
      </c>
      <c r="N34" s="42">
        <v>1</v>
      </c>
      <c r="O34" s="77">
        <v>3</v>
      </c>
      <c r="P34" s="118">
        <f t="shared" si="3"/>
        <v>15</v>
      </c>
    </row>
    <row r="35" spans="1:16" ht="13.5">
      <c r="A35" s="10">
        <v>488</v>
      </c>
      <c r="B35" s="26" t="s">
        <v>227</v>
      </c>
      <c r="C35" s="25" t="s">
        <v>60</v>
      </c>
      <c r="D35" s="58">
        <v>3</v>
      </c>
      <c r="E35" s="42">
        <v>1</v>
      </c>
      <c r="F35" s="42">
        <v>1</v>
      </c>
      <c r="G35" s="42">
        <v>1</v>
      </c>
      <c r="H35" s="42"/>
      <c r="I35" s="42"/>
      <c r="J35" s="42"/>
      <c r="K35" s="42"/>
      <c r="L35" s="42"/>
      <c r="M35" s="42"/>
      <c r="N35" s="42"/>
      <c r="O35" s="77">
        <v>2</v>
      </c>
      <c r="P35" s="118">
        <f t="shared" si="3"/>
        <v>8</v>
      </c>
    </row>
    <row r="36" spans="1:16" ht="13.5">
      <c r="A36" s="10">
        <v>502</v>
      </c>
      <c r="B36" s="26" t="s">
        <v>227</v>
      </c>
      <c r="C36" s="25" t="s">
        <v>18</v>
      </c>
      <c r="D36" s="58">
        <v>2</v>
      </c>
      <c r="E36" s="42">
        <v>1</v>
      </c>
      <c r="F36" s="42"/>
      <c r="G36" s="42"/>
      <c r="H36" s="42"/>
      <c r="I36" s="42"/>
      <c r="J36" s="42"/>
      <c r="K36" s="42"/>
      <c r="L36" s="42"/>
      <c r="M36" s="42"/>
      <c r="N36" s="42"/>
      <c r="O36" s="77"/>
      <c r="P36" s="118">
        <f t="shared" si="3"/>
        <v>3</v>
      </c>
    </row>
    <row r="37" spans="1:16" ht="13.5">
      <c r="A37" s="10">
        <v>516</v>
      </c>
      <c r="B37" s="26" t="s">
        <v>239</v>
      </c>
      <c r="C37" s="25" t="s">
        <v>50</v>
      </c>
      <c r="D37" s="58">
        <v>1</v>
      </c>
      <c r="E37" s="42"/>
      <c r="F37" s="42">
        <v>1</v>
      </c>
      <c r="G37" s="42">
        <v>2</v>
      </c>
      <c r="H37" s="42"/>
      <c r="I37" s="42"/>
      <c r="J37" s="42">
        <v>5</v>
      </c>
      <c r="K37" s="42">
        <v>4</v>
      </c>
      <c r="L37" s="42">
        <v>5</v>
      </c>
      <c r="M37" s="42">
        <v>6</v>
      </c>
      <c r="N37" s="42">
        <v>2</v>
      </c>
      <c r="O37" s="77">
        <v>2</v>
      </c>
      <c r="P37" s="118">
        <f t="shared" si="3"/>
        <v>28</v>
      </c>
    </row>
    <row r="38" spans="1:16" ht="14.25" thickBot="1">
      <c r="A38" s="10">
        <v>523</v>
      </c>
      <c r="B38" s="26" t="s">
        <v>239</v>
      </c>
      <c r="C38" s="25" t="s">
        <v>148</v>
      </c>
      <c r="D38" s="58">
        <v>1</v>
      </c>
      <c r="E38" s="42"/>
      <c r="F38" s="42">
        <v>1</v>
      </c>
      <c r="G38" s="42"/>
      <c r="H38" s="42">
        <v>1</v>
      </c>
      <c r="I38" s="42">
        <v>4</v>
      </c>
      <c r="J38" s="42">
        <v>1</v>
      </c>
      <c r="K38" s="42"/>
      <c r="L38" s="42">
        <v>1</v>
      </c>
      <c r="M38" s="42">
        <v>1</v>
      </c>
      <c r="N38" s="42"/>
      <c r="O38" s="77">
        <v>1</v>
      </c>
      <c r="P38" s="118">
        <f>SUM(D38:O38)</f>
        <v>11</v>
      </c>
    </row>
    <row r="39" spans="2:16" ht="13.5">
      <c r="B39" s="146" t="s">
        <v>0</v>
      </c>
      <c r="C39" s="152"/>
      <c r="D39" s="93">
        <f>SUM(D7:D38)</f>
        <v>46</v>
      </c>
      <c r="E39" s="46">
        <f aca="true" t="shared" si="4" ref="E39:P39">SUM(E7:E38)</f>
        <v>56</v>
      </c>
      <c r="F39" s="46">
        <f t="shared" si="4"/>
        <v>35</v>
      </c>
      <c r="G39" s="46">
        <f t="shared" si="4"/>
        <v>31</v>
      </c>
      <c r="H39" s="46">
        <f t="shared" si="4"/>
        <v>18</v>
      </c>
      <c r="I39" s="46">
        <f t="shared" si="4"/>
        <v>19</v>
      </c>
      <c r="J39" s="46">
        <f t="shared" si="4"/>
        <v>46</v>
      </c>
      <c r="K39" s="46">
        <f t="shared" si="4"/>
        <v>58</v>
      </c>
      <c r="L39" s="46">
        <f t="shared" si="4"/>
        <v>56</v>
      </c>
      <c r="M39" s="46">
        <f t="shared" si="4"/>
        <v>53</v>
      </c>
      <c r="N39" s="46">
        <f t="shared" si="4"/>
        <v>35</v>
      </c>
      <c r="O39" s="78">
        <f t="shared" si="4"/>
        <v>23</v>
      </c>
      <c r="P39" s="119">
        <f t="shared" si="4"/>
        <v>476</v>
      </c>
    </row>
    <row r="40" spans="2:16" ht="14.25" thickBot="1">
      <c r="B40" s="148" t="s">
        <v>211</v>
      </c>
      <c r="C40" s="151"/>
      <c r="D40" s="94">
        <f>COUNTA(D7:D38)</f>
        <v>18</v>
      </c>
      <c r="E40" s="48">
        <f aca="true" t="shared" si="5" ref="E40:P40">COUNTA(E7:E38)</f>
        <v>16</v>
      </c>
      <c r="F40" s="48">
        <f t="shared" si="5"/>
        <v>17</v>
      </c>
      <c r="G40" s="48">
        <f t="shared" si="5"/>
        <v>12</v>
      </c>
      <c r="H40" s="48">
        <f t="shared" si="5"/>
        <v>8</v>
      </c>
      <c r="I40" s="48">
        <f t="shared" si="5"/>
        <v>7</v>
      </c>
      <c r="J40" s="48">
        <f t="shared" si="5"/>
        <v>11</v>
      </c>
      <c r="K40" s="48">
        <f t="shared" si="5"/>
        <v>15</v>
      </c>
      <c r="L40" s="48">
        <f t="shared" si="5"/>
        <v>13</v>
      </c>
      <c r="M40" s="48">
        <f t="shared" si="5"/>
        <v>13</v>
      </c>
      <c r="N40" s="48">
        <f t="shared" si="5"/>
        <v>11</v>
      </c>
      <c r="O40" s="79">
        <f t="shared" si="5"/>
        <v>10</v>
      </c>
      <c r="P40" s="120">
        <f t="shared" si="5"/>
        <v>32</v>
      </c>
    </row>
  </sheetData>
  <mergeCells count="2">
    <mergeCell ref="B39:C39"/>
    <mergeCell ref="B40:C40"/>
  </mergeCells>
  <dataValidations count="2">
    <dataValidation allowBlank="1" showInputMessage="1" showErrorMessage="1" imeMode="off" sqref="D39:P40 L1:O1 D4:O38 D2:O2 D1:H1"/>
    <dataValidation allowBlank="1" showInputMessage="1" showErrorMessage="1" imeMode="hiragana" sqref="D3:O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119"/>
  <sheetViews>
    <sheetView zoomScale="75" zoomScaleNormal="75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15" width="11.19921875" style="59" customWidth="1"/>
    <col min="16" max="16" width="9.69921875" style="59" customWidth="1"/>
  </cols>
  <sheetData>
    <row r="1" spans="2:17" ht="13.5">
      <c r="B1" s="11"/>
      <c r="C1" s="24"/>
      <c r="D1" s="60" t="s">
        <v>207</v>
      </c>
      <c r="E1" s="33">
        <v>3</v>
      </c>
      <c r="F1" s="33" t="s">
        <v>208</v>
      </c>
      <c r="G1" s="145" t="s">
        <v>331</v>
      </c>
      <c r="H1" s="33"/>
      <c r="I1" s="34"/>
      <c r="J1" s="34"/>
      <c r="K1" s="60"/>
      <c r="L1" s="33" t="s">
        <v>352</v>
      </c>
      <c r="M1" s="33" t="s">
        <v>351</v>
      </c>
      <c r="N1" s="34"/>
      <c r="O1" s="34"/>
      <c r="P1" s="61"/>
      <c r="Q1" s="2"/>
    </row>
    <row r="2" spans="2:16" s="126" customFormat="1" ht="13.5">
      <c r="B2" s="127"/>
      <c r="C2" s="131" t="s">
        <v>210</v>
      </c>
      <c r="D2" s="129">
        <v>28974</v>
      </c>
      <c r="E2" s="130">
        <v>28988</v>
      </c>
      <c r="F2" s="130">
        <v>29023</v>
      </c>
      <c r="G2" s="130">
        <v>29051</v>
      </c>
      <c r="H2" s="130">
        <v>29079</v>
      </c>
      <c r="I2" s="130">
        <v>29113</v>
      </c>
      <c r="J2" s="130">
        <v>29142</v>
      </c>
      <c r="K2" s="130">
        <v>29178</v>
      </c>
      <c r="L2" s="130">
        <v>29205</v>
      </c>
      <c r="M2" s="130">
        <v>29235</v>
      </c>
      <c r="N2" s="130">
        <v>29263</v>
      </c>
      <c r="O2" s="130">
        <v>29298</v>
      </c>
      <c r="P2" s="128"/>
    </row>
    <row r="3" spans="2:16" ht="13.5">
      <c r="B3" s="17"/>
      <c r="C3" s="16" t="s">
        <v>204</v>
      </c>
      <c r="D3" s="63" t="s">
        <v>283</v>
      </c>
      <c r="E3" s="36" t="s">
        <v>282</v>
      </c>
      <c r="F3" s="36" t="s">
        <v>282</v>
      </c>
      <c r="G3" s="36" t="s">
        <v>286</v>
      </c>
      <c r="H3" s="36" t="s">
        <v>283</v>
      </c>
      <c r="I3" s="36" t="s">
        <v>282</v>
      </c>
      <c r="J3" s="36" t="s">
        <v>283</v>
      </c>
      <c r="K3" s="36" t="s">
        <v>282</v>
      </c>
      <c r="L3" s="36" t="s">
        <v>283</v>
      </c>
      <c r="M3" s="36" t="s">
        <v>282</v>
      </c>
      <c r="N3" s="36" t="s">
        <v>283</v>
      </c>
      <c r="O3" s="36" t="s">
        <v>283</v>
      </c>
      <c r="P3" s="62"/>
    </row>
    <row r="4" spans="2:16" ht="13.5">
      <c r="B4" s="17"/>
      <c r="C4" s="16" t="s">
        <v>205</v>
      </c>
      <c r="D4" s="64">
        <v>0.2659722222222222</v>
      </c>
      <c r="E4" s="38">
        <v>0.2708333333333333</v>
      </c>
      <c r="F4" s="38">
        <v>0.30069444444444443</v>
      </c>
      <c r="G4" s="38">
        <v>0.2569444444444445</v>
      </c>
      <c r="H4" s="38">
        <v>0.2534722222222222</v>
      </c>
      <c r="I4" s="38">
        <v>0.2652777777777778</v>
      </c>
      <c r="J4" s="38">
        <v>0.27291666666666664</v>
      </c>
      <c r="K4" s="38">
        <v>0.2722222222222222</v>
      </c>
      <c r="L4" s="38">
        <v>0.33125</v>
      </c>
      <c r="M4" s="38">
        <v>0.30277777777777776</v>
      </c>
      <c r="N4" s="38">
        <v>0.3159722222222222</v>
      </c>
      <c r="O4" s="38">
        <v>0.34097222222222223</v>
      </c>
      <c r="P4" s="62"/>
    </row>
    <row r="5" spans="2:16" ht="14.25" thickBot="1">
      <c r="B5" s="27"/>
      <c r="C5" s="18" t="s">
        <v>206</v>
      </c>
      <c r="D5" s="65">
        <v>0.3520833333333333</v>
      </c>
      <c r="E5" s="40">
        <v>0.3590277777777778</v>
      </c>
      <c r="F5" s="40">
        <v>0.37916666666666665</v>
      </c>
      <c r="G5" s="40">
        <v>0.3451388888888889</v>
      </c>
      <c r="H5" s="40">
        <v>0.32222222222222224</v>
      </c>
      <c r="I5" s="40">
        <v>0.3423611111111111</v>
      </c>
      <c r="J5" s="40">
        <v>0.38125</v>
      </c>
      <c r="K5" s="40">
        <v>0.3298611111111111</v>
      </c>
      <c r="L5" s="40">
        <v>0.42569444444444443</v>
      </c>
      <c r="M5" s="40">
        <v>0.3680555555555556</v>
      </c>
      <c r="N5" s="40">
        <v>0.3847222222222222</v>
      </c>
      <c r="O5" s="40">
        <v>0.4131944444444444</v>
      </c>
      <c r="P5" s="20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7" t="s">
        <v>0</v>
      </c>
    </row>
    <row r="7" spans="1:16" ht="13.5">
      <c r="A7" s="10">
        <v>5</v>
      </c>
      <c r="B7" s="26" t="s">
        <v>222</v>
      </c>
      <c r="C7" s="25" t="s">
        <v>49</v>
      </c>
      <c r="D7" s="58"/>
      <c r="E7" s="42">
        <v>1</v>
      </c>
      <c r="F7" s="42">
        <v>1</v>
      </c>
      <c r="G7" s="42">
        <v>5</v>
      </c>
      <c r="H7" s="42"/>
      <c r="I7" s="42">
        <v>2</v>
      </c>
      <c r="J7" s="42"/>
      <c r="K7" s="42"/>
      <c r="L7" s="42"/>
      <c r="M7" s="42"/>
      <c r="N7" s="42"/>
      <c r="O7" s="77"/>
      <c r="P7" s="118">
        <f aca="true" t="shared" si="0" ref="P7:P13">SUM(D7:O7)</f>
        <v>9</v>
      </c>
    </row>
    <row r="8" spans="1:16" ht="13.5">
      <c r="A8" s="10">
        <v>43</v>
      </c>
      <c r="B8" s="26" t="s">
        <v>236</v>
      </c>
      <c r="C8" s="25" t="s">
        <v>57</v>
      </c>
      <c r="D8" s="58"/>
      <c r="E8" s="42"/>
      <c r="F8" s="42"/>
      <c r="G8" s="42">
        <v>1</v>
      </c>
      <c r="H8" s="42"/>
      <c r="I8" s="42">
        <v>1</v>
      </c>
      <c r="J8" s="42"/>
      <c r="K8" s="42"/>
      <c r="L8" s="42"/>
      <c r="M8" s="42"/>
      <c r="N8" s="42"/>
      <c r="O8" s="77"/>
      <c r="P8" s="118">
        <f t="shared" si="0"/>
        <v>2</v>
      </c>
    </row>
    <row r="9" spans="1:16" ht="13.5">
      <c r="A9" s="10">
        <v>56</v>
      </c>
      <c r="B9" s="26" t="s">
        <v>216</v>
      </c>
      <c r="C9" s="25" t="s">
        <v>80</v>
      </c>
      <c r="D9" s="58"/>
      <c r="E9" s="42"/>
      <c r="F9" s="42"/>
      <c r="G9" s="42">
        <v>1</v>
      </c>
      <c r="H9" s="42">
        <v>7</v>
      </c>
      <c r="I9" s="42">
        <v>9</v>
      </c>
      <c r="J9" s="42">
        <v>1</v>
      </c>
      <c r="K9" s="42"/>
      <c r="L9" s="42"/>
      <c r="M9" s="42"/>
      <c r="N9" s="42"/>
      <c r="O9" s="77"/>
      <c r="P9" s="118">
        <f t="shared" si="0"/>
        <v>18</v>
      </c>
    </row>
    <row r="10" spans="1:16" ht="13.5">
      <c r="A10" s="10">
        <v>60</v>
      </c>
      <c r="B10" s="26" t="s">
        <v>216</v>
      </c>
      <c r="C10" s="25" t="s">
        <v>13</v>
      </c>
      <c r="D10" s="58"/>
      <c r="E10" s="42"/>
      <c r="F10" s="42"/>
      <c r="G10" s="42"/>
      <c r="H10" s="42"/>
      <c r="I10" s="42">
        <v>1</v>
      </c>
      <c r="J10" s="42"/>
      <c r="K10" s="42"/>
      <c r="L10" s="42"/>
      <c r="M10" s="42"/>
      <c r="N10" s="42"/>
      <c r="O10" s="77"/>
      <c r="P10" s="118">
        <f t="shared" si="0"/>
        <v>1</v>
      </c>
    </row>
    <row r="11" spans="1:16" ht="13.5">
      <c r="A11" s="10">
        <v>61</v>
      </c>
      <c r="B11" s="26" t="s">
        <v>216</v>
      </c>
      <c r="C11" s="25" t="s">
        <v>118</v>
      </c>
      <c r="D11" s="58"/>
      <c r="E11" s="42"/>
      <c r="F11" s="42"/>
      <c r="G11" s="42"/>
      <c r="H11" s="42"/>
      <c r="I11" s="42"/>
      <c r="J11" s="42">
        <v>1</v>
      </c>
      <c r="K11" s="42"/>
      <c r="L11" s="42"/>
      <c r="M11" s="42"/>
      <c r="N11" s="42"/>
      <c r="O11" s="77"/>
      <c r="P11" s="118">
        <f t="shared" si="0"/>
        <v>1</v>
      </c>
    </row>
    <row r="12" spans="1:16" ht="13.5">
      <c r="A12" s="10">
        <v>62</v>
      </c>
      <c r="B12" s="26" t="s">
        <v>216</v>
      </c>
      <c r="C12" s="25" t="s">
        <v>126</v>
      </c>
      <c r="D12" s="58"/>
      <c r="E12" s="42"/>
      <c r="F12" s="42"/>
      <c r="G12" s="42"/>
      <c r="H12" s="42">
        <v>3</v>
      </c>
      <c r="I12" s="42"/>
      <c r="J12" s="42"/>
      <c r="K12" s="42"/>
      <c r="L12" s="42"/>
      <c r="M12" s="42"/>
      <c r="N12" s="42"/>
      <c r="O12" s="77"/>
      <c r="P12" s="118">
        <f t="shared" si="0"/>
        <v>3</v>
      </c>
    </row>
    <row r="13" spans="1:16" ht="13.5">
      <c r="A13" s="10">
        <v>63</v>
      </c>
      <c r="B13" s="26" t="s">
        <v>216</v>
      </c>
      <c r="C13" s="25" t="s">
        <v>86</v>
      </c>
      <c r="D13" s="42">
        <v>4</v>
      </c>
      <c r="E13" s="42">
        <v>6</v>
      </c>
      <c r="F13" s="42">
        <v>2</v>
      </c>
      <c r="G13" s="42">
        <v>7</v>
      </c>
      <c r="H13" s="42">
        <v>5</v>
      </c>
      <c r="I13" s="42">
        <v>18</v>
      </c>
      <c r="J13" s="42">
        <v>3</v>
      </c>
      <c r="K13" s="42">
        <v>8</v>
      </c>
      <c r="L13" s="42">
        <v>2</v>
      </c>
      <c r="M13" s="42"/>
      <c r="N13" s="42"/>
      <c r="O13" s="77"/>
      <c r="P13" s="118">
        <f t="shared" si="0"/>
        <v>55</v>
      </c>
    </row>
    <row r="14" spans="1:16" ht="13.5">
      <c r="A14" s="10">
        <v>68</v>
      </c>
      <c r="B14" s="26" t="s">
        <v>245</v>
      </c>
      <c r="C14" s="25" t="s">
        <v>81</v>
      </c>
      <c r="D14" s="58">
        <v>1</v>
      </c>
      <c r="E14" s="42">
        <v>1</v>
      </c>
      <c r="F14" s="42"/>
      <c r="G14" s="42"/>
      <c r="H14" s="42"/>
      <c r="I14" s="42"/>
      <c r="J14" s="42"/>
      <c r="K14" s="42"/>
      <c r="L14" s="42"/>
      <c r="M14" s="42"/>
      <c r="N14" s="42"/>
      <c r="O14" s="77"/>
      <c r="P14" s="118">
        <f>SUM(D14:O14)</f>
        <v>2</v>
      </c>
    </row>
    <row r="15" spans="1:16" ht="13.5">
      <c r="A15" s="10">
        <v>92</v>
      </c>
      <c r="B15" s="26" t="s">
        <v>225</v>
      </c>
      <c r="C15" s="52" t="s">
        <v>55</v>
      </c>
      <c r="D15" s="58">
        <v>7</v>
      </c>
      <c r="E15" s="42">
        <v>4</v>
      </c>
      <c r="F15" s="42">
        <v>1</v>
      </c>
      <c r="G15" s="42">
        <v>2</v>
      </c>
      <c r="H15" s="42"/>
      <c r="I15" s="42">
        <v>4</v>
      </c>
      <c r="J15" s="42"/>
      <c r="K15" s="42"/>
      <c r="L15" s="42"/>
      <c r="M15" s="42"/>
      <c r="N15" s="42"/>
      <c r="O15" s="77"/>
      <c r="P15" s="118">
        <f>SUM(D15:O15)</f>
        <v>18</v>
      </c>
    </row>
    <row r="16" spans="1:16" ht="13.5">
      <c r="A16" s="10">
        <v>108</v>
      </c>
      <c r="B16" s="26" t="s">
        <v>225</v>
      </c>
      <c r="C16" s="52" t="s">
        <v>70</v>
      </c>
      <c r="D16" s="58"/>
      <c r="E16" s="42"/>
      <c r="F16" s="42"/>
      <c r="G16" s="42"/>
      <c r="H16" s="42"/>
      <c r="I16" s="42"/>
      <c r="J16" s="42"/>
      <c r="K16" s="42"/>
      <c r="L16" s="42">
        <v>1</v>
      </c>
      <c r="M16" s="42"/>
      <c r="N16" s="42"/>
      <c r="O16" s="77"/>
      <c r="P16" s="118">
        <f>SUM(D16:O16)</f>
        <v>1</v>
      </c>
    </row>
    <row r="17" spans="1:16" ht="13.5">
      <c r="A17" s="10">
        <v>124</v>
      </c>
      <c r="B17" s="26" t="s">
        <v>258</v>
      </c>
      <c r="C17" s="25" t="s">
        <v>136</v>
      </c>
      <c r="D17" s="58">
        <v>2</v>
      </c>
      <c r="E17" s="42">
        <v>3</v>
      </c>
      <c r="F17" s="42">
        <v>5</v>
      </c>
      <c r="G17" s="42">
        <v>2</v>
      </c>
      <c r="H17" s="42">
        <v>1</v>
      </c>
      <c r="I17" s="42">
        <v>4</v>
      </c>
      <c r="J17" s="42">
        <v>3</v>
      </c>
      <c r="K17" s="42">
        <v>4</v>
      </c>
      <c r="L17" s="42">
        <v>3</v>
      </c>
      <c r="M17" s="42">
        <v>1</v>
      </c>
      <c r="N17" s="42">
        <v>4</v>
      </c>
      <c r="O17" s="77">
        <v>5</v>
      </c>
      <c r="P17" s="118">
        <f>SUM(D17:O17)</f>
        <v>37</v>
      </c>
    </row>
    <row r="18" spans="1:16" ht="13.5">
      <c r="A18" s="10">
        <v>150</v>
      </c>
      <c r="B18" s="26" t="s">
        <v>220</v>
      </c>
      <c r="C18" s="52" t="s">
        <v>129</v>
      </c>
      <c r="D18" s="58"/>
      <c r="E18" s="42"/>
      <c r="F18" s="42"/>
      <c r="G18" s="42"/>
      <c r="H18" s="42"/>
      <c r="I18" s="42"/>
      <c r="J18" s="42"/>
      <c r="K18" s="42">
        <v>1</v>
      </c>
      <c r="L18" s="42">
        <v>1</v>
      </c>
      <c r="M18" s="42"/>
      <c r="N18" s="42"/>
      <c r="O18" s="77"/>
      <c r="P18" s="118">
        <f aca="true" t="shared" si="1" ref="P18:P23">SUM(D18:O18)</f>
        <v>2</v>
      </c>
    </row>
    <row r="19" spans="1:16" ht="13.5">
      <c r="A19" s="10">
        <v>154</v>
      </c>
      <c r="B19" s="26" t="s">
        <v>235</v>
      </c>
      <c r="C19" s="52" t="s">
        <v>90</v>
      </c>
      <c r="D19" s="58">
        <v>1</v>
      </c>
      <c r="E19" s="42">
        <v>5</v>
      </c>
      <c r="F19" s="42">
        <v>3</v>
      </c>
      <c r="G19" s="42">
        <v>1</v>
      </c>
      <c r="H19" s="42">
        <v>3</v>
      </c>
      <c r="I19" s="42">
        <v>3</v>
      </c>
      <c r="J19" s="42">
        <v>2</v>
      </c>
      <c r="K19" s="42">
        <v>4</v>
      </c>
      <c r="L19" s="42">
        <v>1</v>
      </c>
      <c r="M19" s="42">
        <v>1</v>
      </c>
      <c r="N19" s="42">
        <v>1</v>
      </c>
      <c r="O19" s="77"/>
      <c r="P19" s="118">
        <f t="shared" si="1"/>
        <v>25</v>
      </c>
    </row>
    <row r="20" spans="1:16" ht="13.5">
      <c r="A20" s="10">
        <v>156</v>
      </c>
      <c r="B20" s="26" t="s">
        <v>235</v>
      </c>
      <c r="C20" s="52" t="s">
        <v>63</v>
      </c>
      <c r="D20" s="58">
        <v>1</v>
      </c>
      <c r="E20" s="42"/>
      <c r="F20" s="42"/>
      <c r="G20" s="42"/>
      <c r="H20" s="42"/>
      <c r="I20" s="42"/>
      <c r="J20" s="42"/>
      <c r="K20" s="42"/>
      <c r="L20" s="42">
        <v>1</v>
      </c>
      <c r="M20" s="42"/>
      <c r="N20" s="42"/>
      <c r="O20" s="77"/>
      <c r="P20" s="118">
        <f t="shared" si="1"/>
        <v>2</v>
      </c>
    </row>
    <row r="21" spans="1:16" ht="13.5">
      <c r="A21" s="10">
        <v>169</v>
      </c>
      <c r="B21" s="26" t="s">
        <v>238</v>
      </c>
      <c r="C21" s="52" t="s">
        <v>156</v>
      </c>
      <c r="D21" s="42"/>
      <c r="E21" s="42"/>
      <c r="F21" s="42"/>
      <c r="G21" s="42">
        <v>1</v>
      </c>
      <c r="H21" s="42"/>
      <c r="I21" s="42"/>
      <c r="J21" s="42"/>
      <c r="K21" s="42"/>
      <c r="L21" s="42"/>
      <c r="M21" s="58"/>
      <c r="N21" s="42"/>
      <c r="O21" s="77"/>
      <c r="P21" s="118">
        <f t="shared" si="1"/>
        <v>1</v>
      </c>
    </row>
    <row r="22" spans="1:16" ht="13.5">
      <c r="A22" s="10">
        <v>182</v>
      </c>
      <c r="B22" s="26" t="s">
        <v>231</v>
      </c>
      <c r="C22" s="52" t="s">
        <v>91</v>
      </c>
      <c r="D22" s="42">
        <v>9</v>
      </c>
      <c r="E22" s="42">
        <v>4</v>
      </c>
      <c r="F22" s="42">
        <v>1</v>
      </c>
      <c r="G22" s="42">
        <v>4</v>
      </c>
      <c r="H22" s="42"/>
      <c r="I22" s="42"/>
      <c r="J22" s="42"/>
      <c r="K22" s="42"/>
      <c r="L22" s="42"/>
      <c r="M22" s="58"/>
      <c r="N22" s="42"/>
      <c r="O22" s="77"/>
      <c r="P22" s="118">
        <f t="shared" si="1"/>
        <v>18</v>
      </c>
    </row>
    <row r="23" spans="1:16" ht="13.5">
      <c r="A23" s="10">
        <v>191</v>
      </c>
      <c r="B23" s="26" t="s">
        <v>231</v>
      </c>
      <c r="C23" s="52" t="s">
        <v>76</v>
      </c>
      <c r="D23" s="42">
        <v>2</v>
      </c>
      <c r="E23" s="42">
        <v>2</v>
      </c>
      <c r="F23" s="42">
        <v>5</v>
      </c>
      <c r="G23" s="42"/>
      <c r="H23" s="42"/>
      <c r="I23" s="42"/>
      <c r="J23" s="42"/>
      <c r="K23" s="42"/>
      <c r="L23" s="42"/>
      <c r="M23" s="58"/>
      <c r="N23" s="42"/>
      <c r="O23" s="77"/>
      <c r="P23" s="118">
        <f t="shared" si="1"/>
        <v>9</v>
      </c>
    </row>
    <row r="24" spans="1:16" ht="13.5">
      <c r="A24" s="10">
        <v>220</v>
      </c>
      <c r="B24" s="26" t="s">
        <v>214</v>
      </c>
      <c r="C24" s="52" t="s">
        <v>1</v>
      </c>
      <c r="D24" s="42">
        <v>1</v>
      </c>
      <c r="E24" s="42"/>
      <c r="F24" s="42"/>
      <c r="G24" s="42"/>
      <c r="H24" s="42"/>
      <c r="I24" s="42"/>
      <c r="J24" s="42"/>
      <c r="K24" s="42"/>
      <c r="L24" s="42"/>
      <c r="M24" s="58"/>
      <c r="N24" s="42"/>
      <c r="O24" s="77"/>
      <c r="P24" s="118">
        <f>SUM(D24:O24)</f>
        <v>1</v>
      </c>
    </row>
    <row r="25" spans="1:16" ht="13.5">
      <c r="A25" s="10">
        <v>223</v>
      </c>
      <c r="B25" s="26" t="s">
        <v>214</v>
      </c>
      <c r="C25" s="52" t="s">
        <v>72</v>
      </c>
      <c r="D25" s="42">
        <v>1</v>
      </c>
      <c r="E25" s="42"/>
      <c r="F25" s="42"/>
      <c r="G25" s="42"/>
      <c r="H25" s="42">
        <v>2</v>
      </c>
      <c r="I25" s="42">
        <v>1</v>
      </c>
      <c r="J25" s="42"/>
      <c r="K25" s="42"/>
      <c r="L25" s="42"/>
      <c r="M25" s="58"/>
      <c r="N25" s="42"/>
      <c r="O25" s="77"/>
      <c r="P25" s="118">
        <f>SUM(D25:O25)</f>
        <v>4</v>
      </c>
    </row>
    <row r="26" spans="1:16" ht="13.5">
      <c r="A26" s="10">
        <v>224</v>
      </c>
      <c r="B26" s="26" t="s">
        <v>214</v>
      </c>
      <c r="C26" s="52" t="s">
        <v>121</v>
      </c>
      <c r="D26" s="42"/>
      <c r="E26" s="42">
        <v>12</v>
      </c>
      <c r="F26" s="42"/>
      <c r="G26" s="42"/>
      <c r="H26" s="42"/>
      <c r="I26" s="42"/>
      <c r="J26" s="42"/>
      <c r="K26" s="42"/>
      <c r="L26" s="42"/>
      <c r="M26" s="58"/>
      <c r="N26" s="42"/>
      <c r="O26" s="77"/>
      <c r="P26" s="118">
        <f>SUM(D26:O26)</f>
        <v>12</v>
      </c>
    </row>
    <row r="27" spans="1:16" ht="13.5">
      <c r="A27" s="10">
        <v>226</v>
      </c>
      <c r="B27" s="26" t="s">
        <v>214</v>
      </c>
      <c r="C27" s="52" t="s">
        <v>61</v>
      </c>
      <c r="D27" s="42"/>
      <c r="E27" s="42">
        <v>40</v>
      </c>
      <c r="F27" s="42"/>
      <c r="G27" s="42"/>
      <c r="H27" s="42"/>
      <c r="I27" s="42"/>
      <c r="J27" s="42"/>
      <c r="K27" s="42"/>
      <c r="L27" s="42"/>
      <c r="M27" s="58"/>
      <c r="N27" s="42"/>
      <c r="O27" s="77"/>
      <c r="P27" s="118">
        <f>SUM(D27:O27)</f>
        <v>40</v>
      </c>
    </row>
    <row r="28" spans="1:16" ht="13.5">
      <c r="A28" s="10">
        <v>307</v>
      </c>
      <c r="B28" s="26" t="s">
        <v>219</v>
      </c>
      <c r="C28" s="52" t="s">
        <v>64</v>
      </c>
      <c r="D28" s="42">
        <v>46</v>
      </c>
      <c r="E28" s="42">
        <v>16</v>
      </c>
      <c r="F28" s="42">
        <v>4</v>
      </c>
      <c r="G28" s="42">
        <v>10</v>
      </c>
      <c r="H28" s="42">
        <v>14</v>
      </c>
      <c r="I28" s="42">
        <v>10</v>
      </c>
      <c r="J28" s="42">
        <v>23</v>
      </c>
      <c r="K28" s="42">
        <v>12</v>
      </c>
      <c r="L28" s="42">
        <v>2</v>
      </c>
      <c r="M28" s="58">
        <v>49</v>
      </c>
      <c r="N28" s="42">
        <v>7</v>
      </c>
      <c r="O28" s="77">
        <v>6</v>
      </c>
      <c r="P28" s="118">
        <f>SUM(D28:O28)</f>
        <v>199</v>
      </c>
    </row>
    <row r="29" spans="1:16" ht="13.5">
      <c r="A29" s="10">
        <v>337</v>
      </c>
      <c r="B29" s="26" t="s">
        <v>224</v>
      </c>
      <c r="C29" s="52" t="s">
        <v>59</v>
      </c>
      <c r="D29" s="42"/>
      <c r="E29" s="42"/>
      <c r="F29" s="42"/>
      <c r="G29" s="42">
        <v>1</v>
      </c>
      <c r="H29" s="42"/>
      <c r="I29" s="42"/>
      <c r="J29" s="42"/>
      <c r="K29" s="42">
        <v>1</v>
      </c>
      <c r="L29" s="42"/>
      <c r="M29" s="58"/>
      <c r="N29" s="42"/>
      <c r="O29" s="77"/>
      <c r="P29" s="118">
        <f aca="true" t="shared" si="2" ref="P29:P40">SUM(D29:O29)</f>
        <v>2</v>
      </c>
    </row>
    <row r="30" spans="1:16" ht="13.5">
      <c r="A30" s="10">
        <v>342</v>
      </c>
      <c r="B30" s="26" t="s">
        <v>215</v>
      </c>
      <c r="C30" s="52" t="s">
        <v>2</v>
      </c>
      <c r="D30" s="42"/>
      <c r="E30" s="42">
        <v>1</v>
      </c>
      <c r="F30" s="42"/>
      <c r="G30" s="42"/>
      <c r="H30" s="42"/>
      <c r="I30" s="42"/>
      <c r="J30" s="42"/>
      <c r="K30" s="42"/>
      <c r="L30" s="42"/>
      <c r="M30" s="58"/>
      <c r="N30" s="42"/>
      <c r="O30" s="77"/>
      <c r="P30" s="118">
        <f t="shared" si="2"/>
        <v>1</v>
      </c>
    </row>
    <row r="31" spans="1:16" ht="13.5">
      <c r="A31" s="10">
        <v>356</v>
      </c>
      <c r="B31" s="26" t="s">
        <v>244</v>
      </c>
      <c r="C31" s="52" t="s">
        <v>158</v>
      </c>
      <c r="D31" s="42">
        <v>8</v>
      </c>
      <c r="E31" s="42">
        <v>9</v>
      </c>
      <c r="F31" s="42">
        <v>6</v>
      </c>
      <c r="G31" s="42">
        <v>2</v>
      </c>
      <c r="H31" s="42">
        <v>7</v>
      </c>
      <c r="I31" s="42">
        <v>5</v>
      </c>
      <c r="J31" s="42">
        <v>7</v>
      </c>
      <c r="K31" s="42">
        <v>13</v>
      </c>
      <c r="L31" s="42">
        <v>5</v>
      </c>
      <c r="M31" s="58">
        <v>10</v>
      </c>
      <c r="N31" s="42">
        <v>4</v>
      </c>
      <c r="O31" s="77">
        <v>11</v>
      </c>
      <c r="P31" s="118">
        <f t="shared" si="2"/>
        <v>87</v>
      </c>
    </row>
    <row r="32" spans="1:16" ht="13.5">
      <c r="A32" s="10">
        <v>359</v>
      </c>
      <c r="B32" s="26" t="s">
        <v>232</v>
      </c>
      <c r="C32" s="52" t="s">
        <v>132</v>
      </c>
      <c r="D32" s="42">
        <v>4</v>
      </c>
      <c r="E32" s="42">
        <v>6</v>
      </c>
      <c r="F32" s="42">
        <v>11</v>
      </c>
      <c r="G32" s="42">
        <v>8</v>
      </c>
      <c r="H32" s="42">
        <v>17</v>
      </c>
      <c r="I32" s="42"/>
      <c r="J32" s="42"/>
      <c r="K32" s="42"/>
      <c r="L32" s="42"/>
      <c r="M32" s="58"/>
      <c r="N32" s="42"/>
      <c r="O32" s="77"/>
      <c r="P32" s="118">
        <f t="shared" si="2"/>
        <v>46</v>
      </c>
    </row>
    <row r="33" spans="1:16" ht="13.5">
      <c r="A33" s="10">
        <v>366</v>
      </c>
      <c r="B33" s="26" t="s">
        <v>234</v>
      </c>
      <c r="C33" s="52" t="s">
        <v>65</v>
      </c>
      <c r="D33" s="42"/>
      <c r="E33" s="42"/>
      <c r="F33" s="42"/>
      <c r="G33" s="42"/>
      <c r="H33" s="42"/>
      <c r="I33" s="42">
        <v>3</v>
      </c>
      <c r="J33" s="42">
        <v>2</v>
      </c>
      <c r="K33" s="42"/>
      <c r="L33" s="42">
        <v>1</v>
      </c>
      <c r="M33" s="58">
        <v>1</v>
      </c>
      <c r="N33" s="42"/>
      <c r="O33" s="77"/>
      <c r="P33" s="118">
        <f t="shared" si="2"/>
        <v>7</v>
      </c>
    </row>
    <row r="34" spans="1:16" ht="13.5">
      <c r="A34" s="10">
        <v>367</v>
      </c>
      <c r="B34" s="26" t="s">
        <v>234</v>
      </c>
      <c r="C34" s="52" t="s">
        <v>145</v>
      </c>
      <c r="D34" s="42"/>
      <c r="E34" s="42"/>
      <c r="F34" s="42"/>
      <c r="G34" s="42"/>
      <c r="H34" s="42"/>
      <c r="I34" s="42"/>
      <c r="J34" s="42">
        <v>8</v>
      </c>
      <c r="K34" s="42">
        <v>3</v>
      </c>
      <c r="L34" s="42">
        <v>6</v>
      </c>
      <c r="M34" s="58">
        <v>6</v>
      </c>
      <c r="N34" s="42"/>
      <c r="O34" s="77">
        <v>1</v>
      </c>
      <c r="P34" s="118">
        <f t="shared" si="2"/>
        <v>24</v>
      </c>
    </row>
    <row r="35" spans="1:16" ht="13.5">
      <c r="A35" s="10">
        <v>368</v>
      </c>
      <c r="B35" s="26" t="s">
        <v>234</v>
      </c>
      <c r="C35" s="52" t="s">
        <v>114</v>
      </c>
      <c r="D35" s="42"/>
      <c r="E35" s="42"/>
      <c r="F35" s="42"/>
      <c r="G35" s="42"/>
      <c r="H35" s="42"/>
      <c r="I35" s="42"/>
      <c r="J35" s="42"/>
      <c r="K35" s="42"/>
      <c r="L35" s="42">
        <v>1</v>
      </c>
      <c r="M35" s="58"/>
      <c r="N35" s="42"/>
      <c r="O35" s="77"/>
      <c r="P35" s="118">
        <f t="shared" si="2"/>
        <v>1</v>
      </c>
    </row>
    <row r="36" spans="1:16" ht="13.5">
      <c r="A36" s="10">
        <v>372</v>
      </c>
      <c r="B36" s="26" t="s">
        <v>234</v>
      </c>
      <c r="C36" s="52" t="s">
        <v>162</v>
      </c>
      <c r="D36" s="42">
        <v>5</v>
      </c>
      <c r="E36" s="42"/>
      <c r="F36" s="42"/>
      <c r="G36" s="42"/>
      <c r="H36" s="42"/>
      <c r="I36" s="42"/>
      <c r="J36" s="42"/>
      <c r="K36" s="42"/>
      <c r="L36" s="42">
        <v>48</v>
      </c>
      <c r="M36" s="58">
        <v>24</v>
      </c>
      <c r="N36" s="42">
        <v>79</v>
      </c>
      <c r="O36" s="77">
        <v>35</v>
      </c>
      <c r="P36" s="118">
        <f t="shared" si="2"/>
        <v>191</v>
      </c>
    </row>
    <row r="37" spans="1:16" ht="13.5">
      <c r="A37" s="10">
        <v>375</v>
      </c>
      <c r="B37" s="26" t="s">
        <v>234</v>
      </c>
      <c r="C37" s="52" t="s">
        <v>124</v>
      </c>
      <c r="D37" s="42"/>
      <c r="E37" s="42"/>
      <c r="F37" s="42"/>
      <c r="G37" s="42"/>
      <c r="H37" s="42"/>
      <c r="I37" s="42"/>
      <c r="J37" s="42"/>
      <c r="K37" s="42"/>
      <c r="L37" s="42">
        <v>3</v>
      </c>
      <c r="M37" s="58"/>
      <c r="N37" s="42"/>
      <c r="O37" s="77"/>
      <c r="P37" s="118">
        <f t="shared" si="2"/>
        <v>3</v>
      </c>
    </row>
    <row r="38" spans="1:16" ht="13.5">
      <c r="A38" s="10">
        <v>379</v>
      </c>
      <c r="B38" s="26" t="s">
        <v>248</v>
      </c>
      <c r="C38" s="52" t="s">
        <v>160</v>
      </c>
      <c r="D38" s="42">
        <v>7</v>
      </c>
      <c r="E38" s="42">
        <v>7</v>
      </c>
      <c r="F38" s="42">
        <v>5</v>
      </c>
      <c r="G38" s="42">
        <v>3</v>
      </c>
      <c r="H38" s="42">
        <v>3</v>
      </c>
      <c r="I38" s="42"/>
      <c r="J38" s="42">
        <v>258</v>
      </c>
      <c r="K38" s="42">
        <v>9</v>
      </c>
      <c r="L38" s="42">
        <v>16</v>
      </c>
      <c r="M38" s="58">
        <v>21</v>
      </c>
      <c r="N38" s="42">
        <v>12</v>
      </c>
      <c r="O38" s="77">
        <v>9</v>
      </c>
      <c r="P38" s="118">
        <f t="shared" si="2"/>
        <v>350</v>
      </c>
    </row>
    <row r="39" spans="1:16" ht="13.5">
      <c r="A39" s="10">
        <v>381</v>
      </c>
      <c r="B39" s="26" t="s">
        <v>228</v>
      </c>
      <c r="C39" s="52" t="s">
        <v>189</v>
      </c>
      <c r="D39" s="42">
        <v>5</v>
      </c>
      <c r="E39" s="42">
        <v>1</v>
      </c>
      <c r="F39" s="42"/>
      <c r="G39" s="42">
        <v>3</v>
      </c>
      <c r="H39" s="42">
        <v>2</v>
      </c>
      <c r="I39" s="42">
        <v>13</v>
      </c>
      <c r="J39" s="42">
        <v>15</v>
      </c>
      <c r="K39" s="42">
        <v>1</v>
      </c>
      <c r="L39" s="42">
        <v>3</v>
      </c>
      <c r="M39" s="58"/>
      <c r="N39" s="42">
        <v>3</v>
      </c>
      <c r="O39" s="77">
        <v>2</v>
      </c>
      <c r="P39" s="118">
        <f t="shared" si="2"/>
        <v>48</v>
      </c>
    </row>
    <row r="40" spans="1:16" ht="13.5">
      <c r="A40" s="10">
        <v>382</v>
      </c>
      <c r="B40" s="26" t="s">
        <v>228</v>
      </c>
      <c r="C40" s="52" t="s">
        <v>10</v>
      </c>
      <c r="D40" s="42"/>
      <c r="E40" s="42">
        <v>1</v>
      </c>
      <c r="F40" s="42"/>
      <c r="G40" s="42"/>
      <c r="H40" s="42"/>
      <c r="I40" s="42"/>
      <c r="J40" s="42"/>
      <c r="K40" s="42"/>
      <c r="L40" s="42"/>
      <c r="M40" s="58"/>
      <c r="N40" s="42"/>
      <c r="O40" s="77"/>
      <c r="P40" s="118">
        <f t="shared" si="2"/>
        <v>1</v>
      </c>
    </row>
    <row r="41" spans="1:16" ht="13.5">
      <c r="A41" s="10">
        <v>399</v>
      </c>
      <c r="B41" s="26" t="s">
        <v>200</v>
      </c>
      <c r="C41" s="52" t="s">
        <v>107</v>
      </c>
      <c r="D41" s="42">
        <v>1</v>
      </c>
      <c r="E41" s="42"/>
      <c r="F41" s="42"/>
      <c r="G41" s="42"/>
      <c r="H41" s="42"/>
      <c r="I41" s="42"/>
      <c r="J41" s="42"/>
      <c r="K41" s="42"/>
      <c r="L41" s="42"/>
      <c r="M41" s="58"/>
      <c r="N41" s="42"/>
      <c r="O41" s="77"/>
      <c r="P41" s="118">
        <f aca="true" t="shared" si="3" ref="P41:P48">SUM(D41:O41)</f>
        <v>1</v>
      </c>
    </row>
    <row r="42" spans="1:16" ht="13.5">
      <c r="A42" s="10">
        <v>413</v>
      </c>
      <c r="B42" s="26" t="s">
        <v>200</v>
      </c>
      <c r="C42" s="52" t="s">
        <v>75</v>
      </c>
      <c r="D42" s="42"/>
      <c r="E42" s="42">
        <v>1</v>
      </c>
      <c r="F42" s="42"/>
      <c r="G42" s="42"/>
      <c r="H42" s="42"/>
      <c r="I42" s="42"/>
      <c r="J42" s="42"/>
      <c r="K42" s="42"/>
      <c r="L42" s="42"/>
      <c r="M42" s="58"/>
      <c r="N42" s="42"/>
      <c r="O42" s="77"/>
      <c r="P42" s="118">
        <f t="shared" si="3"/>
        <v>1</v>
      </c>
    </row>
    <row r="43" spans="1:16" ht="13.5">
      <c r="A43" s="10">
        <v>415</v>
      </c>
      <c r="B43" s="26" t="s">
        <v>200</v>
      </c>
      <c r="C43" s="52" t="s">
        <v>9</v>
      </c>
      <c r="D43" s="42">
        <v>1</v>
      </c>
      <c r="E43" s="42"/>
      <c r="F43" s="42"/>
      <c r="G43" s="42"/>
      <c r="H43" s="42"/>
      <c r="I43" s="42"/>
      <c r="J43" s="42"/>
      <c r="K43" s="42">
        <v>3</v>
      </c>
      <c r="L43" s="42"/>
      <c r="M43" s="58"/>
      <c r="N43" s="42"/>
      <c r="O43" s="77"/>
      <c r="P43" s="118">
        <f t="shared" si="3"/>
        <v>4</v>
      </c>
    </row>
    <row r="44" spans="1:16" ht="13.5">
      <c r="A44" s="10">
        <v>420</v>
      </c>
      <c r="B44" s="26" t="s">
        <v>200</v>
      </c>
      <c r="C44" s="52" t="s">
        <v>130</v>
      </c>
      <c r="D44" s="42">
        <v>411</v>
      </c>
      <c r="E44" s="42">
        <v>250</v>
      </c>
      <c r="F44" s="42"/>
      <c r="G44" s="42"/>
      <c r="H44" s="42"/>
      <c r="I44" s="42"/>
      <c r="J44" s="42"/>
      <c r="K44" s="42">
        <v>27</v>
      </c>
      <c r="L44" s="42">
        <v>21</v>
      </c>
      <c r="M44" s="58">
        <v>4</v>
      </c>
      <c r="N44" s="42">
        <v>8</v>
      </c>
      <c r="O44" s="77">
        <v>22</v>
      </c>
      <c r="P44" s="118">
        <f t="shared" si="3"/>
        <v>743</v>
      </c>
    </row>
    <row r="45" spans="1:16" ht="13.5">
      <c r="A45" s="10">
        <v>425</v>
      </c>
      <c r="B45" s="26" t="s">
        <v>201</v>
      </c>
      <c r="C45" s="52" t="s">
        <v>23</v>
      </c>
      <c r="D45" s="42">
        <v>1</v>
      </c>
      <c r="E45" s="42"/>
      <c r="F45" s="42"/>
      <c r="G45" s="42"/>
      <c r="H45" s="42"/>
      <c r="I45" s="42"/>
      <c r="J45" s="42">
        <v>1</v>
      </c>
      <c r="K45" s="42"/>
      <c r="L45" s="42">
        <v>8</v>
      </c>
      <c r="M45" s="58">
        <v>1</v>
      </c>
      <c r="N45" s="42">
        <v>5</v>
      </c>
      <c r="O45" s="77">
        <v>5</v>
      </c>
      <c r="P45" s="118">
        <f t="shared" si="3"/>
        <v>21</v>
      </c>
    </row>
    <row r="46" spans="1:16" ht="13.5">
      <c r="A46" s="10">
        <v>435</v>
      </c>
      <c r="B46" s="26" t="s">
        <v>201</v>
      </c>
      <c r="C46" s="52" t="s">
        <v>188</v>
      </c>
      <c r="D46" s="42">
        <v>1</v>
      </c>
      <c r="E46" s="42"/>
      <c r="F46" s="42"/>
      <c r="G46" s="42"/>
      <c r="H46" s="42"/>
      <c r="I46" s="42"/>
      <c r="J46" s="42"/>
      <c r="K46" s="42"/>
      <c r="L46" s="42"/>
      <c r="M46" s="58"/>
      <c r="N46" s="42"/>
      <c r="O46" s="77"/>
      <c r="P46" s="118">
        <f t="shared" si="3"/>
        <v>1</v>
      </c>
    </row>
    <row r="47" spans="1:16" ht="13.5">
      <c r="A47" s="10">
        <v>437</v>
      </c>
      <c r="B47" s="26" t="s">
        <v>201</v>
      </c>
      <c r="C47" s="52" t="s">
        <v>116</v>
      </c>
      <c r="D47" s="42"/>
      <c r="E47" s="42"/>
      <c r="F47" s="42">
        <v>1</v>
      </c>
      <c r="G47" s="42"/>
      <c r="H47" s="42"/>
      <c r="I47" s="42"/>
      <c r="J47" s="42"/>
      <c r="K47" s="42"/>
      <c r="L47" s="42"/>
      <c r="M47" s="58"/>
      <c r="N47" s="42"/>
      <c r="O47" s="77"/>
      <c r="P47" s="118">
        <f t="shared" si="3"/>
        <v>1</v>
      </c>
    </row>
    <row r="48" spans="1:16" ht="13.5">
      <c r="A48" s="10">
        <v>440</v>
      </c>
      <c r="B48" s="26" t="s">
        <v>201</v>
      </c>
      <c r="C48" s="52" t="s">
        <v>115</v>
      </c>
      <c r="D48" s="42">
        <v>11</v>
      </c>
      <c r="E48" s="42">
        <v>6</v>
      </c>
      <c r="F48" s="42">
        <v>11</v>
      </c>
      <c r="G48" s="42">
        <v>13</v>
      </c>
      <c r="H48" s="42">
        <v>8</v>
      </c>
      <c r="I48" s="42"/>
      <c r="J48" s="42"/>
      <c r="K48" s="42"/>
      <c r="L48" s="42"/>
      <c r="M48" s="58"/>
      <c r="N48" s="42"/>
      <c r="O48" s="77"/>
      <c r="P48" s="118">
        <f t="shared" si="3"/>
        <v>49</v>
      </c>
    </row>
    <row r="49" spans="1:16" ht="13.5">
      <c r="A49" s="10">
        <v>451</v>
      </c>
      <c r="B49" s="26" t="s">
        <v>237</v>
      </c>
      <c r="C49" s="52" t="s">
        <v>30</v>
      </c>
      <c r="D49" s="42"/>
      <c r="E49" s="42"/>
      <c r="F49" s="42"/>
      <c r="G49" s="42">
        <v>14</v>
      </c>
      <c r="H49" s="42">
        <v>19</v>
      </c>
      <c r="I49" s="42"/>
      <c r="J49" s="42"/>
      <c r="K49" s="42"/>
      <c r="L49" s="42"/>
      <c r="M49" s="58"/>
      <c r="N49" s="42"/>
      <c r="O49" s="77"/>
      <c r="P49" s="118">
        <f aca="true" t="shared" si="4" ref="P49:P57">SUM(D49:O49)</f>
        <v>33</v>
      </c>
    </row>
    <row r="50" spans="1:16" ht="12" customHeight="1">
      <c r="A50" s="10">
        <v>460</v>
      </c>
      <c r="B50" s="26" t="s">
        <v>251</v>
      </c>
      <c r="C50" s="52" t="s">
        <v>186</v>
      </c>
      <c r="D50" s="42"/>
      <c r="E50" s="42"/>
      <c r="F50" s="42"/>
      <c r="G50" s="42"/>
      <c r="H50" s="42"/>
      <c r="I50" s="42"/>
      <c r="J50" s="42"/>
      <c r="K50" s="42"/>
      <c r="L50" s="42">
        <v>6</v>
      </c>
      <c r="M50" s="58">
        <v>44</v>
      </c>
      <c r="N50" s="42">
        <v>4</v>
      </c>
      <c r="O50" s="77">
        <v>5</v>
      </c>
      <c r="P50" s="118">
        <f t="shared" si="4"/>
        <v>59</v>
      </c>
    </row>
    <row r="51" spans="1:16" ht="12" customHeight="1">
      <c r="A51" s="10">
        <v>465</v>
      </c>
      <c r="B51" s="26" t="s">
        <v>217</v>
      </c>
      <c r="C51" s="52" t="s">
        <v>168</v>
      </c>
      <c r="D51" s="42">
        <v>7</v>
      </c>
      <c r="E51" s="42">
        <v>5</v>
      </c>
      <c r="F51" s="42">
        <v>5</v>
      </c>
      <c r="G51" s="42">
        <v>7</v>
      </c>
      <c r="H51" s="42">
        <v>5</v>
      </c>
      <c r="I51" s="42"/>
      <c r="J51" s="42">
        <v>6</v>
      </c>
      <c r="K51" s="42">
        <v>4</v>
      </c>
      <c r="L51" s="42">
        <v>7</v>
      </c>
      <c r="M51" s="58">
        <v>8</v>
      </c>
      <c r="N51" s="42">
        <v>5</v>
      </c>
      <c r="O51" s="77">
        <v>10</v>
      </c>
      <c r="P51" s="118">
        <f t="shared" si="4"/>
        <v>69</v>
      </c>
    </row>
    <row r="52" spans="1:16" ht="13.5">
      <c r="A52" s="10">
        <v>471</v>
      </c>
      <c r="B52" s="26" t="s">
        <v>217</v>
      </c>
      <c r="C52" s="52" t="s">
        <v>51</v>
      </c>
      <c r="D52" s="42">
        <v>2</v>
      </c>
      <c r="E52" s="42"/>
      <c r="F52" s="42"/>
      <c r="G52" s="42"/>
      <c r="H52" s="42"/>
      <c r="I52" s="42"/>
      <c r="J52" s="42"/>
      <c r="K52" s="42"/>
      <c r="L52" s="42">
        <v>2</v>
      </c>
      <c r="M52" s="58"/>
      <c r="N52" s="42"/>
      <c r="O52" s="77"/>
      <c r="P52" s="118">
        <f t="shared" si="4"/>
        <v>4</v>
      </c>
    </row>
    <row r="53" spans="1:16" ht="13.5">
      <c r="A53" s="10">
        <v>477</v>
      </c>
      <c r="B53" s="26" t="s">
        <v>217</v>
      </c>
      <c r="C53" s="52" t="s">
        <v>4</v>
      </c>
      <c r="D53" s="42">
        <v>1</v>
      </c>
      <c r="E53" s="42"/>
      <c r="F53" s="42"/>
      <c r="G53" s="42"/>
      <c r="H53" s="42"/>
      <c r="I53" s="42"/>
      <c r="J53" s="42"/>
      <c r="K53" s="42"/>
      <c r="L53" s="42"/>
      <c r="M53" s="58"/>
      <c r="N53" s="42">
        <v>3</v>
      </c>
      <c r="O53" s="77">
        <v>1</v>
      </c>
      <c r="P53" s="118">
        <f t="shared" si="4"/>
        <v>5</v>
      </c>
    </row>
    <row r="54" spans="1:16" ht="13.5">
      <c r="A54" s="10">
        <v>478</v>
      </c>
      <c r="B54" s="26" t="s">
        <v>217</v>
      </c>
      <c r="C54" s="52" t="s">
        <v>74</v>
      </c>
      <c r="D54" s="42"/>
      <c r="E54" s="42"/>
      <c r="F54" s="42"/>
      <c r="G54" s="42"/>
      <c r="H54" s="42"/>
      <c r="I54" s="42"/>
      <c r="J54" s="42"/>
      <c r="K54" s="42">
        <v>1</v>
      </c>
      <c r="L54" s="42"/>
      <c r="M54" s="58"/>
      <c r="N54" s="42"/>
      <c r="O54" s="77"/>
      <c r="P54" s="118">
        <f t="shared" si="4"/>
        <v>1</v>
      </c>
    </row>
    <row r="55" spans="1:16" ht="13.5">
      <c r="A55" s="10">
        <v>488</v>
      </c>
      <c r="B55" s="26" t="s">
        <v>227</v>
      </c>
      <c r="C55" s="52" t="s">
        <v>60</v>
      </c>
      <c r="D55" s="42"/>
      <c r="E55" s="42">
        <v>3</v>
      </c>
      <c r="F55" s="42">
        <v>5</v>
      </c>
      <c r="G55" s="42"/>
      <c r="H55" s="42">
        <v>25</v>
      </c>
      <c r="I55" s="42"/>
      <c r="J55" s="42"/>
      <c r="K55" s="42">
        <v>23</v>
      </c>
      <c r="L55" s="42">
        <v>14</v>
      </c>
      <c r="M55" s="58">
        <v>67</v>
      </c>
      <c r="N55" s="42">
        <v>9</v>
      </c>
      <c r="O55" s="77">
        <v>1</v>
      </c>
      <c r="P55" s="118">
        <f t="shared" si="4"/>
        <v>147</v>
      </c>
    </row>
    <row r="56" spans="1:16" ht="13.5">
      <c r="A56" s="10">
        <v>505</v>
      </c>
      <c r="B56" s="26" t="s">
        <v>349</v>
      </c>
      <c r="C56" s="52" t="s">
        <v>111</v>
      </c>
      <c r="D56" s="42">
        <v>22</v>
      </c>
      <c r="E56" s="42">
        <v>28</v>
      </c>
      <c r="F56" s="42">
        <v>10</v>
      </c>
      <c r="G56" s="42">
        <v>53</v>
      </c>
      <c r="H56" s="42">
        <v>18</v>
      </c>
      <c r="I56" s="42">
        <v>46</v>
      </c>
      <c r="J56" s="42">
        <v>17</v>
      </c>
      <c r="K56" s="42">
        <v>57</v>
      </c>
      <c r="L56" s="42">
        <v>23</v>
      </c>
      <c r="M56" s="58">
        <v>19</v>
      </c>
      <c r="N56" s="42">
        <v>22</v>
      </c>
      <c r="O56" s="77">
        <v>15</v>
      </c>
      <c r="P56" s="118">
        <f t="shared" si="4"/>
        <v>330</v>
      </c>
    </row>
    <row r="57" spans="1:16" ht="13.5">
      <c r="A57" s="10">
        <v>511</v>
      </c>
      <c r="B57" s="26" t="s">
        <v>241</v>
      </c>
      <c r="C57" s="52" t="s">
        <v>183</v>
      </c>
      <c r="D57" s="42"/>
      <c r="E57" s="42"/>
      <c r="F57" s="42">
        <v>3</v>
      </c>
      <c r="G57" s="42">
        <v>2</v>
      </c>
      <c r="H57" s="42">
        <v>3</v>
      </c>
      <c r="I57" s="42">
        <v>10</v>
      </c>
      <c r="J57" s="42">
        <v>20</v>
      </c>
      <c r="K57" s="42"/>
      <c r="L57" s="42">
        <v>3</v>
      </c>
      <c r="M57" s="58">
        <v>4</v>
      </c>
      <c r="N57" s="42"/>
      <c r="O57" s="77">
        <v>1</v>
      </c>
      <c r="P57" s="118">
        <f t="shared" si="4"/>
        <v>46</v>
      </c>
    </row>
    <row r="58" spans="1:16" ht="13.5">
      <c r="A58" s="10">
        <v>516</v>
      </c>
      <c r="B58" s="26" t="s">
        <v>239</v>
      </c>
      <c r="C58" s="52" t="s">
        <v>50</v>
      </c>
      <c r="D58" s="42"/>
      <c r="E58" s="42"/>
      <c r="F58" s="42"/>
      <c r="G58" s="42"/>
      <c r="H58" s="42"/>
      <c r="I58" s="42"/>
      <c r="J58" s="42">
        <v>42</v>
      </c>
      <c r="K58" s="42"/>
      <c r="L58" s="42">
        <v>1</v>
      </c>
      <c r="M58" s="58"/>
      <c r="N58" s="42"/>
      <c r="O58" s="77"/>
      <c r="P58" s="118">
        <f>SUM(D58:O58)</f>
        <v>43</v>
      </c>
    </row>
    <row r="59" spans="1:16" ht="13.5">
      <c r="A59" s="10">
        <v>523</v>
      </c>
      <c r="B59" s="26" t="s">
        <v>239</v>
      </c>
      <c r="C59" s="52" t="s">
        <v>148</v>
      </c>
      <c r="D59" s="42">
        <v>7</v>
      </c>
      <c r="E59" s="42"/>
      <c r="F59" s="42"/>
      <c r="G59" s="42">
        <v>1</v>
      </c>
      <c r="H59" s="42"/>
      <c r="I59" s="42"/>
      <c r="J59" s="42">
        <v>10</v>
      </c>
      <c r="K59" s="42">
        <v>3</v>
      </c>
      <c r="L59" s="42">
        <v>2</v>
      </c>
      <c r="M59" s="58">
        <v>4</v>
      </c>
      <c r="N59" s="42">
        <v>1</v>
      </c>
      <c r="O59" s="77">
        <v>10</v>
      </c>
      <c r="P59" s="118">
        <f>SUM(D59:O59)</f>
        <v>38</v>
      </c>
    </row>
    <row r="60" spans="1:16" ht="13.5">
      <c r="A60" s="10">
        <v>524</v>
      </c>
      <c r="B60" s="26" t="s">
        <v>239</v>
      </c>
      <c r="C60" s="52" t="s">
        <v>147</v>
      </c>
      <c r="D60" s="42"/>
      <c r="E60" s="42">
        <v>3</v>
      </c>
      <c r="F60" s="42">
        <v>3</v>
      </c>
      <c r="G60" s="42"/>
      <c r="H60" s="42"/>
      <c r="I60" s="42"/>
      <c r="J60" s="42"/>
      <c r="K60" s="42"/>
      <c r="L60" s="42"/>
      <c r="M60" s="58"/>
      <c r="N60" s="42"/>
      <c r="O60" s="77"/>
      <c r="P60" s="118">
        <f>SUM(D60:O60)</f>
        <v>6</v>
      </c>
    </row>
    <row r="61" spans="2:16" ht="14.25" thickBot="1">
      <c r="B61" s="150" t="s">
        <v>209</v>
      </c>
      <c r="C61" s="151"/>
      <c r="D61" s="45"/>
      <c r="E61" s="45"/>
      <c r="F61" s="45"/>
      <c r="G61" s="45"/>
      <c r="H61" s="45"/>
      <c r="I61" s="45"/>
      <c r="J61" s="45"/>
      <c r="K61" s="45"/>
      <c r="L61" s="45">
        <v>3</v>
      </c>
      <c r="M61" s="44"/>
      <c r="N61" s="45"/>
      <c r="O61" s="116"/>
      <c r="P61" s="113">
        <f>SUM(D61:O61)</f>
        <v>3</v>
      </c>
    </row>
    <row r="62" spans="2:16" ht="13.5">
      <c r="B62" s="146" t="s">
        <v>0</v>
      </c>
      <c r="C62" s="152"/>
      <c r="D62" s="93">
        <f>SUM(D7:D61)</f>
        <v>569</v>
      </c>
      <c r="E62" s="46">
        <f aca="true" t="shared" si="5" ref="E62:P62">SUM(E7:E61)</f>
        <v>415</v>
      </c>
      <c r="F62" s="46">
        <f>SUM(F7:F61)</f>
        <v>82</v>
      </c>
      <c r="G62" s="46">
        <f t="shared" si="5"/>
        <v>141</v>
      </c>
      <c r="H62" s="46">
        <f t="shared" si="5"/>
        <v>142</v>
      </c>
      <c r="I62" s="46">
        <f t="shared" si="5"/>
        <v>130</v>
      </c>
      <c r="J62" s="46">
        <f t="shared" si="5"/>
        <v>419</v>
      </c>
      <c r="K62" s="46">
        <f t="shared" si="5"/>
        <v>174</v>
      </c>
      <c r="L62" s="46">
        <f t="shared" si="5"/>
        <v>184</v>
      </c>
      <c r="M62" s="46">
        <f t="shared" si="5"/>
        <v>264</v>
      </c>
      <c r="N62" s="46">
        <f t="shared" si="5"/>
        <v>167</v>
      </c>
      <c r="O62" s="78">
        <f t="shared" si="5"/>
        <v>139</v>
      </c>
      <c r="P62" s="119">
        <f t="shared" si="5"/>
        <v>2826</v>
      </c>
    </row>
    <row r="63" spans="2:16" ht="14.25" thickBot="1">
      <c r="B63" s="148" t="s">
        <v>211</v>
      </c>
      <c r="C63" s="151"/>
      <c r="D63" s="94">
        <f>COUNTA(D7:D60)</f>
        <v>27</v>
      </c>
      <c r="E63" s="48">
        <f aca="true" t="shared" si="6" ref="E63:P63">COUNTA(E7:E60)</f>
        <v>24</v>
      </c>
      <c r="F63" s="48">
        <f t="shared" si="6"/>
        <v>18</v>
      </c>
      <c r="G63" s="48">
        <f t="shared" si="6"/>
        <v>21</v>
      </c>
      <c r="H63" s="48">
        <f t="shared" si="6"/>
        <v>17</v>
      </c>
      <c r="I63" s="48">
        <f t="shared" si="6"/>
        <v>15</v>
      </c>
      <c r="J63" s="48">
        <f t="shared" si="6"/>
        <v>17</v>
      </c>
      <c r="K63" s="48">
        <f t="shared" si="6"/>
        <v>17</v>
      </c>
      <c r="L63" s="48">
        <f t="shared" si="6"/>
        <v>25</v>
      </c>
      <c r="M63" s="48">
        <f t="shared" si="6"/>
        <v>16</v>
      </c>
      <c r="N63" s="48">
        <f t="shared" si="6"/>
        <v>15</v>
      </c>
      <c r="O63" s="79">
        <f t="shared" si="6"/>
        <v>16</v>
      </c>
      <c r="P63" s="120">
        <f t="shared" si="6"/>
        <v>54</v>
      </c>
    </row>
    <row r="64" spans="2:15" ht="13.5">
      <c r="B64" s="67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ht="13.5">
      <c r="B65" s="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ht="13.5">
      <c r="B66" s="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ht="13.5">
      <c r="B67" s="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ht="13.5">
      <c r="B68" s="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ht="13.5">
      <c r="B69" s="2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ht="13.5">
      <c r="B70" s="2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ht="13.5">
      <c r="B71" s="2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ht="13.5">
      <c r="B72" s="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</sheetData>
  <mergeCells count="3">
    <mergeCell ref="B61:C61"/>
    <mergeCell ref="B62:C62"/>
    <mergeCell ref="B63:C63"/>
  </mergeCells>
  <dataValidations count="1">
    <dataValidation allowBlank="1" showInputMessage="1" showErrorMessage="1" imeMode="off" sqref="D62:P63 D64:O119 L1:O1 D2:O6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1"/>
  <sheetViews>
    <sheetView zoomScale="75" zoomScaleNormal="75" workbookViewId="0" topLeftCell="A1">
      <selection activeCell="M10" sqref="M10"/>
    </sheetView>
  </sheetViews>
  <sheetFormatPr defaultColWidth="8.796875" defaultRowHeight="14.25"/>
  <cols>
    <col min="2" max="2" width="20.3984375" style="0" customWidth="1"/>
    <col min="3" max="3" width="20.5" style="0" customWidth="1"/>
    <col min="4" max="9" width="10.09765625" style="59" customWidth="1"/>
    <col min="10" max="12" width="11.5" style="59" customWidth="1"/>
    <col min="13" max="15" width="10.09765625" style="59" customWidth="1"/>
    <col min="16" max="16" width="7.19921875" style="0" customWidth="1"/>
  </cols>
  <sheetData>
    <row r="1" spans="2:17" ht="13.5">
      <c r="B1" s="11"/>
      <c r="C1" s="24"/>
      <c r="D1" s="60" t="s">
        <v>207</v>
      </c>
      <c r="E1" s="33">
        <v>4</v>
      </c>
      <c r="F1" s="33" t="s">
        <v>208</v>
      </c>
      <c r="G1" s="145" t="s">
        <v>332</v>
      </c>
      <c r="H1" s="33"/>
      <c r="I1" s="34"/>
      <c r="J1" s="34"/>
      <c r="K1" s="60"/>
      <c r="L1" s="33" t="s">
        <v>352</v>
      </c>
      <c r="M1" s="33" t="s">
        <v>350</v>
      </c>
      <c r="N1" s="34"/>
      <c r="O1" s="34"/>
      <c r="P1" s="15"/>
      <c r="Q1" s="2"/>
    </row>
    <row r="2" spans="2:16" s="126" customFormat="1" ht="13.5">
      <c r="B2" s="127"/>
      <c r="C2" s="131" t="s">
        <v>210</v>
      </c>
      <c r="D2" s="129">
        <v>28966</v>
      </c>
      <c r="E2" s="130">
        <v>28996</v>
      </c>
      <c r="F2" s="130">
        <v>29028</v>
      </c>
      <c r="G2" s="130">
        <v>29062</v>
      </c>
      <c r="H2" s="130">
        <v>29087</v>
      </c>
      <c r="I2" s="130">
        <v>29119</v>
      </c>
      <c r="J2" s="130">
        <v>29158</v>
      </c>
      <c r="K2" s="130">
        <v>29186</v>
      </c>
      <c r="L2" s="130">
        <v>29211</v>
      </c>
      <c r="M2" s="130">
        <v>29238</v>
      </c>
      <c r="N2" s="130">
        <v>29273</v>
      </c>
      <c r="O2" s="130">
        <v>29299</v>
      </c>
      <c r="P2" s="131"/>
    </row>
    <row r="3" spans="2:16" ht="13.5">
      <c r="B3" s="17"/>
      <c r="C3" s="16" t="s">
        <v>204</v>
      </c>
      <c r="D3" s="63" t="s">
        <v>283</v>
      </c>
      <c r="E3" s="36" t="s">
        <v>283</v>
      </c>
      <c r="F3" s="36" t="s">
        <v>283</v>
      </c>
      <c r="G3" s="36" t="s">
        <v>283</v>
      </c>
      <c r="H3" s="36" t="s">
        <v>283</v>
      </c>
      <c r="I3" s="36" t="s">
        <v>283</v>
      </c>
      <c r="J3" s="36" t="s">
        <v>283</v>
      </c>
      <c r="K3" s="36" t="s">
        <v>283</v>
      </c>
      <c r="L3" s="36" t="s">
        <v>283</v>
      </c>
      <c r="M3" s="36" t="s">
        <v>283</v>
      </c>
      <c r="N3" s="36" t="s">
        <v>283</v>
      </c>
      <c r="O3" s="36" t="s">
        <v>283</v>
      </c>
      <c r="P3" s="16"/>
    </row>
    <row r="4" spans="2:16" ht="13.5">
      <c r="B4" s="17"/>
      <c r="C4" s="16" t="s">
        <v>205</v>
      </c>
      <c r="D4" s="64">
        <v>0.4583333333333333</v>
      </c>
      <c r="E4" s="38">
        <v>0.4583333333333333</v>
      </c>
      <c r="F4" s="38">
        <v>0.4583333333333333</v>
      </c>
      <c r="G4" s="38">
        <v>0.4583333333333333</v>
      </c>
      <c r="H4" s="38">
        <v>0.4583333333333333</v>
      </c>
      <c r="I4" s="38">
        <v>0.4583333333333333</v>
      </c>
      <c r="J4" s="38">
        <v>0.4583333333333333</v>
      </c>
      <c r="K4" s="38">
        <v>0.4583333333333333</v>
      </c>
      <c r="L4" s="38">
        <v>0.4583333333333333</v>
      </c>
      <c r="M4" s="38">
        <v>0.4583333333333333</v>
      </c>
      <c r="N4" s="38">
        <v>0.4583333333333333</v>
      </c>
      <c r="O4" s="38">
        <v>0.4583333333333333</v>
      </c>
      <c r="P4" s="16"/>
    </row>
    <row r="5" spans="2:16" ht="14.25" thickBot="1">
      <c r="B5" s="27"/>
      <c r="C5" s="18" t="s">
        <v>206</v>
      </c>
      <c r="D5" s="65">
        <v>0.5</v>
      </c>
      <c r="E5" s="40">
        <v>0.5</v>
      </c>
      <c r="F5" s="40">
        <v>0.5</v>
      </c>
      <c r="G5" s="40">
        <v>0.5</v>
      </c>
      <c r="H5" s="40">
        <v>0.5</v>
      </c>
      <c r="I5" s="40">
        <v>0.5</v>
      </c>
      <c r="J5" s="40">
        <v>0.5</v>
      </c>
      <c r="K5" s="40">
        <v>0.5</v>
      </c>
      <c r="L5" s="40">
        <v>0.5</v>
      </c>
      <c r="M5" s="40">
        <v>0.5</v>
      </c>
      <c r="N5" s="40">
        <v>0.5</v>
      </c>
      <c r="O5" s="40">
        <v>0.5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63</v>
      </c>
      <c r="B7" s="26" t="s">
        <v>216</v>
      </c>
      <c r="C7" s="52" t="s">
        <v>86</v>
      </c>
      <c r="D7" s="58"/>
      <c r="E7" s="42"/>
      <c r="F7" s="42"/>
      <c r="G7" s="42"/>
      <c r="H7" s="42"/>
      <c r="I7" s="42"/>
      <c r="J7" s="42">
        <v>2</v>
      </c>
      <c r="K7" s="42"/>
      <c r="L7" s="42"/>
      <c r="M7" s="42"/>
      <c r="N7" s="42"/>
      <c r="O7" s="77"/>
      <c r="P7" s="112">
        <f aca="true" t="shared" si="0" ref="P7:P20">SUM(D7:O7)</f>
        <v>2</v>
      </c>
    </row>
    <row r="8" spans="1:16" ht="13.5">
      <c r="A8" s="10">
        <v>124</v>
      </c>
      <c r="B8" s="26" t="s">
        <v>226</v>
      </c>
      <c r="C8" s="52" t="s">
        <v>136</v>
      </c>
      <c r="D8" s="58">
        <v>2</v>
      </c>
      <c r="E8" s="42">
        <v>2</v>
      </c>
      <c r="F8" s="42"/>
      <c r="G8" s="42"/>
      <c r="H8" s="42"/>
      <c r="I8" s="42"/>
      <c r="J8" s="42">
        <v>2</v>
      </c>
      <c r="K8" s="42"/>
      <c r="L8" s="42"/>
      <c r="M8" s="42">
        <v>2</v>
      </c>
      <c r="N8" s="42">
        <v>1</v>
      </c>
      <c r="O8" s="77">
        <v>3</v>
      </c>
      <c r="P8" s="112">
        <f t="shared" si="0"/>
        <v>12</v>
      </c>
    </row>
    <row r="9" spans="1:16" ht="13.5">
      <c r="A9" s="10">
        <v>134</v>
      </c>
      <c r="B9" s="26" t="s">
        <v>226</v>
      </c>
      <c r="C9" s="52" t="s">
        <v>97</v>
      </c>
      <c r="D9" s="58"/>
      <c r="E9" s="42"/>
      <c r="F9" s="42"/>
      <c r="G9" s="42">
        <v>1</v>
      </c>
      <c r="H9" s="42"/>
      <c r="I9" s="42"/>
      <c r="J9" s="42"/>
      <c r="K9" s="42"/>
      <c r="L9" s="42"/>
      <c r="M9" s="42"/>
      <c r="N9" s="42"/>
      <c r="O9" s="77"/>
      <c r="P9" s="112">
        <f t="shared" si="0"/>
        <v>1</v>
      </c>
    </row>
    <row r="10" spans="1:16" ht="13.5">
      <c r="A10" s="10">
        <v>154</v>
      </c>
      <c r="B10" s="26" t="s">
        <v>235</v>
      </c>
      <c r="C10" s="52" t="s">
        <v>90</v>
      </c>
      <c r="D10" s="58">
        <v>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77"/>
      <c r="P10" s="112">
        <f t="shared" si="0"/>
        <v>1</v>
      </c>
    </row>
    <row r="11" spans="1:16" ht="13.5">
      <c r="A11" s="10">
        <v>191</v>
      </c>
      <c r="B11" s="26" t="s">
        <v>231</v>
      </c>
      <c r="C11" s="52" t="s">
        <v>76</v>
      </c>
      <c r="D11" s="58">
        <v>1</v>
      </c>
      <c r="E11" s="42"/>
      <c r="F11" s="42"/>
      <c r="G11" s="42"/>
      <c r="H11" s="42"/>
      <c r="I11" s="42"/>
      <c r="J11" s="42"/>
      <c r="K11" s="42"/>
      <c r="L11" s="42"/>
      <c r="M11" s="42"/>
      <c r="N11" s="42">
        <v>1</v>
      </c>
      <c r="O11" s="77">
        <v>2</v>
      </c>
      <c r="P11" s="112">
        <f t="shared" si="0"/>
        <v>4</v>
      </c>
    </row>
    <row r="12" spans="1:16" ht="13.5">
      <c r="A12" s="10">
        <v>307</v>
      </c>
      <c r="B12" s="26" t="s">
        <v>219</v>
      </c>
      <c r="C12" s="52" t="s">
        <v>64</v>
      </c>
      <c r="D12" s="58">
        <v>1</v>
      </c>
      <c r="E12" s="42"/>
      <c r="F12" s="42"/>
      <c r="G12" s="42"/>
      <c r="H12" s="42">
        <v>1</v>
      </c>
      <c r="I12" s="42">
        <v>2</v>
      </c>
      <c r="J12" s="42"/>
      <c r="K12" s="42"/>
      <c r="L12" s="42"/>
      <c r="M12" s="42">
        <v>1</v>
      </c>
      <c r="N12" s="42"/>
      <c r="O12" s="77">
        <v>2</v>
      </c>
      <c r="P12" s="112">
        <f t="shared" si="0"/>
        <v>7</v>
      </c>
    </row>
    <row r="13" spans="1:16" ht="13.5">
      <c r="A13" s="10">
        <v>356</v>
      </c>
      <c r="B13" s="26" t="s">
        <v>244</v>
      </c>
      <c r="C13" s="52" t="s">
        <v>158</v>
      </c>
      <c r="D13" s="58"/>
      <c r="E13" s="42"/>
      <c r="F13" s="42">
        <v>3</v>
      </c>
      <c r="G13" s="42"/>
      <c r="H13" s="42"/>
      <c r="I13" s="42"/>
      <c r="J13" s="42"/>
      <c r="K13" s="42"/>
      <c r="L13" s="42">
        <v>1</v>
      </c>
      <c r="M13" s="42"/>
      <c r="N13" s="42"/>
      <c r="O13" s="77"/>
      <c r="P13" s="112">
        <f t="shared" si="0"/>
        <v>4</v>
      </c>
    </row>
    <row r="14" spans="1:16" ht="13.5">
      <c r="A14" s="10">
        <v>359</v>
      </c>
      <c r="B14" s="26" t="s">
        <v>232</v>
      </c>
      <c r="C14" s="52" t="s">
        <v>132</v>
      </c>
      <c r="D14" s="58">
        <v>1</v>
      </c>
      <c r="E14" s="42">
        <v>2</v>
      </c>
      <c r="F14" s="42">
        <v>4</v>
      </c>
      <c r="G14" s="42">
        <v>5</v>
      </c>
      <c r="H14" s="42">
        <v>2</v>
      </c>
      <c r="I14" s="42"/>
      <c r="J14" s="42"/>
      <c r="K14" s="42"/>
      <c r="L14" s="42"/>
      <c r="M14" s="42"/>
      <c r="N14" s="42"/>
      <c r="O14" s="77"/>
      <c r="P14" s="112">
        <f t="shared" si="0"/>
        <v>14</v>
      </c>
    </row>
    <row r="15" spans="1:16" ht="13.5">
      <c r="A15" s="10">
        <v>379</v>
      </c>
      <c r="B15" s="26" t="s">
        <v>248</v>
      </c>
      <c r="C15" s="52" t="s">
        <v>160</v>
      </c>
      <c r="D15" s="58">
        <v>1</v>
      </c>
      <c r="E15" s="42">
        <v>2</v>
      </c>
      <c r="F15" s="42">
        <v>2</v>
      </c>
      <c r="G15" s="42">
        <v>2</v>
      </c>
      <c r="H15" s="42">
        <v>3</v>
      </c>
      <c r="I15" s="42">
        <v>1</v>
      </c>
      <c r="J15" s="42">
        <v>5</v>
      </c>
      <c r="K15" s="42">
        <v>15</v>
      </c>
      <c r="L15" s="42">
        <v>5</v>
      </c>
      <c r="M15" s="42">
        <v>1</v>
      </c>
      <c r="N15" s="42">
        <v>4</v>
      </c>
      <c r="O15" s="77">
        <v>2</v>
      </c>
      <c r="P15" s="112">
        <f t="shared" si="0"/>
        <v>43</v>
      </c>
    </row>
    <row r="16" spans="1:16" ht="13.5">
      <c r="A16" s="10">
        <v>381</v>
      </c>
      <c r="B16" s="26" t="s">
        <v>228</v>
      </c>
      <c r="C16" s="52" t="s">
        <v>189</v>
      </c>
      <c r="D16" s="58"/>
      <c r="E16" s="42"/>
      <c r="F16" s="42">
        <v>1</v>
      </c>
      <c r="G16" s="42"/>
      <c r="H16" s="42"/>
      <c r="I16" s="42">
        <v>2</v>
      </c>
      <c r="J16" s="42">
        <v>1</v>
      </c>
      <c r="K16" s="42">
        <v>1</v>
      </c>
      <c r="L16" s="42">
        <v>1</v>
      </c>
      <c r="M16" s="42"/>
      <c r="N16" s="42"/>
      <c r="O16" s="77"/>
      <c r="P16" s="112">
        <f t="shared" si="0"/>
        <v>6</v>
      </c>
    </row>
    <row r="17" spans="1:16" ht="13.5">
      <c r="A17" s="10">
        <v>399</v>
      </c>
      <c r="B17" s="26" t="s">
        <v>200</v>
      </c>
      <c r="C17" s="52" t="s">
        <v>107</v>
      </c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>
        <v>1</v>
      </c>
      <c r="O17" s="77">
        <v>1</v>
      </c>
      <c r="P17" s="112">
        <f t="shared" si="0"/>
        <v>2</v>
      </c>
    </row>
    <row r="18" spans="1:16" ht="13.5">
      <c r="A18" s="10">
        <v>420</v>
      </c>
      <c r="B18" s="26" t="s">
        <v>200</v>
      </c>
      <c r="C18" s="52" t="s">
        <v>130</v>
      </c>
      <c r="D18" s="58">
        <v>1</v>
      </c>
      <c r="E18" s="42"/>
      <c r="F18" s="42"/>
      <c r="G18" s="42"/>
      <c r="H18" s="42"/>
      <c r="I18" s="42"/>
      <c r="J18" s="42"/>
      <c r="K18" s="42"/>
      <c r="L18" s="42"/>
      <c r="M18" s="42">
        <v>1</v>
      </c>
      <c r="N18" s="42"/>
      <c r="O18" s="77"/>
      <c r="P18" s="112">
        <f t="shared" si="0"/>
        <v>2</v>
      </c>
    </row>
    <row r="19" spans="1:16" ht="13.5">
      <c r="A19" s="10">
        <v>425</v>
      </c>
      <c r="B19" s="26" t="s">
        <v>201</v>
      </c>
      <c r="C19" s="52" t="s">
        <v>23</v>
      </c>
      <c r="D19" s="58">
        <v>2</v>
      </c>
      <c r="E19" s="42"/>
      <c r="F19" s="42">
        <v>2</v>
      </c>
      <c r="G19" s="42"/>
      <c r="H19" s="42"/>
      <c r="I19" s="42"/>
      <c r="J19" s="42"/>
      <c r="K19" s="42">
        <v>1</v>
      </c>
      <c r="L19" s="42"/>
      <c r="M19" s="42"/>
      <c r="N19" s="42"/>
      <c r="O19" s="77">
        <v>1</v>
      </c>
      <c r="P19" s="112">
        <f t="shared" si="0"/>
        <v>6</v>
      </c>
    </row>
    <row r="20" spans="1:16" ht="13.5">
      <c r="A20" s="10">
        <v>440</v>
      </c>
      <c r="B20" s="26" t="s">
        <v>201</v>
      </c>
      <c r="C20" s="52" t="s">
        <v>115</v>
      </c>
      <c r="D20" s="58">
        <v>1</v>
      </c>
      <c r="E20" s="42"/>
      <c r="F20" s="42">
        <v>1</v>
      </c>
      <c r="G20" s="42">
        <v>1</v>
      </c>
      <c r="H20" s="42">
        <v>1</v>
      </c>
      <c r="I20" s="42"/>
      <c r="J20" s="42"/>
      <c r="K20" s="42"/>
      <c r="L20" s="42"/>
      <c r="M20" s="42"/>
      <c r="N20" s="42"/>
      <c r="O20" s="77"/>
      <c r="P20" s="112">
        <f t="shared" si="0"/>
        <v>4</v>
      </c>
    </row>
    <row r="21" spans="1:16" ht="13.5">
      <c r="A21" s="10">
        <v>451</v>
      </c>
      <c r="B21" s="26" t="s">
        <v>237</v>
      </c>
      <c r="C21" s="52" t="s">
        <v>30</v>
      </c>
      <c r="D21" s="58"/>
      <c r="E21" s="42">
        <v>2</v>
      </c>
      <c r="F21" s="42"/>
      <c r="G21" s="42"/>
      <c r="H21" s="42"/>
      <c r="I21" s="42"/>
      <c r="J21" s="42"/>
      <c r="K21" s="42"/>
      <c r="L21" s="42">
        <v>3</v>
      </c>
      <c r="M21" s="42"/>
      <c r="N21" s="42"/>
      <c r="O21" s="77"/>
      <c r="P21" s="112">
        <f aca="true" t="shared" si="1" ref="P21:P29">SUM(D21:O21)</f>
        <v>5</v>
      </c>
    </row>
    <row r="22" spans="1:16" ht="13.5">
      <c r="A22" s="10">
        <v>457</v>
      </c>
      <c r="B22" s="26" t="s">
        <v>246</v>
      </c>
      <c r="C22" s="52" t="s">
        <v>101</v>
      </c>
      <c r="D22" s="58"/>
      <c r="E22" s="42"/>
      <c r="F22" s="42"/>
      <c r="G22" s="42"/>
      <c r="H22" s="42"/>
      <c r="I22" s="42"/>
      <c r="J22" s="42"/>
      <c r="K22" s="42">
        <v>2</v>
      </c>
      <c r="L22" s="42"/>
      <c r="M22" s="42"/>
      <c r="N22" s="42"/>
      <c r="O22" s="77"/>
      <c r="P22" s="112">
        <f t="shared" si="1"/>
        <v>2</v>
      </c>
    </row>
    <row r="23" spans="1:16" ht="13.5">
      <c r="A23" s="10">
        <v>460</v>
      </c>
      <c r="B23" s="26" t="s">
        <v>251</v>
      </c>
      <c r="C23" s="52" t="s">
        <v>186</v>
      </c>
      <c r="D23" s="58">
        <v>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77"/>
      <c r="P23" s="112">
        <f t="shared" si="1"/>
        <v>1</v>
      </c>
    </row>
    <row r="24" spans="1:16" ht="13.5">
      <c r="A24" s="10">
        <v>465</v>
      </c>
      <c r="B24" s="26" t="s">
        <v>217</v>
      </c>
      <c r="C24" s="52" t="s">
        <v>168</v>
      </c>
      <c r="D24" s="58">
        <v>1</v>
      </c>
      <c r="E24" s="42"/>
      <c r="F24" s="42">
        <v>1</v>
      </c>
      <c r="G24" s="42">
        <v>1</v>
      </c>
      <c r="H24" s="42"/>
      <c r="I24" s="42"/>
      <c r="J24" s="42"/>
      <c r="K24" s="42"/>
      <c r="L24" s="42">
        <v>2</v>
      </c>
      <c r="M24" s="42"/>
      <c r="N24" s="42">
        <v>1</v>
      </c>
      <c r="O24" s="77">
        <v>1</v>
      </c>
      <c r="P24" s="112">
        <f t="shared" si="1"/>
        <v>7</v>
      </c>
    </row>
    <row r="25" spans="1:16" ht="13.5">
      <c r="A25" s="10">
        <v>471</v>
      </c>
      <c r="B25" s="26" t="s">
        <v>217</v>
      </c>
      <c r="C25" s="52" t="s">
        <v>51</v>
      </c>
      <c r="D25" s="58"/>
      <c r="E25" s="42"/>
      <c r="F25" s="42"/>
      <c r="G25" s="42"/>
      <c r="H25" s="42"/>
      <c r="I25" s="42"/>
      <c r="J25" s="42"/>
      <c r="K25" s="42"/>
      <c r="L25" s="42"/>
      <c r="M25" s="42">
        <v>23</v>
      </c>
      <c r="N25" s="42">
        <v>9</v>
      </c>
      <c r="O25" s="77">
        <v>2</v>
      </c>
      <c r="P25" s="112">
        <f t="shared" si="1"/>
        <v>34</v>
      </c>
    </row>
    <row r="26" spans="1:16" ht="13.5">
      <c r="A26" s="10">
        <v>477</v>
      </c>
      <c r="B26" s="26" t="s">
        <v>217</v>
      </c>
      <c r="C26" s="52" t="s">
        <v>4</v>
      </c>
      <c r="D26" s="58"/>
      <c r="E26" s="42"/>
      <c r="F26" s="42"/>
      <c r="G26" s="42"/>
      <c r="H26" s="42"/>
      <c r="I26" s="42"/>
      <c r="J26" s="42"/>
      <c r="K26" s="42">
        <v>1</v>
      </c>
      <c r="L26" s="42"/>
      <c r="M26" s="42"/>
      <c r="N26" s="42"/>
      <c r="O26" s="77"/>
      <c r="P26" s="112">
        <f t="shared" si="1"/>
        <v>1</v>
      </c>
    </row>
    <row r="27" spans="1:16" ht="13.5">
      <c r="A27" s="10">
        <v>488</v>
      </c>
      <c r="B27" s="26" t="s">
        <v>227</v>
      </c>
      <c r="C27" s="52" t="s">
        <v>60</v>
      </c>
      <c r="D27" s="58">
        <v>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77"/>
      <c r="P27" s="112">
        <f t="shared" si="1"/>
        <v>3</v>
      </c>
    </row>
    <row r="28" spans="1:16" ht="13.5">
      <c r="A28" s="10">
        <v>505</v>
      </c>
      <c r="B28" s="26" t="s">
        <v>349</v>
      </c>
      <c r="C28" s="52" t="s">
        <v>111</v>
      </c>
      <c r="D28" s="58">
        <v>2</v>
      </c>
      <c r="E28" s="42">
        <v>6</v>
      </c>
      <c r="F28" s="42">
        <v>5</v>
      </c>
      <c r="G28" s="42">
        <v>5</v>
      </c>
      <c r="H28" s="42">
        <v>6</v>
      </c>
      <c r="I28" s="42">
        <v>83</v>
      </c>
      <c r="J28" s="42">
        <v>33</v>
      </c>
      <c r="K28" s="42">
        <v>22</v>
      </c>
      <c r="L28" s="42">
        <v>18</v>
      </c>
      <c r="M28" s="42">
        <v>1</v>
      </c>
      <c r="N28" s="42">
        <v>55</v>
      </c>
      <c r="O28" s="77">
        <v>1</v>
      </c>
      <c r="P28" s="112">
        <f t="shared" si="1"/>
        <v>237</v>
      </c>
    </row>
    <row r="29" spans="1:16" ht="13.5">
      <c r="A29" s="10">
        <v>511</v>
      </c>
      <c r="B29" s="26" t="s">
        <v>241</v>
      </c>
      <c r="C29" s="52" t="s">
        <v>183</v>
      </c>
      <c r="D29" s="58"/>
      <c r="E29" s="42"/>
      <c r="F29" s="42"/>
      <c r="G29" s="42"/>
      <c r="H29" s="42"/>
      <c r="I29" s="42"/>
      <c r="J29" s="42"/>
      <c r="K29" s="42"/>
      <c r="L29" s="42">
        <v>4</v>
      </c>
      <c r="M29" s="42"/>
      <c r="N29" s="42"/>
      <c r="O29" s="77"/>
      <c r="P29" s="112">
        <f t="shared" si="1"/>
        <v>4</v>
      </c>
    </row>
    <row r="30" spans="1:16" ht="13.5">
      <c r="A30" s="10">
        <v>516</v>
      </c>
      <c r="B30" s="26" t="s">
        <v>239</v>
      </c>
      <c r="C30" s="52" t="s">
        <v>50</v>
      </c>
      <c r="D30" s="58"/>
      <c r="E30" s="42"/>
      <c r="F30" s="42"/>
      <c r="G30" s="42"/>
      <c r="H30" s="42"/>
      <c r="I30" s="42"/>
      <c r="J30" s="42"/>
      <c r="K30" s="42">
        <v>1</v>
      </c>
      <c r="L30" s="42"/>
      <c r="M30" s="42"/>
      <c r="N30" s="42"/>
      <c r="O30" s="77"/>
      <c r="P30" s="112">
        <f>SUM(D30:O30)</f>
        <v>1</v>
      </c>
    </row>
    <row r="31" spans="1:16" ht="13.5">
      <c r="A31" s="10">
        <v>523</v>
      </c>
      <c r="B31" s="26" t="s">
        <v>239</v>
      </c>
      <c r="C31" s="52" t="s">
        <v>148</v>
      </c>
      <c r="D31" s="58">
        <v>3</v>
      </c>
      <c r="E31" s="42">
        <v>1</v>
      </c>
      <c r="F31" s="42"/>
      <c r="G31" s="42">
        <v>2</v>
      </c>
      <c r="H31" s="42"/>
      <c r="I31" s="42">
        <v>4</v>
      </c>
      <c r="J31" s="42"/>
      <c r="K31" s="42">
        <v>3</v>
      </c>
      <c r="L31" s="42">
        <v>4</v>
      </c>
      <c r="M31" s="42">
        <v>5</v>
      </c>
      <c r="N31" s="42">
        <v>2</v>
      </c>
      <c r="O31" s="77">
        <v>2</v>
      </c>
      <c r="P31" s="112">
        <f>SUM(D31:O31)</f>
        <v>26</v>
      </c>
    </row>
    <row r="32" spans="2:16" ht="14.25" thickBot="1">
      <c r="B32" s="139"/>
      <c r="C32" s="143" t="s">
        <v>316</v>
      </c>
      <c r="D32" s="44"/>
      <c r="E32" s="45"/>
      <c r="F32" s="45"/>
      <c r="G32" s="45"/>
      <c r="H32" s="45"/>
      <c r="I32" s="45"/>
      <c r="J32" s="45"/>
      <c r="K32" s="45">
        <v>2</v>
      </c>
      <c r="L32" s="45"/>
      <c r="M32" s="45"/>
      <c r="N32" s="45">
        <v>2</v>
      </c>
      <c r="O32" s="116">
        <v>1</v>
      </c>
      <c r="P32" s="113">
        <f>SUM(D32:O32)</f>
        <v>5</v>
      </c>
    </row>
    <row r="33" spans="2:16" ht="13.5">
      <c r="B33" s="146" t="s">
        <v>0</v>
      </c>
      <c r="C33" s="152"/>
      <c r="D33" s="93">
        <f>SUM(D7:D32)</f>
        <v>21</v>
      </c>
      <c r="E33" s="46">
        <f aca="true" t="shared" si="2" ref="E33:P33">SUM(E7:E32)</f>
        <v>15</v>
      </c>
      <c r="F33" s="46">
        <f t="shared" si="2"/>
        <v>19</v>
      </c>
      <c r="G33" s="46">
        <f t="shared" si="2"/>
        <v>17</v>
      </c>
      <c r="H33" s="46">
        <f t="shared" si="2"/>
        <v>13</v>
      </c>
      <c r="I33" s="46">
        <f t="shared" si="2"/>
        <v>92</v>
      </c>
      <c r="J33" s="46">
        <f t="shared" si="2"/>
        <v>43</v>
      </c>
      <c r="K33" s="46">
        <f t="shared" si="2"/>
        <v>48</v>
      </c>
      <c r="L33" s="46">
        <f t="shared" si="2"/>
        <v>38</v>
      </c>
      <c r="M33" s="46">
        <f t="shared" si="2"/>
        <v>34</v>
      </c>
      <c r="N33" s="46">
        <f t="shared" si="2"/>
        <v>76</v>
      </c>
      <c r="O33" s="78">
        <f t="shared" si="2"/>
        <v>18</v>
      </c>
      <c r="P33" s="119">
        <f t="shared" si="2"/>
        <v>434</v>
      </c>
    </row>
    <row r="34" spans="2:16" ht="14.25" thickBot="1">
      <c r="B34" s="148" t="s">
        <v>211</v>
      </c>
      <c r="C34" s="151"/>
      <c r="D34" s="94">
        <f>COUNTA(D7:D32)</f>
        <v>14</v>
      </c>
      <c r="E34" s="48">
        <f aca="true" t="shared" si="3" ref="E34:O34">COUNTA(E7:E32)</f>
        <v>6</v>
      </c>
      <c r="F34" s="48">
        <f t="shared" si="3"/>
        <v>8</v>
      </c>
      <c r="G34" s="48">
        <f t="shared" si="3"/>
        <v>7</v>
      </c>
      <c r="H34" s="48">
        <f t="shared" si="3"/>
        <v>5</v>
      </c>
      <c r="I34" s="48">
        <f t="shared" si="3"/>
        <v>5</v>
      </c>
      <c r="J34" s="48">
        <f t="shared" si="3"/>
        <v>5</v>
      </c>
      <c r="K34" s="48">
        <f>COUNTA(K7:K32)</f>
        <v>9</v>
      </c>
      <c r="L34" s="48">
        <f t="shared" si="3"/>
        <v>8</v>
      </c>
      <c r="M34" s="48">
        <f t="shared" si="3"/>
        <v>7</v>
      </c>
      <c r="N34" s="48">
        <f t="shared" si="3"/>
        <v>9</v>
      </c>
      <c r="O34" s="79">
        <f t="shared" si="3"/>
        <v>11</v>
      </c>
      <c r="P34" s="120">
        <f>COUNTA(P7:P32)</f>
        <v>26</v>
      </c>
    </row>
    <row r="35" spans="4:15" ht="13.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4:15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4:15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4:15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4:15" ht="13.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4:15" ht="13.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4:15" ht="13.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4:15" ht="13.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4:15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4:15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4:15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4:15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</sheetData>
  <mergeCells count="2">
    <mergeCell ref="B33:C33"/>
    <mergeCell ref="B34:C34"/>
  </mergeCells>
  <dataValidations count="1">
    <dataValidation allowBlank="1" showInputMessage="1" showErrorMessage="1" imeMode="off" sqref="D2:O31 D35:O81 D32:D34 E32:O32 L1:O1 E33:P34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Y158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59" customWidth="1"/>
    <col min="4" max="10" width="10.59765625" style="59" customWidth="1"/>
    <col min="11" max="13" width="11.19921875" style="59" customWidth="1"/>
    <col min="14" max="17" width="10.59765625" style="59" customWidth="1"/>
    <col min="18" max="18" width="6.19921875" style="59" customWidth="1"/>
    <col min="19" max="25" width="8.8984375" style="59" customWidth="1"/>
  </cols>
  <sheetData>
    <row r="1" spans="2:19" ht="13.5">
      <c r="B1" s="11"/>
      <c r="C1" s="68"/>
      <c r="D1" s="60" t="s">
        <v>207</v>
      </c>
      <c r="E1" s="33">
        <v>5</v>
      </c>
      <c r="F1" s="33" t="s">
        <v>208</v>
      </c>
      <c r="G1" s="145" t="s">
        <v>333</v>
      </c>
      <c r="H1" s="33"/>
      <c r="I1" s="34"/>
      <c r="J1" s="34"/>
      <c r="K1" s="60"/>
      <c r="L1" s="33" t="s">
        <v>352</v>
      </c>
      <c r="M1" s="33" t="s">
        <v>351</v>
      </c>
      <c r="N1" s="34"/>
      <c r="O1" s="34"/>
      <c r="P1" s="34"/>
      <c r="Q1" s="34"/>
      <c r="R1" s="61"/>
      <c r="S1" s="69"/>
    </row>
    <row r="2" spans="2:25" s="126" customFormat="1" ht="13.5">
      <c r="B2" s="127"/>
      <c r="C2" s="128" t="s">
        <v>210</v>
      </c>
      <c r="D2" s="129">
        <v>28966</v>
      </c>
      <c r="E2" s="130">
        <v>28979</v>
      </c>
      <c r="F2" s="130">
        <v>29009</v>
      </c>
      <c r="G2" s="130">
        <v>29022</v>
      </c>
      <c r="H2" s="130">
        <v>29065</v>
      </c>
      <c r="I2" s="130">
        <v>29093</v>
      </c>
      <c r="J2" s="130">
        <v>29107</v>
      </c>
      <c r="K2" s="130">
        <v>29149</v>
      </c>
      <c r="L2" s="130">
        <v>29184</v>
      </c>
      <c r="M2" s="130">
        <v>29219</v>
      </c>
      <c r="N2" s="130">
        <v>29240</v>
      </c>
      <c r="O2" s="130">
        <v>29254</v>
      </c>
      <c r="P2" s="130">
        <v>29296</v>
      </c>
      <c r="Q2" s="130">
        <v>29300</v>
      </c>
      <c r="R2" s="128"/>
      <c r="S2" s="135"/>
      <c r="T2" s="135"/>
      <c r="U2" s="135"/>
      <c r="V2" s="135"/>
      <c r="W2" s="135"/>
      <c r="X2" s="135"/>
      <c r="Y2" s="135"/>
    </row>
    <row r="3" spans="2:18" ht="13.5">
      <c r="B3" s="17"/>
      <c r="C3" s="62" t="s">
        <v>204</v>
      </c>
      <c r="D3" s="63" t="s">
        <v>283</v>
      </c>
      <c r="E3" s="36" t="s">
        <v>283</v>
      </c>
      <c r="F3" s="36" t="s">
        <v>283</v>
      </c>
      <c r="G3" s="36" t="s">
        <v>283</v>
      </c>
      <c r="H3" s="36" t="s">
        <v>283</v>
      </c>
      <c r="I3" s="36" t="s">
        <v>282</v>
      </c>
      <c r="J3" s="36" t="s">
        <v>283</v>
      </c>
      <c r="K3" s="36" t="s">
        <v>283</v>
      </c>
      <c r="L3" s="36" t="s">
        <v>283</v>
      </c>
      <c r="M3" s="36" t="s">
        <v>283</v>
      </c>
      <c r="N3" s="36" t="s">
        <v>283</v>
      </c>
      <c r="O3" s="36" t="s">
        <v>282</v>
      </c>
      <c r="P3" s="36" t="s">
        <v>283</v>
      </c>
      <c r="Q3" s="36" t="s">
        <v>283</v>
      </c>
      <c r="R3" s="62"/>
    </row>
    <row r="4" spans="2:18" ht="13.5">
      <c r="B4" s="17"/>
      <c r="C4" s="62" t="s">
        <v>205</v>
      </c>
      <c r="D4" s="64">
        <v>0.4375</v>
      </c>
      <c r="E4" s="38">
        <v>0.4166666666666667</v>
      </c>
      <c r="F4" s="38">
        <v>0.638888888888889</v>
      </c>
      <c r="G4" s="38">
        <v>0.20833333333333334</v>
      </c>
      <c r="H4" s="38">
        <v>0.20833333333333334</v>
      </c>
      <c r="I4" s="38">
        <v>0.3333333333333333</v>
      </c>
      <c r="J4" s="38">
        <v>0.4166666666666667</v>
      </c>
      <c r="K4" s="38">
        <v>0.4375</v>
      </c>
      <c r="L4" s="38">
        <v>0.638888888888889</v>
      </c>
      <c r="M4" s="38">
        <v>0.5</v>
      </c>
      <c r="N4" s="38">
        <v>0.4583333333333333</v>
      </c>
      <c r="O4" s="38">
        <v>0.6666666666666666</v>
      </c>
      <c r="P4" s="38">
        <v>0.3541666666666667</v>
      </c>
      <c r="Q4" s="38">
        <v>0.2638888888888889</v>
      </c>
      <c r="R4" s="62"/>
    </row>
    <row r="5" spans="2:18" ht="14.25" thickBot="1">
      <c r="B5" s="27"/>
      <c r="C5" s="20" t="s">
        <v>206</v>
      </c>
      <c r="D5" s="65">
        <v>0.5</v>
      </c>
      <c r="E5" s="40">
        <v>0.5</v>
      </c>
      <c r="F5" s="40">
        <v>0.7430555555555555</v>
      </c>
      <c r="G5" s="40">
        <v>0.2916666666666667</v>
      </c>
      <c r="H5" s="40">
        <v>0.2916666666666667</v>
      </c>
      <c r="I5" s="40">
        <v>0.4166666666666667</v>
      </c>
      <c r="J5" s="40">
        <v>0.5</v>
      </c>
      <c r="K5" s="40">
        <v>0.5</v>
      </c>
      <c r="L5" s="40">
        <v>0.7083333333333334</v>
      </c>
      <c r="M5" s="40">
        <v>0.5833333333333334</v>
      </c>
      <c r="N5" s="40">
        <v>0.5416666666666666</v>
      </c>
      <c r="O5" s="40">
        <v>0.7291666666666666</v>
      </c>
      <c r="P5" s="40">
        <v>0.4166666666666667</v>
      </c>
      <c r="Q5" s="40">
        <v>0.3333333333333333</v>
      </c>
      <c r="R5" s="20"/>
    </row>
    <row r="6" spans="2:18" ht="14.25" thickBot="1">
      <c r="B6" s="29" t="s">
        <v>212</v>
      </c>
      <c r="C6" s="7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32">
        <v>13</v>
      </c>
      <c r="Q6" s="75">
        <v>14</v>
      </c>
      <c r="R6" s="117" t="s">
        <v>0</v>
      </c>
    </row>
    <row r="7" spans="1:18" ht="13.5">
      <c r="A7" s="10">
        <v>5</v>
      </c>
      <c r="B7" s="26" t="s">
        <v>222</v>
      </c>
      <c r="C7" s="52" t="s">
        <v>49</v>
      </c>
      <c r="D7" s="58">
        <v>1</v>
      </c>
      <c r="E7" s="42"/>
      <c r="F7" s="42">
        <v>2</v>
      </c>
      <c r="G7" s="42">
        <v>2</v>
      </c>
      <c r="H7" s="42"/>
      <c r="I7" s="42"/>
      <c r="J7" s="42"/>
      <c r="K7" s="42"/>
      <c r="L7" s="42"/>
      <c r="M7" s="42"/>
      <c r="N7" s="42"/>
      <c r="O7" s="42"/>
      <c r="P7" s="42">
        <v>2</v>
      </c>
      <c r="Q7" s="77"/>
      <c r="R7" s="118">
        <f aca="true" t="shared" si="0" ref="R7:R13">SUM(D7:Q7)</f>
        <v>7</v>
      </c>
    </row>
    <row r="8" spans="1:18" ht="13.5">
      <c r="A8" s="10">
        <v>56</v>
      </c>
      <c r="B8" s="26" t="s">
        <v>216</v>
      </c>
      <c r="C8" s="52" t="s">
        <v>80</v>
      </c>
      <c r="D8" s="58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v>1</v>
      </c>
      <c r="P8" s="42">
        <v>2</v>
      </c>
      <c r="Q8" s="77"/>
      <c r="R8" s="118">
        <f t="shared" si="0"/>
        <v>3</v>
      </c>
    </row>
    <row r="9" spans="1:18" ht="13.5">
      <c r="A9" s="10">
        <v>60</v>
      </c>
      <c r="B9" s="26" t="s">
        <v>216</v>
      </c>
      <c r="C9" s="52" t="s">
        <v>13</v>
      </c>
      <c r="D9" s="58"/>
      <c r="E9" s="42"/>
      <c r="F9" s="42"/>
      <c r="G9" s="42">
        <v>3</v>
      </c>
      <c r="H9" s="42">
        <v>4</v>
      </c>
      <c r="I9" s="42">
        <v>2</v>
      </c>
      <c r="J9" s="42">
        <v>1</v>
      </c>
      <c r="K9" s="42"/>
      <c r="L9" s="42"/>
      <c r="M9" s="42"/>
      <c r="N9" s="42"/>
      <c r="O9" s="42"/>
      <c r="P9" s="42"/>
      <c r="Q9" s="77"/>
      <c r="R9" s="118">
        <f t="shared" si="0"/>
        <v>10</v>
      </c>
    </row>
    <row r="10" spans="1:18" ht="13.5">
      <c r="A10" s="10">
        <v>63</v>
      </c>
      <c r="B10" s="26" t="s">
        <v>216</v>
      </c>
      <c r="C10" s="52" t="s">
        <v>86</v>
      </c>
      <c r="D10" s="58">
        <v>5</v>
      </c>
      <c r="E10" s="42">
        <v>9</v>
      </c>
      <c r="F10" s="42">
        <v>2</v>
      </c>
      <c r="G10" s="42">
        <v>9</v>
      </c>
      <c r="H10" s="42">
        <v>9</v>
      </c>
      <c r="I10" s="42">
        <v>5</v>
      </c>
      <c r="J10" s="42">
        <v>6</v>
      </c>
      <c r="K10" s="42">
        <v>2</v>
      </c>
      <c r="L10" s="42">
        <v>2</v>
      </c>
      <c r="M10" s="42">
        <v>6</v>
      </c>
      <c r="N10" s="42">
        <v>3</v>
      </c>
      <c r="O10" s="42">
        <v>4</v>
      </c>
      <c r="P10" s="42">
        <v>8</v>
      </c>
      <c r="Q10" s="77">
        <v>6</v>
      </c>
      <c r="R10" s="118">
        <f t="shared" si="0"/>
        <v>76</v>
      </c>
    </row>
    <row r="11" spans="1:18" ht="13.5">
      <c r="A11" s="10">
        <v>91</v>
      </c>
      <c r="B11" s="26" t="s">
        <v>225</v>
      </c>
      <c r="C11" s="52" t="s">
        <v>172</v>
      </c>
      <c r="D11" s="58">
        <v>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77"/>
      <c r="R11" s="118">
        <f t="shared" si="0"/>
        <v>1</v>
      </c>
    </row>
    <row r="12" spans="1:18" ht="13.5">
      <c r="A12" s="10">
        <v>92</v>
      </c>
      <c r="B12" s="26" t="s">
        <v>225</v>
      </c>
      <c r="C12" s="52" t="s">
        <v>55</v>
      </c>
      <c r="D12" s="58"/>
      <c r="E12" s="42"/>
      <c r="F12" s="42"/>
      <c r="G12" s="42"/>
      <c r="H12" s="42"/>
      <c r="I12" s="42"/>
      <c r="J12" s="42"/>
      <c r="K12" s="42">
        <v>2</v>
      </c>
      <c r="L12" s="42"/>
      <c r="M12" s="42"/>
      <c r="N12" s="42"/>
      <c r="O12" s="42"/>
      <c r="P12" s="42"/>
      <c r="Q12" s="77"/>
      <c r="R12" s="118">
        <f t="shared" si="0"/>
        <v>2</v>
      </c>
    </row>
    <row r="13" spans="1:18" ht="13.5">
      <c r="A13" s="10">
        <v>124</v>
      </c>
      <c r="B13" s="26" t="s">
        <v>226</v>
      </c>
      <c r="C13" s="52" t="s">
        <v>136</v>
      </c>
      <c r="D13" s="58">
        <v>2</v>
      </c>
      <c r="E13" s="42">
        <v>2</v>
      </c>
      <c r="F13" s="42"/>
      <c r="G13" s="42"/>
      <c r="H13" s="42">
        <v>1</v>
      </c>
      <c r="I13" s="42">
        <v>2</v>
      </c>
      <c r="J13" s="42">
        <v>4</v>
      </c>
      <c r="K13" s="42">
        <v>1</v>
      </c>
      <c r="L13" s="42"/>
      <c r="M13" s="42">
        <v>3</v>
      </c>
      <c r="N13" s="42"/>
      <c r="O13" s="42">
        <v>1</v>
      </c>
      <c r="P13" s="42">
        <v>3</v>
      </c>
      <c r="Q13" s="77">
        <v>1</v>
      </c>
      <c r="R13" s="118">
        <f t="shared" si="0"/>
        <v>20</v>
      </c>
    </row>
    <row r="14" spans="1:18" ht="13.5">
      <c r="A14" s="10">
        <v>134</v>
      </c>
      <c r="B14" s="26" t="s">
        <v>226</v>
      </c>
      <c r="C14" s="52" t="s">
        <v>97</v>
      </c>
      <c r="D14" s="58"/>
      <c r="E14" s="42"/>
      <c r="F14" s="42"/>
      <c r="G14" s="42">
        <v>1</v>
      </c>
      <c r="H14" s="42"/>
      <c r="I14" s="42"/>
      <c r="J14" s="42"/>
      <c r="K14" s="42"/>
      <c r="L14" s="42"/>
      <c r="M14" s="42"/>
      <c r="N14" s="42"/>
      <c r="O14" s="42"/>
      <c r="P14" s="42"/>
      <c r="Q14" s="77"/>
      <c r="R14" s="118">
        <f aca="true" t="shared" si="1" ref="R14:R21">SUM(D14:Q14)</f>
        <v>1</v>
      </c>
    </row>
    <row r="15" spans="1:18" ht="13.5">
      <c r="A15" s="10">
        <v>154</v>
      </c>
      <c r="B15" s="26" t="s">
        <v>235</v>
      </c>
      <c r="C15" s="52" t="s">
        <v>90</v>
      </c>
      <c r="D15" s="58">
        <v>1</v>
      </c>
      <c r="E15" s="42">
        <v>1</v>
      </c>
      <c r="F15" s="42"/>
      <c r="G15" s="42">
        <v>1</v>
      </c>
      <c r="H15" s="42"/>
      <c r="I15" s="42"/>
      <c r="J15" s="42"/>
      <c r="K15" s="42"/>
      <c r="L15" s="42"/>
      <c r="M15" s="42"/>
      <c r="N15" s="42"/>
      <c r="O15" s="42"/>
      <c r="P15" s="42"/>
      <c r="Q15" s="77"/>
      <c r="R15" s="118">
        <f t="shared" si="1"/>
        <v>3</v>
      </c>
    </row>
    <row r="16" spans="1:18" ht="13.5">
      <c r="A16" s="10">
        <v>156</v>
      </c>
      <c r="B16" s="26" t="s">
        <v>235</v>
      </c>
      <c r="C16" s="52" t="s">
        <v>63</v>
      </c>
      <c r="D16" s="58"/>
      <c r="E16" s="42"/>
      <c r="F16" s="42"/>
      <c r="G16" s="42">
        <v>2</v>
      </c>
      <c r="H16" s="42"/>
      <c r="I16" s="42"/>
      <c r="J16" s="42"/>
      <c r="K16" s="42"/>
      <c r="L16" s="42"/>
      <c r="M16" s="42"/>
      <c r="N16" s="42"/>
      <c r="O16" s="42"/>
      <c r="P16" s="42"/>
      <c r="Q16" s="77"/>
      <c r="R16" s="118">
        <f t="shared" si="1"/>
        <v>2</v>
      </c>
    </row>
    <row r="17" spans="1:18" ht="13.5">
      <c r="A17" s="10">
        <v>165</v>
      </c>
      <c r="B17" s="26" t="s">
        <v>238</v>
      </c>
      <c r="C17" s="52" t="s">
        <v>71</v>
      </c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v>1</v>
      </c>
      <c r="P17" s="42"/>
      <c r="Q17" s="77">
        <v>3</v>
      </c>
      <c r="R17" s="118">
        <f t="shared" si="1"/>
        <v>4</v>
      </c>
    </row>
    <row r="18" spans="1:18" ht="13.5">
      <c r="A18" s="10">
        <v>179</v>
      </c>
      <c r="B18" s="26" t="s">
        <v>250</v>
      </c>
      <c r="C18" s="52" t="s">
        <v>125</v>
      </c>
      <c r="D18" s="58"/>
      <c r="E18" s="42"/>
      <c r="F18" s="42"/>
      <c r="G18" s="42">
        <v>2</v>
      </c>
      <c r="H18" s="42"/>
      <c r="I18" s="42"/>
      <c r="J18" s="42"/>
      <c r="K18" s="42"/>
      <c r="L18" s="42"/>
      <c r="M18" s="42"/>
      <c r="N18" s="42"/>
      <c r="O18" s="42"/>
      <c r="P18" s="42"/>
      <c r="Q18" s="77"/>
      <c r="R18" s="118">
        <f t="shared" si="1"/>
        <v>2</v>
      </c>
    </row>
    <row r="19" spans="1:18" ht="13.5">
      <c r="A19" s="10">
        <v>182</v>
      </c>
      <c r="B19" s="26" t="s">
        <v>231</v>
      </c>
      <c r="C19" s="52" t="s">
        <v>91</v>
      </c>
      <c r="D19" s="58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77">
        <v>2</v>
      </c>
      <c r="R19" s="118">
        <f t="shared" si="1"/>
        <v>2</v>
      </c>
    </row>
    <row r="20" spans="1:18" ht="13.5">
      <c r="A20" s="10">
        <v>183</v>
      </c>
      <c r="B20" s="26" t="s">
        <v>231</v>
      </c>
      <c r="C20" s="52" t="s">
        <v>19</v>
      </c>
      <c r="D20" s="58">
        <v>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>
        <v>1</v>
      </c>
      <c r="Q20" s="77">
        <v>2</v>
      </c>
      <c r="R20" s="118">
        <f t="shared" si="1"/>
        <v>5</v>
      </c>
    </row>
    <row r="21" spans="1:18" ht="13.5">
      <c r="A21" s="10">
        <v>191</v>
      </c>
      <c r="B21" s="26" t="s">
        <v>231</v>
      </c>
      <c r="C21" s="52" t="s">
        <v>76</v>
      </c>
      <c r="D21" s="58">
        <v>12</v>
      </c>
      <c r="E21" s="42">
        <v>10</v>
      </c>
      <c r="F21" s="42">
        <v>4</v>
      </c>
      <c r="G21" s="42">
        <v>1</v>
      </c>
      <c r="H21" s="42">
        <v>4</v>
      </c>
      <c r="I21" s="42">
        <v>3</v>
      </c>
      <c r="J21" s="42">
        <v>2</v>
      </c>
      <c r="K21" s="42"/>
      <c r="L21" s="42">
        <v>3</v>
      </c>
      <c r="M21" s="42">
        <v>10</v>
      </c>
      <c r="N21" s="42">
        <v>2</v>
      </c>
      <c r="O21" s="42">
        <v>4</v>
      </c>
      <c r="P21" s="42">
        <v>4</v>
      </c>
      <c r="Q21" s="77">
        <v>8</v>
      </c>
      <c r="R21" s="118">
        <f t="shared" si="1"/>
        <v>67</v>
      </c>
    </row>
    <row r="22" spans="1:18" ht="13.5">
      <c r="A22" s="10">
        <v>223</v>
      </c>
      <c r="B22" s="26" t="s">
        <v>214</v>
      </c>
      <c r="C22" s="52" t="s">
        <v>72</v>
      </c>
      <c r="D22" s="5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v>1</v>
      </c>
      <c r="P22" s="42">
        <v>1</v>
      </c>
      <c r="Q22" s="77">
        <v>2</v>
      </c>
      <c r="R22" s="118">
        <f>SUM(D22:Q22)</f>
        <v>4</v>
      </c>
    </row>
    <row r="23" spans="1:18" ht="13.5">
      <c r="A23" s="10">
        <v>227</v>
      </c>
      <c r="B23" s="26" t="s">
        <v>214</v>
      </c>
      <c r="C23" s="52" t="s">
        <v>20</v>
      </c>
      <c r="D23" s="58">
        <v>1</v>
      </c>
      <c r="E23" s="42"/>
      <c r="F23" s="42"/>
      <c r="G23" s="42"/>
      <c r="H23" s="42">
        <v>1</v>
      </c>
      <c r="I23" s="42"/>
      <c r="J23" s="42"/>
      <c r="K23" s="42"/>
      <c r="L23" s="42"/>
      <c r="M23" s="42"/>
      <c r="N23" s="42"/>
      <c r="O23" s="42"/>
      <c r="P23" s="42"/>
      <c r="Q23" s="77"/>
      <c r="R23" s="118">
        <f>SUM(D23:Q23)</f>
        <v>2</v>
      </c>
    </row>
    <row r="24" spans="1:18" ht="13.5">
      <c r="A24" s="10">
        <v>239</v>
      </c>
      <c r="B24" s="26" t="s">
        <v>214</v>
      </c>
      <c r="C24" s="52" t="s">
        <v>123</v>
      </c>
      <c r="D24" s="58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>
        <v>2</v>
      </c>
      <c r="Q24" s="77">
        <v>6</v>
      </c>
      <c r="R24" s="118">
        <f>SUM(D24:Q24)</f>
        <v>8</v>
      </c>
    </row>
    <row r="25" spans="1:18" ht="13.5">
      <c r="A25" s="10">
        <v>307</v>
      </c>
      <c r="B25" s="26" t="s">
        <v>219</v>
      </c>
      <c r="C25" s="52" t="s">
        <v>64</v>
      </c>
      <c r="D25" s="58"/>
      <c r="E25" s="42">
        <v>5</v>
      </c>
      <c r="F25" s="42">
        <v>10</v>
      </c>
      <c r="G25" s="42">
        <v>26</v>
      </c>
      <c r="H25" s="42">
        <v>14</v>
      </c>
      <c r="I25" s="42">
        <v>14</v>
      </c>
      <c r="J25" s="42">
        <v>8</v>
      </c>
      <c r="K25" s="42">
        <v>5</v>
      </c>
      <c r="L25" s="42">
        <v>2</v>
      </c>
      <c r="M25" s="42">
        <v>3</v>
      </c>
      <c r="N25" s="42">
        <v>5</v>
      </c>
      <c r="O25" s="42">
        <v>1</v>
      </c>
      <c r="P25" s="42">
        <v>5</v>
      </c>
      <c r="Q25" s="77">
        <v>36</v>
      </c>
      <c r="R25" s="118">
        <f>SUM(D25:Q25)</f>
        <v>134</v>
      </c>
    </row>
    <row r="26" spans="1:18" ht="13.5">
      <c r="A26" s="10">
        <v>331</v>
      </c>
      <c r="B26" s="26" t="s">
        <v>230</v>
      </c>
      <c r="C26" s="52" t="s">
        <v>14</v>
      </c>
      <c r="D26" s="58"/>
      <c r="E26" s="42"/>
      <c r="F26" s="42">
        <v>1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77"/>
      <c r="R26" s="118">
        <f aca="true" t="shared" si="2" ref="R26:R37">SUM(D26:Q26)</f>
        <v>1</v>
      </c>
    </row>
    <row r="27" spans="1:18" ht="13.5">
      <c r="A27" s="10">
        <v>337</v>
      </c>
      <c r="B27" s="26" t="s">
        <v>224</v>
      </c>
      <c r="C27" s="52" t="s">
        <v>59</v>
      </c>
      <c r="D27" s="5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77">
        <v>1</v>
      </c>
      <c r="R27" s="118">
        <f t="shared" si="2"/>
        <v>1</v>
      </c>
    </row>
    <row r="28" spans="1:18" ht="13.5">
      <c r="A28" s="10">
        <v>356</v>
      </c>
      <c r="B28" s="26" t="s">
        <v>244</v>
      </c>
      <c r="C28" s="52" t="s">
        <v>158</v>
      </c>
      <c r="D28" s="58">
        <v>8</v>
      </c>
      <c r="E28" s="42">
        <v>7</v>
      </c>
      <c r="F28" s="42">
        <v>2</v>
      </c>
      <c r="G28" s="42">
        <v>12</v>
      </c>
      <c r="H28" s="42">
        <v>13</v>
      </c>
      <c r="I28" s="42">
        <v>24</v>
      </c>
      <c r="J28" s="42">
        <v>6</v>
      </c>
      <c r="K28" s="42"/>
      <c r="L28" s="42">
        <v>1</v>
      </c>
      <c r="M28" s="42"/>
      <c r="N28" s="42">
        <v>10</v>
      </c>
      <c r="O28" s="42">
        <v>8</v>
      </c>
      <c r="P28" s="42">
        <v>10</v>
      </c>
      <c r="Q28" s="77">
        <v>6</v>
      </c>
      <c r="R28" s="118">
        <f t="shared" si="2"/>
        <v>107</v>
      </c>
    </row>
    <row r="29" spans="1:18" ht="13.5">
      <c r="A29" s="10">
        <v>359</v>
      </c>
      <c r="B29" s="26" t="s">
        <v>232</v>
      </c>
      <c r="C29" s="52" t="s">
        <v>132</v>
      </c>
      <c r="D29" s="58">
        <v>2</v>
      </c>
      <c r="E29" s="42">
        <v>5</v>
      </c>
      <c r="F29" s="42">
        <v>3</v>
      </c>
      <c r="G29" s="42">
        <v>4</v>
      </c>
      <c r="H29" s="42">
        <v>4</v>
      </c>
      <c r="I29" s="42"/>
      <c r="J29" s="42"/>
      <c r="K29" s="42">
        <v>10</v>
      </c>
      <c r="L29" s="42"/>
      <c r="M29" s="42"/>
      <c r="N29" s="42"/>
      <c r="O29" s="42"/>
      <c r="P29" s="42"/>
      <c r="Q29" s="77">
        <v>2</v>
      </c>
      <c r="R29" s="118">
        <f t="shared" si="2"/>
        <v>30</v>
      </c>
    </row>
    <row r="30" spans="1:18" ht="13.5">
      <c r="A30" s="10">
        <v>361</v>
      </c>
      <c r="B30" s="26" t="s">
        <v>232</v>
      </c>
      <c r="C30" s="52" t="s">
        <v>88</v>
      </c>
      <c r="D30" s="58"/>
      <c r="E30" s="42"/>
      <c r="F30" s="42"/>
      <c r="G30" s="42"/>
      <c r="H30" s="42"/>
      <c r="I30" s="42"/>
      <c r="J30" s="42">
        <v>14</v>
      </c>
      <c r="K30" s="42">
        <v>24</v>
      </c>
      <c r="L30" s="42"/>
      <c r="M30" s="42"/>
      <c r="N30" s="42"/>
      <c r="O30" s="42"/>
      <c r="P30" s="42"/>
      <c r="Q30" s="77"/>
      <c r="R30" s="118">
        <f t="shared" si="2"/>
        <v>38</v>
      </c>
    </row>
    <row r="31" spans="1:18" ht="13.5">
      <c r="A31" s="10">
        <v>362</v>
      </c>
      <c r="B31" s="26" t="s">
        <v>232</v>
      </c>
      <c r="C31" s="52" t="s">
        <v>22</v>
      </c>
      <c r="D31" s="58"/>
      <c r="E31" s="42"/>
      <c r="F31" s="42"/>
      <c r="G31" s="42"/>
      <c r="H31" s="42"/>
      <c r="I31" s="42"/>
      <c r="J31" s="42"/>
      <c r="K31" s="42">
        <v>2</v>
      </c>
      <c r="L31" s="42"/>
      <c r="M31" s="42"/>
      <c r="N31" s="42"/>
      <c r="O31" s="42"/>
      <c r="P31" s="42"/>
      <c r="Q31" s="77"/>
      <c r="R31" s="118">
        <f t="shared" si="2"/>
        <v>2</v>
      </c>
    </row>
    <row r="32" spans="1:18" ht="13.5">
      <c r="A32" s="10">
        <v>366</v>
      </c>
      <c r="B32" s="26" t="s">
        <v>234</v>
      </c>
      <c r="C32" s="52" t="s">
        <v>65</v>
      </c>
      <c r="D32" s="58">
        <v>1</v>
      </c>
      <c r="E32" s="42">
        <v>1</v>
      </c>
      <c r="F32" s="42"/>
      <c r="G32" s="42"/>
      <c r="H32" s="42"/>
      <c r="I32" s="42"/>
      <c r="J32" s="42"/>
      <c r="K32" s="42"/>
      <c r="L32" s="42"/>
      <c r="M32" s="42">
        <v>1</v>
      </c>
      <c r="N32" s="42"/>
      <c r="O32" s="42"/>
      <c r="P32" s="42">
        <v>1</v>
      </c>
      <c r="Q32" s="77"/>
      <c r="R32" s="118">
        <f t="shared" si="2"/>
        <v>4</v>
      </c>
    </row>
    <row r="33" spans="1:18" ht="13.5">
      <c r="A33" s="10">
        <v>367</v>
      </c>
      <c r="B33" s="26" t="s">
        <v>234</v>
      </c>
      <c r="C33" s="52" t="s">
        <v>145</v>
      </c>
      <c r="D33" s="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>
        <v>3</v>
      </c>
      <c r="Q33" s="77">
        <v>2</v>
      </c>
      <c r="R33" s="118">
        <f t="shared" si="2"/>
        <v>5</v>
      </c>
    </row>
    <row r="34" spans="1:18" ht="13.5">
      <c r="A34" s="10">
        <v>368</v>
      </c>
      <c r="B34" s="26" t="s">
        <v>234</v>
      </c>
      <c r="C34" s="52" t="s">
        <v>114</v>
      </c>
      <c r="D34" s="58">
        <v>1</v>
      </c>
      <c r="E34" s="42"/>
      <c r="F34" s="42"/>
      <c r="G34" s="42"/>
      <c r="H34" s="42"/>
      <c r="I34" s="42"/>
      <c r="J34" s="42"/>
      <c r="K34" s="42"/>
      <c r="L34" s="42">
        <v>1</v>
      </c>
      <c r="M34" s="42"/>
      <c r="N34" s="42"/>
      <c r="O34" s="42">
        <v>1</v>
      </c>
      <c r="P34" s="42"/>
      <c r="Q34" s="77"/>
      <c r="R34" s="118">
        <f t="shared" si="2"/>
        <v>3</v>
      </c>
    </row>
    <row r="35" spans="1:18" ht="13.5">
      <c r="A35" s="10">
        <v>375</v>
      </c>
      <c r="B35" s="26" t="s">
        <v>234</v>
      </c>
      <c r="C35" s="52" t="s">
        <v>124</v>
      </c>
      <c r="D35" s="58">
        <v>1</v>
      </c>
      <c r="E35" s="42"/>
      <c r="F35" s="42"/>
      <c r="G35" s="42"/>
      <c r="H35" s="42"/>
      <c r="I35" s="42"/>
      <c r="J35" s="42"/>
      <c r="K35" s="42"/>
      <c r="L35" s="42"/>
      <c r="M35" s="42">
        <v>1</v>
      </c>
      <c r="N35" s="42">
        <v>2</v>
      </c>
      <c r="O35" s="42">
        <v>1</v>
      </c>
      <c r="P35" s="42"/>
      <c r="Q35" s="77">
        <v>1</v>
      </c>
      <c r="R35" s="118">
        <f t="shared" si="2"/>
        <v>6</v>
      </c>
    </row>
    <row r="36" spans="1:18" ht="13.5">
      <c r="A36" s="10">
        <v>379</v>
      </c>
      <c r="B36" s="26" t="s">
        <v>248</v>
      </c>
      <c r="C36" s="52" t="s">
        <v>160</v>
      </c>
      <c r="D36" s="58">
        <v>4</v>
      </c>
      <c r="E36" s="42">
        <v>7</v>
      </c>
      <c r="F36" s="42">
        <v>4</v>
      </c>
      <c r="G36" s="42">
        <v>20</v>
      </c>
      <c r="H36" s="42">
        <v>5</v>
      </c>
      <c r="I36" s="42">
        <v>6</v>
      </c>
      <c r="J36" s="42">
        <v>4</v>
      </c>
      <c r="K36" s="42">
        <v>5</v>
      </c>
      <c r="L36" s="42">
        <v>1</v>
      </c>
      <c r="M36" s="42">
        <v>9</v>
      </c>
      <c r="N36" s="42">
        <v>8</v>
      </c>
      <c r="O36" s="42">
        <v>2</v>
      </c>
      <c r="P36" s="42">
        <v>2</v>
      </c>
      <c r="Q36" s="77">
        <v>3</v>
      </c>
      <c r="R36" s="118">
        <f t="shared" si="2"/>
        <v>80</v>
      </c>
    </row>
    <row r="37" spans="1:18" ht="13.5">
      <c r="A37" s="10">
        <v>381</v>
      </c>
      <c r="B37" s="26" t="s">
        <v>228</v>
      </c>
      <c r="C37" s="52" t="s">
        <v>189</v>
      </c>
      <c r="D37" s="58">
        <v>2</v>
      </c>
      <c r="E37" s="42">
        <v>4</v>
      </c>
      <c r="F37" s="42">
        <v>1</v>
      </c>
      <c r="G37" s="42">
        <v>4</v>
      </c>
      <c r="H37" s="42">
        <v>2</v>
      </c>
      <c r="I37" s="42">
        <v>3</v>
      </c>
      <c r="J37" s="42">
        <v>2</v>
      </c>
      <c r="K37" s="42">
        <v>2</v>
      </c>
      <c r="L37" s="42">
        <v>2</v>
      </c>
      <c r="M37" s="42">
        <v>4</v>
      </c>
      <c r="N37" s="42">
        <v>2</v>
      </c>
      <c r="O37" s="42">
        <v>4</v>
      </c>
      <c r="P37" s="42">
        <v>5</v>
      </c>
      <c r="Q37" s="77">
        <v>2</v>
      </c>
      <c r="R37" s="118">
        <f t="shared" si="2"/>
        <v>39</v>
      </c>
    </row>
    <row r="38" spans="1:18" ht="13.5">
      <c r="A38" s="10">
        <v>388</v>
      </c>
      <c r="B38" s="26" t="s">
        <v>253</v>
      </c>
      <c r="C38" s="52" t="s">
        <v>180</v>
      </c>
      <c r="D38" s="58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>
        <v>2</v>
      </c>
      <c r="Q38" s="77">
        <v>1</v>
      </c>
      <c r="R38" s="118">
        <f aca="true" t="shared" si="3" ref="R38:R44">SUM(D38:Q38)</f>
        <v>3</v>
      </c>
    </row>
    <row r="39" spans="1:18" ht="13.5">
      <c r="A39" s="10">
        <v>399</v>
      </c>
      <c r="B39" s="26" t="s">
        <v>200</v>
      </c>
      <c r="C39" s="52" t="s">
        <v>107</v>
      </c>
      <c r="D39" s="58"/>
      <c r="E39" s="42"/>
      <c r="F39" s="42"/>
      <c r="G39" s="42"/>
      <c r="H39" s="42"/>
      <c r="I39" s="42"/>
      <c r="J39" s="42"/>
      <c r="K39" s="42"/>
      <c r="L39" s="42">
        <v>1</v>
      </c>
      <c r="M39" s="42">
        <v>1</v>
      </c>
      <c r="N39" s="42"/>
      <c r="O39" s="42"/>
      <c r="P39" s="42"/>
      <c r="Q39" s="77"/>
      <c r="R39" s="118">
        <f t="shared" si="3"/>
        <v>2</v>
      </c>
    </row>
    <row r="40" spans="1:18" ht="13.5">
      <c r="A40" s="10">
        <v>400</v>
      </c>
      <c r="B40" s="26" t="s">
        <v>200</v>
      </c>
      <c r="C40" s="52" t="s">
        <v>142</v>
      </c>
      <c r="D40" s="58"/>
      <c r="E40" s="42"/>
      <c r="F40" s="42"/>
      <c r="G40" s="42"/>
      <c r="H40" s="42"/>
      <c r="I40" s="42"/>
      <c r="J40" s="42"/>
      <c r="K40" s="42">
        <v>2</v>
      </c>
      <c r="L40" s="42"/>
      <c r="M40" s="42"/>
      <c r="N40" s="42"/>
      <c r="O40" s="42"/>
      <c r="P40" s="42"/>
      <c r="Q40" s="77"/>
      <c r="R40" s="118">
        <f t="shared" si="3"/>
        <v>2</v>
      </c>
    </row>
    <row r="41" spans="1:18" ht="13.5">
      <c r="A41" s="10">
        <v>417</v>
      </c>
      <c r="B41" s="26" t="s">
        <v>200</v>
      </c>
      <c r="C41" s="52" t="s">
        <v>109</v>
      </c>
      <c r="D41" s="58"/>
      <c r="E41" s="42"/>
      <c r="F41" s="42"/>
      <c r="G41" s="42"/>
      <c r="H41" s="42"/>
      <c r="I41" s="42"/>
      <c r="J41" s="42"/>
      <c r="K41" s="42"/>
      <c r="L41" s="42"/>
      <c r="M41" s="42">
        <v>1</v>
      </c>
      <c r="N41" s="42"/>
      <c r="O41" s="42"/>
      <c r="P41" s="42"/>
      <c r="Q41" s="77"/>
      <c r="R41" s="118">
        <f t="shared" si="3"/>
        <v>1</v>
      </c>
    </row>
    <row r="42" spans="1:18" ht="13.5">
      <c r="A42" s="10">
        <v>420</v>
      </c>
      <c r="B42" s="26" t="s">
        <v>200</v>
      </c>
      <c r="C42" s="52" t="s">
        <v>130</v>
      </c>
      <c r="D42" s="58">
        <v>11</v>
      </c>
      <c r="E42" s="42">
        <v>1</v>
      </c>
      <c r="F42" s="42"/>
      <c r="G42" s="42"/>
      <c r="H42" s="42"/>
      <c r="I42" s="42"/>
      <c r="J42" s="42"/>
      <c r="K42" s="42"/>
      <c r="L42" s="42">
        <v>5</v>
      </c>
      <c r="M42" s="42">
        <v>7</v>
      </c>
      <c r="N42" s="42">
        <v>4</v>
      </c>
      <c r="O42" s="42">
        <v>6</v>
      </c>
      <c r="P42" s="42">
        <v>12</v>
      </c>
      <c r="Q42" s="77">
        <v>14</v>
      </c>
      <c r="R42" s="118">
        <f t="shared" si="3"/>
        <v>60</v>
      </c>
    </row>
    <row r="43" spans="1:18" ht="13.5">
      <c r="A43" s="10">
        <v>425</v>
      </c>
      <c r="B43" s="26" t="s">
        <v>201</v>
      </c>
      <c r="C43" s="52" t="s">
        <v>23</v>
      </c>
      <c r="D43" s="58">
        <v>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>
        <v>2</v>
      </c>
      <c r="Q43" s="77">
        <v>2</v>
      </c>
      <c r="R43" s="118">
        <f t="shared" si="3"/>
        <v>5</v>
      </c>
    </row>
    <row r="44" spans="1:18" ht="13.5">
      <c r="A44" s="10">
        <v>440</v>
      </c>
      <c r="B44" s="26" t="s">
        <v>201</v>
      </c>
      <c r="C44" s="52" t="s">
        <v>115</v>
      </c>
      <c r="D44" s="58">
        <v>3</v>
      </c>
      <c r="E44" s="42">
        <v>1</v>
      </c>
      <c r="F44" s="42">
        <v>1</v>
      </c>
      <c r="G44" s="42">
        <v>3</v>
      </c>
      <c r="H44" s="42"/>
      <c r="I44" s="42"/>
      <c r="J44" s="42"/>
      <c r="K44" s="42"/>
      <c r="L44" s="42"/>
      <c r="M44" s="42"/>
      <c r="N44" s="42"/>
      <c r="O44" s="42"/>
      <c r="P44" s="42"/>
      <c r="Q44" s="77"/>
      <c r="R44" s="118">
        <f t="shared" si="3"/>
        <v>8</v>
      </c>
    </row>
    <row r="45" spans="1:18" ht="13.5">
      <c r="A45" s="10">
        <v>451</v>
      </c>
      <c r="B45" s="26" t="s">
        <v>237</v>
      </c>
      <c r="C45" s="52" t="s">
        <v>30</v>
      </c>
      <c r="D45" s="58">
        <v>10</v>
      </c>
      <c r="E45" s="42">
        <v>21</v>
      </c>
      <c r="F45" s="42"/>
      <c r="G45" s="42"/>
      <c r="H45" s="42"/>
      <c r="I45" s="42"/>
      <c r="J45" s="42"/>
      <c r="K45" s="42"/>
      <c r="L45" s="42"/>
      <c r="M45" s="42">
        <v>30</v>
      </c>
      <c r="N45" s="42">
        <v>2</v>
      </c>
      <c r="O45" s="42">
        <v>10</v>
      </c>
      <c r="P45" s="42">
        <v>20</v>
      </c>
      <c r="Q45" s="77"/>
      <c r="R45" s="118">
        <f aca="true" t="shared" si="4" ref="R45:R54">SUM(D45:Q45)</f>
        <v>93</v>
      </c>
    </row>
    <row r="46" spans="1:18" ht="13.5">
      <c r="A46" s="10">
        <v>456</v>
      </c>
      <c r="B46" s="26" t="s">
        <v>246</v>
      </c>
      <c r="C46" s="52" t="s">
        <v>191</v>
      </c>
      <c r="D46" s="5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v>2</v>
      </c>
      <c r="P46" s="42"/>
      <c r="Q46" s="77"/>
      <c r="R46" s="118">
        <f t="shared" si="4"/>
        <v>2</v>
      </c>
    </row>
    <row r="47" spans="1:18" ht="13.5">
      <c r="A47" s="10">
        <v>457</v>
      </c>
      <c r="B47" s="26" t="s">
        <v>246</v>
      </c>
      <c r="C47" s="52" t="s">
        <v>101</v>
      </c>
      <c r="D47" s="58"/>
      <c r="E47" s="42"/>
      <c r="F47" s="42"/>
      <c r="G47" s="42"/>
      <c r="H47" s="42"/>
      <c r="I47" s="42"/>
      <c r="J47" s="42"/>
      <c r="K47" s="42"/>
      <c r="L47" s="42"/>
      <c r="M47" s="42">
        <v>30</v>
      </c>
      <c r="N47" s="42"/>
      <c r="O47" s="42"/>
      <c r="P47" s="42"/>
      <c r="Q47" s="77"/>
      <c r="R47" s="118">
        <f t="shared" si="4"/>
        <v>30</v>
      </c>
    </row>
    <row r="48" spans="1:18" ht="13.5">
      <c r="A48" s="10">
        <v>460</v>
      </c>
      <c r="B48" s="26" t="s">
        <v>251</v>
      </c>
      <c r="C48" s="52" t="s">
        <v>186</v>
      </c>
      <c r="D48" s="58"/>
      <c r="E48" s="42"/>
      <c r="F48" s="42"/>
      <c r="G48" s="42"/>
      <c r="H48" s="42"/>
      <c r="I48" s="42"/>
      <c r="J48" s="42"/>
      <c r="K48" s="42"/>
      <c r="L48" s="42">
        <v>4</v>
      </c>
      <c r="M48" s="42">
        <v>2</v>
      </c>
      <c r="N48" s="42">
        <v>4</v>
      </c>
      <c r="O48" s="42"/>
      <c r="P48" s="42"/>
      <c r="Q48" s="77"/>
      <c r="R48" s="118">
        <f t="shared" si="4"/>
        <v>10</v>
      </c>
    </row>
    <row r="49" spans="1:18" ht="13.5">
      <c r="A49" s="10">
        <v>465</v>
      </c>
      <c r="B49" s="26" t="s">
        <v>217</v>
      </c>
      <c r="C49" s="52" t="s">
        <v>168</v>
      </c>
      <c r="D49" s="58">
        <v>4</v>
      </c>
      <c r="E49" s="42">
        <v>4</v>
      </c>
      <c r="F49" s="42">
        <v>2</v>
      </c>
      <c r="G49" s="42">
        <v>5</v>
      </c>
      <c r="H49" s="42">
        <v>3</v>
      </c>
      <c r="I49" s="42"/>
      <c r="J49" s="42"/>
      <c r="K49" s="42">
        <v>5</v>
      </c>
      <c r="L49" s="42"/>
      <c r="M49" s="42">
        <v>2</v>
      </c>
      <c r="N49" s="42">
        <v>3</v>
      </c>
      <c r="O49" s="42">
        <v>3</v>
      </c>
      <c r="P49" s="42">
        <v>6</v>
      </c>
      <c r="Q49" s="77">
        <v>8</v>
      </c>
      <c r="R49" s="118">
        <f t="shared" si="4"/>
        <v>45</v>
      </c>
    </row>
    <row r="50" spans="1:18" ht="13.5">
      <c r="A50" s="10">
        <v>471</v>
      </c>
      <c r="B50" s="26" t="s">
        <v>217</v>
      </c>
      <c r="C50" s="52" t="s">
        <v>51</v>
      </c>
      <c r="D50" s="58"/>
      <c r="E50" s="42"/>
      <c r="F50" s="42"/>
      <c r="G50" s="42"/>
      <c r="H50" s="42"/>
      <c r="I50" s="42"/>
      <c r="J50" s="42"/>
      <c r="K50" s="42"/>
      <c r="L50" s="42"/>
      <c r="M50" s="42">
        <v>30</v>
      </c>
      <c r="N50" s="42"/>
      <c r="O50" s="42"/>
      <c r="P50" s="42">
        <v>49</v>
      </c>
      <c r="Q50" s="77">
        <v>4</v>
      </c>
      <c r="R50" s="118">
        <f t="shared" si="4"/>
        <v>83</v>
      </c>
    </row>
    <row r="51" spans="1:18" ht="13.5">
      <c r="A51" s="10">
        <v>477</v>
      </c>
      <c r="B51" s="26" t="s">
        <v>217</v>
      </c>
      <c r="C51" s="52" t="s">
        <v>4</v>
      </c>
      <c r="D51" s="58"/>
      <c r="E51" s="42"/>
      <c r="F51" s="42"/>
      <c r="G51" s="42"/>
      <c r="H51" s="42"/>
      <c r="I51" s="42"/>
      <c r="J51" s="42"/>
      <c r="K51" s="42"/>
      <c r="L51" s="42"/>
      <c r="M51" s="42"/>
      <c r="N51" s="42">
        <v>2</v>
      </c>
      <c r="O51" s="42">
        <v>1</v>
      </c>
      <c r="P51" s="42">
        <v>5</v>
      </c>
      <c r="Q51" s="77">
        <v>4</v>
      </c>
      <c r="R51" s="118">
        <f t="shared" si="4"/>
        <v>12</v>
      </c>
    </row>
    <row r="52" spans="1:18" ht="13.5">
      <c r="A52" s="10">
        <v>488</v>
      </c>
      <c r="B52" s="26" t="s">
        <v>227</v>
      </c>
      <c r="C52" s="52" t="s">
        <v>60</v>
      </c>
      <c r="D52" s="58">
        <v>1</v>
      </c>
      <c r="E52" s="42"/>
      <c r="F52" s="42">
        <v>3</v>
      </c>
      <c r="G52" s="42">
        <v>3</v>
      </c>
      <c r="H52" s="42">
        <v>8</v>
      </c>
      <c r="I52" s="42">
        <v>13</v>
      </c>
      <c r="J52" s="42"/>
      <c r="K52" s="42">
        <v>1</v>
      </c>
      <c r="L52" s="42"/>
      <c r="M52" s="42">
        <v>1</v>
      </c>
      <c r="N52" s="42"/>
      <c r="O52" s="42"/>
      <c r="P52" s="42">
        <v>4</v>
      </c>
      <c r="Q52" s="77"/>
      <c r="R52" s="118">
        <f t="shared" si="4"/>
        <v>34</v>
      </c>
    </row>
    <row r="53" spans="1:18" ht="13.5">
      <c r="A53" s="10">
        <v>505</v>
      </c>
      <c r="B53" s="26" t="s">
        <v>349</v>
      </c>
      <c r="C53" s="52" t="s">
        <v>111</v>
      </c>
      <c r="D53" s="58">
        <v>5</v>
      </c>
      <c r="E53" s="42">
        <v>11</v>
      </c>
      <c r="F53" s="42">
        <v>7</v>
      </c>
      <c r="G53" s="42">
        <v>81</v>
      </c>
      <c r="H53" s="42">
        <v>61</v>
      </c>
      <c r="I53" s="42">
        <v>65</v>
      </c>
      <c r="J53" s="42">
        <v>32</v>
      </c>
      <c r="K53" s="42">
        <v>21</v>
      </c>
      <c r="L53" s="42">
        <v>40</v>
      </c>
      <c r="M53" s="42">
        <v>110</v>
      </c>
      <c r="N53" s="42">
        <v>50</v>
      </c>
      <c r="O53" s="42">
        <v>88</v>
      </c>
      <c r="P53" s="42">
        <v>2</v>
      </c>
      <c r="Q53" s="77">
        <v>44</v>
      </c>
      <c r="R53" s="118">
        <f t="shared" si="4"/>
        <v>617</v>
      </c>
    </row>
    <row r="54" spans="1:18" ht="13.5">
      <c r="A54" s="10">
        <v>511</v>
      </c>
      <c r="B54" s="26" t="s">
        <v>241</v>
      </c>
      <c r="C54" s="52" t="s">
        <v>183</v>
      </c>
      <c r="D54" s="58">
        <v>1</v>
      </c>
      <c r="E54" s="42">
        <v>1</v>
      </c>
      <c r="F54" s="42">
        <v>5</v>
      </c>
      <c r="G54" s="42">
        <v>3</v>
      </c>
      <c r="H54" s="42">
        <v>10</v>
      </c>
      <c r="I54" s="42">
        <v>26</v>
      </c>
      <c r="J54" s="42">
        <v>12</v>
      </c>
      <c r="K54" s="42"/>
      <c r="L54" s="42"/>
      <c r="M54" s="42">
        <v>65</v>
      </c>
      <c r="N54" s="42">
        <v>28</v>
      </c>
      <c r="O54" s="42">
        <v>5</v>
      </c>
      <c r="P54" s="42">
        <v>4</v>
      </c>
      <c r="Q54" s="77"/>
      <c r="R54" s="118">
        <f t="shared" si="4"/>
        <v>160</v>
      </c>
    </row>
    <row r="55" spans="1:18" ht="13.5">
      <c r="A55" s="10">
        <v>516</v>
      </c>
      <c r="B55" s="26" t="s">
        <v>239</v>
      </c>
      <c r="C55" s="52" t="s">
        <v>50</v>
      </c>
      <c r="D55" s="58"/>
      <c r="E55" s="42"/>
      <c r="F55" s="42"/>
      <c r="G55" s="42"/>
      <c r="H55" s="42"/>
      <c r="I55" s="42"/>
      <c r="J55" s="42"/>
      <c r="K55" s="42">
        <v>3</v>
      </c>
      <c r="L55" s="42"/>
      <c r="M55" s="42">
        <v>1</v>
      </c>
      <c r="N55" s="42">
        <v>1</v>
      </c>
      <c r="O55" s="42"/>
      <c r="P55" s="42">
        <v>3</v>
      </c>
      <c r="Q55" s="77"/>
      <c r="R55" s="118">
        <f>SUM(D55:Q55)</f>
        <v>8</v>
      </c>
    </row>
    <row r="56" spans="1:18" ht="13.5">
      <c r="A56" s="10">
        <v>523</v>
      </c>
      <c r="B56" s="26" t="s">
        <v>239</v>
      </c>
      <c r="C56" s="52" t="s">
        <v>148</v>
      </c>
      <c r="D56" s="58">
        <v>3</v>
      </c>
      <c r="E56" s="42">
        <v>2</v>
      </c>
      <c r="F56" s="42">
        <v>7</v>
      </c>
      <c r="G56" s="42">
        <v>13</v>
      </c>
      <c r="H56" s="42">
        <v>8</v>
      </c>
      <c r="I56" s="42">
        <v>4</v>
      </c>
      <c r="J56" s="42">
        <v>2</v>
      </c>
      <c r="K56" s="42">
        <v>4</v>
      </c>
      <c r="L56" s="42">
        <v>2</v>
      </c>
      <c r="M56" s="42"/>
      <c r="N56" s="42">
        <v>1</v>
      </c>
      <c r="O56" s="42">
        <v>1</v>
      </c>
      <c r="P56" s="42">
        <v>6</v>
      </c>
      <c r="Q56" s="77">
        <v>1</v>
      </c>
      <c r="R56" s="118">
        <f>SUM(D56:Q56)</f>
        <v>54</v>
      </c>
    </row>
    <row r="57" spans="1:18" ht="14.25" thickBot="1">
      <c r="A57" s="10">
        <v>524</v>
      </c>
      <c r="B57" s="26" t="s">
        <v>239</v>
      </c>
      <c r="C57" s="52" t="s">
        <v>147</v>
      </c>
      <c r="D57" s="58"/>
      <c r="E57" s="42"/>
      <c r="F57" s="42"/>
      <c r="G57" s="42"/>
      <c r="H57" s="42"/>
      <c r="I57" s="42"/>
      <c r="J57" s="42"/>
      <c r="K57" s="42"/>
      <c r="L57" s="42"/>
      <c r="M57" s="42">
        <v>1</v>
      </c>
      <c r="N57" s="42"/>
      <c r="O57" s="42">
        <v>1</v>
      </c>
      <c r="P57" s="42"/>
      <c r="Q57" s="77"/>
      <c r="R57" s="118">
        <f>SUM(D57:Q57)</f>
        <v>2</v>
      </c>
    </row>
    <row r="58" spans="2:18" ht="13.5">
      <c r="B58" s="146" t="s">
        <v>0</v>
      </c>
      <c r="C58" s="152"/>
      <c r="D58" s="93">
        <f>SUM(D7:D57)</f>
        <v>83</v>
      </c>
      <c r="E58" s="46">
        <f aca="true" t="shared" si="5" ref="E58:R58">SUM(E7:E57)</f>
        <v>92</v>
      </c>
      <c r="F58" s="46">
        <f t="shared" si="5"/>
        <v>54</v>
      </c>
      <c r="G58" s="46">
        <f t="shared" si="5"/>
        <v>195</v>
      </c>
      <c r="H58" s="46">
        <f t="shared" si="5"/>
        <v>147</v>
      </c>
      <c r="I58" s="46">
        <f t="shared" si="5"/>
        <v>167</v>
      </c>
      <c r="J58" s="46">
        <f t="shared" si="5"/>
        <v>93</v>
      </c>
      <c r="K58" s="46">
        <f t="shared" si="5"/>
        <v>89</v>
      </c>
      <c r="L58" s="46">
        <f t="shared" si="5"/>
        <v>64</v>
      </c>
      <c r="M58" s="46">
        <f t="shared" si="5"/>
        <v>318</v>
      </c>
      <c r="N58" s="46">
        <f t="shared" si="5"/>
        <v>127</v>
      </c>
      <c r="O58" s="46">
        <f t="shared" si="5"/>
        <v>146</v>
      </c>
      <c r="P58" s="46">
        <f t="shared" si="5"/>
        <v>164</v>
      </c>
      <c r="Q58" s="78">
        <f t="shared" si="5"/>
        <v>161</v>
      </c>
      <c r="R58" s="119">
        <f t="shared" si="5"/>
        <v>1900</v>
      </c>
    </row>
    <row r="59" spans="2:18" ht="14.25" thickBot="1">
      <c r="B59" s="148" t="s">
        <v>211</v>
      </c>
      <c r="C59" s="151"/>
      <c r="D59" s="94">
        <f>COUNTA(D7:D57)</f>
        <v>24</v>
      </c>
      <c r="E59" s="48">
        <f aca="true" t="shared" si="6" ref="E59:R59">COUNTA(E7:E57)</f>
        <v>17</v>
      </c>
      <c r="F59" s="48">
        <f t="shared" si="6"/>
        <v>15</v>
      </c>
      <c r="G59" s="48">
        <f t="shared" si="6"/>
        <v>19</v>
      </c>
      <c r="H59" s="48">
        <f t="shared" si="6"/>
        <v>15</v>
      </c>
      <c r="I59" s="48">
        <f t="shared" si="6"/>
        <v>12</v>
      </c>
      <c r="J59" s="48">
        <f>COUNTA(J7:J57)</f>
        <v>12</v>
      </c>
      <c r="K59" s="48">
        <f t="shared" si="6"/>
        <v>15</v>
      </c>
      <c r="L59" s="48">
        <f t="shared" si="6"/>
        <v>12</v>
      </c>
      <c r="M59" s="48">
        <f t="shared" si="6"/>
        <v>21</v>
      </c>
      <c r="N59" s="48">
        <f t="shared" si="6"/>
        <v>16</v>
      </c>
      <c r="O59" s="48">
        <f t="shared" si="6"/>
        <v>21</v>
      </c>
      <c r="P59" s="48">
        <f t="shared" si="6"/>
        <v>26</v>
      </c>
      <c r="Q59" s="79">
        <f t="shared" si="6"/>
        <v>24</v>
      </c>
      <c r="R59" s="120">
        <f t="shared" si="6"/>
        <v>51</v>
      </c>
    </row>
    <row r="60" spans="2:17" ht="13.5">
      <c r="B60" s="4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ht="13.5">
      <c r="B61" s="4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13.5">
      <c r="B62" s="4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ht="13.5">
      <c r="B63" s="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ht="13.5">
      <c r="B64" s="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ht="13.5">
      <c r="B65" s="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ht="13.5">
      <c r="B66" s="4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ht="13.5">
      <c r="B67" s="4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ht="13.5">
      <c r="B68" s="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ht="13.5">
      <c r="B69" s="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ht="13.5">
      <c r="B70" s="4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ht="13.5">
      <c r="B71" s="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ht="13.5">
      <c r="B72" s="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ht="13.5">
      <c r="B73" s="4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ht="13.5">
      <c r="B105" s="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ht="13.5">
      <c r="B106" s="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ht="13.5">
      <c r="B107" s="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ht="13.5">
      <c r="B108" s="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ht="13.5">
      <c r="B109" s="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ht="13.5">
      <c r="B110" s="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4:17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4:17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4:17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4:17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4:17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4:17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4:17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4:17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4:17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4:17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4:17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4:17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4:17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4:17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4:17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4:17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4:17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4:17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4:17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4:17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4:17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4:17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4:17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4:17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4:17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4:17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4:17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4:17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4:17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4:17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4:17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4:17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4:17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4:17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4:17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4:17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4:17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4:17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4:17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4:17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4:17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4:17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4:17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4:17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4:17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4:17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4:17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4:17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</sheetData>
  <mergeCells count="2">
    <mergeCell ref="B58:C58"/>
    <mergeCell ref="B59:C59"/>
  </mergeCells>
  <dataValidations count="1">
    <dataValidation allowBlank="1" showInputMessage="1" showErrorMessage="1" imeMode="off" sqref="O58:R59 D2:N59 O2:Q57 L1:Q1 D60:Q158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R158"/>
  <sheetViews>
    <sheetView zoomScale="55" zoomScaleNormal="5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10" width="9.69921875" style="59" customWidth="1"/>
    <col min="11" max="12" width="11" style="59" customWidth="1"/>
    <col min="13" max="16" width="9.69921875" style="59" customWidth="1"/>
    <col min="17" max="17" width="6.5" style="59" customWidth="1"/>
  </cols>
  <sheetData>
    <row r="1" spans="2:18" ht="13.5">
      <c r="B1" s="11"/>
      <c r="C1" s="24"/>
      <c r="D1" s="60" t="s">
        <v>207</v>
      </c>
      <c r="E1" s="33">
        <v>6</v>
      </c>
      <c r="F1" s="33" t="s">
        <v>208</v>
      </c>
      <c r="G1" s="145" t="s">
        <v>334</v>
      </c>
      <c r="H1" s="33"/>
      <c r="I1" s="34"/>
      <c r="J1" s="34"/>
      <c r="K1" s="60"/>
      <c r="L1" s="33" t="s">
        <v>353</v>
      </c>
      <c r="M1" s="33" t="s">
        <v>351</v>
      </c>
      <c r="N1" s="34"/>
      <c r="O1" s="34"/>
      <c r="P1" s="34"/>
      <c r="Q1" s="61"/>
      <c r="R1" s="2"/>
    </row>
    <row r="2" spans="2:17" s="126" customFormat="1" ht="13.5">
      <c r="B2" s="127"/>
      <c r="C2" s="131" t="s">
        <v>210</v>
      </c>
      <c r="D2" s="130">
        <v>28955</v>
      </c>
      <c r="E2" s="130">
        <v>28968</v>
      </c>
      <c r="F2" s="130">
        <v>28994</v>
      </c>
      <c r="G2" s="130">
        <v>29023</v>
      </c>
      <c r="H2" s="130">
        <v>29066</v>
      </c>
      <c r="I2" s="130">
        <v>29096</v>
      </c>
      <c r="J2" s="130">
        <v>29124</v>
      </c>
      <c r="K2" s="130">
        <v>29142</v>
      </c>
      <c r="L2" s="130">
        <v>29170</v>
      </c>
      <c r="M2" s="130">
        <v>29198</v>
      </c>
      <c r="N2" s="130">
        <v>29235</v>
      </c>
      <c r="O2" s="130">
        <v>29261</v>
      </c>
      <c r="P2" s="130">
        <v>29293</v>
      </c>
      <c r="Q2" s="128"/>
    </row>
    <row r="3" spans="2:17" ht="13.5">
      <c r="B3" s="17"/>
      <c r="C3" s="16" t="s">
        <v>204</v>
      </c>
      <c r="D3" s="63" t="s">
        <v>283</v>
      </c>
      <c r="E3" s="36" t="s">
        <v>283</v>
      </c>
      <c r="F3" s="36" t="s">
        <v>283</v>
      </c>
      <c r="G3" s="36" t="s">
        <v>283</v>
      </c>
      <c r="H3" s="36" t="s">
        <v>283</v>
      </c>
      <c r="I3" s="36" t="s">
        <v>283</v>
      </c>
      <c r="J3" s="36" t="s">
        <v>282</v>
      </c>
      <c r="K3" s="36" t="s">
        <v>288</v>
      </c>
      <c r="L3" s="36" t="s">
        <v>283</v>
      </c>
      <c r="M3" s="36" t="s">
        <v>288</v>
      </c>
      <c r="N3" s="36" t="s">
        <v>283</v>
      </c>
      <c r="O3" s="36" t="s">
        <v>283</v>
      </c>
      <c r="P3" s="36" t="s">
        <v>283</v>
      </c>
      <c r="Q3" s="62"/>
    </row>
    <row r="4" spans="2:17" ht="13.5">
      <c r="B4" s="17"/>
      <c r="C4" s="16" t="s">
        <v>205</v>
      </c>
      <c r="D4" s="64">
        <v>0.3333333333333333</v>
      </c>
      <c r="E4" s="38">
        <v>0.3125</v>
      </c>
      <c r="F4" s="38">
        <v>0.2916666666666667</v>
      </c>
      <c r="G4" s="38">
        <v>0.375</v>
      </c>
      <c r="H4" s="38">
        <v>0.2708333333333333</v>
      </c>
      <c r="I4" s="38">
        <v>0.3125</v>
      </c>
      <c r="J4" s="38">
        <v>0.3020833333333333</v>
      </c>
      <c r="K4" s="38">
        <v>0.4166666666666667</v>
      </c>
      <c r="L4" s="38">
        <v>0.3541666666666667</v>
      </c>
      <c r="M4" s="38">
        <v>0.375</v>
      </c>
      <c r="N4" s="38">
        <v>0.3958333333333333</v>
      </c>
      <c r="O4" s="38">
        <v>0.3958333333333333</v>
      </c>
      <c r="P4" s="38">
        <v>0.3333333333333333</v>
      </c>
      <c r="Q4" s="62"/>
    </row>
    <row r="5" spans="2:17" ht="14.25" thickBot="1">
      <c r="B5" s="27"/>
      <c r="C5" s="18" t="s">
        <v>206</v>
      </c>
      <c r="D5" s="65">
        <v>0.3888888888888889</v>
      </c>
      <c r="E5" s="40">
        <v>0.3819444444444444</v>
      </c>
      <c r="F5" s="40">
        <v>0.3541666666666667</v>
      </c>
      <c r="G5" s="40">
        <v>0.4375</v>
      </c>
      <c r="H5" s="40">
        <v>0.34027777777777773</v>
      </c>
      <c r="I5" s="40">
        <v>0.375</v>
      </c>
      <c r="J5" s="40">
        <v>0.375</v>
      </c>
      <c r="K5" s="40">
        <v>0.5</v>
      </c>
      <c r="L5" s="40">
        <v>0.4375</v>
      </c>
      <c r="M5" s="40">
        <v>0.4583333333333333</v>
      </c>
      <c r="N5" s="40">
        <v>0.4583333333333333</v>
      </c>
      <c r="O5" s="40">
        <v>0.4791666666666667</v>
      </c>
      <c r="P5" s="40">
        <v>0.3958333333333333</v>
      </c>
      <c r="Q5" s="20"/>
    </row>
    <row r="6" spans="2:17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75">
        <v>13</v>
      </c>
      <c r="Q6" s="117" t="s">
        <v>0</v>
      </c>
    </row>
    <row r="7" spans="1:17" ht="13.5">
      <c r="A7" s="10">
        <v>54</v>
      </c>
      <c r="B7" s="26" t="s">
        <v>216</v>
      </c>
      <c r="C7" s="25" t="s">
        <v>179</v>
      </c>
      <c r="D7" s="58"/>
      <c r="E7" s="42">
        <v>1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77"/>
      <c r="Q7" s="118">
        <f aca="true" t="shared" si="0" ref="Q7:Q16">SUM(D7:P7)</f>
        <v>1</v>
      </c>
    </row>
    <row r="8" spans="1:17" ht="13.5">
      <c r="A8" s="10">
        <v>56</v>
      </c>
      <c r="B8" s="26" t="s">
        <v>216</v>
      </c>
      <c r="C8" s="25" t="s">
        <v>80</v>
      </c>
      <c r="D8" s="58"/>
      <c r="E8" s="42"/>
      <c r="F8" s="42"/>
      <c r="G8" s="42"/>
      <c r="H8" s="42"/>
      <c r="I8" s="42"/>
      <c r="J8" s="42"/>
      <c r="K8" s="42"/>
      <c r="L8" s="42"/>
      <c r="M8" s="42">
        <v>1</v>
      </c>
      <c r="N8" s="42"/>
      <c r="O8" s="42"/>
      <c r="P8" s="77"/>
      <c r="Q8" s="118">
        <f t="shared" si="0"/>
        <v>1</v>
      </c>
    </row>
    <row r="9" spans="1:17" ht="13.5">
      <c r="A9" s="10">
        <v>63</v>
      </c>
      <c r="B9" s="26" t="s">
        <v>216</v>
      </c>
      <c r="C9" s="25" t="s">
        <v>86</v>
      </c>
      <c r="D9" s="58"/>
      <c r="E9" s="42"/>
      <c r="F9" s="42"/>
      <c r="G9" s="42"/>
      <c r="H9" s="42"/>
      <c r="I9" s="42"/>
      <c r="J9" s="42"/>
      <c r="K9" s="42"/>
      <c r="L9" s="42"/>
      <c r="M9" s="42">
        <v>1</v>
      </c>
      <c r="N9" s="42"/>
      <c r="O9" s="42"/>
      <c r="P9" s="77"/>
      <c r="Q9" s="118">
        <f t="shared" si="0"/>
        <v>1</v>
      </c>
    </row>
    <row r="10" spans="1:17" ht="13.5">
      <c r="A10" s="10">
        <v>124</v>
      </c>
      <c r="B10" s="26" t="s">
        <v>226</v>
      </c>
      <c r="C10" s="25" t="s">
        <v>136</v>
      </c>
      <c r="D10" s="58">
        <v>1</v>
      </c>
      <c r="E10" s="42">
        <v>3</v>
      </c>
      <c r="F10" s="42"/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2</v>
      </c>
      <c r="M10" s="42">
        <v>1</v>
      </c>
      <c r="N10" s="42">
        <v>1</v>
      </c>
      <c r="O10" s="42">
        <v>1</v>
      </c>
      <c r="P10" s="77">
        <v>2</v>
      </c>
      <c r="Q10" s="118">
        <f t="shared" si="0"/>
        <v>16</v>
      </c>
    </row>
    <row r="11" spans="1:17" ht="13.5">
      <c r="A11" s="10">
        <v>130</v>
      </c>
      <c r="B11" s="26" t="s">
        <v>226</v>
      </c>
      <c r="C11" s="25" t="s">
        <v>144</v>
      </c>
      <c r="D11" s="58"/>
      <c r="E11" s="42"/>
      <c r="F11" s="42"/>
      <c r="G11" s="42"/>
      <c r="H11" s="42"/>
      <c r="I11" s="42"/>
      <c r="J11" s="42"/>
      <c r="K11" s="42"/>
      <c r="L11" s="42">
        <v>1</v>
      </c>
      <c r="M11" s="42"/>
      <c r="N11" s="42"/>
      <c r="O11" s="42"/>
      <c r="P11" s="77"/>
      <c r="Q11" s="118">
        <f t="shared" si="0"/>
        <v>1</v>
      </c>
    </row>
    <row r="12" spans="1:17" ht="13.5">
      <c r="A12" s="10">
        <v>133</v>
      </c>
      <c r="B12" s="26" t="s">
        <v>226</v>
      </c>
      <c r="C12" s="25" t="s">
        <v>141</v>
      </c>
      <c r="D12" s="58">
        <v>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77"/>
      <c r="Q12" s="118">
        <f t="shared" si="0"/>
        <v>1</v>
      </c>
    </row>
    <row r="13" spans="1:17" ht="13.5">
      <c r="A13" s="10">
        <v>134</v>
      </c>
      <c r="B13" s="26" t="s">
        <v>226</v>
      </c>
      <c r="C13" s="25" t="s">
        <v>97</v>
      </c>
      <c r="D13" s="58">
        <v>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77"/>
      <c r="Q13" s="118">
        <f t="shared" si="0"/>
        <v>1</v>
      </c>
    </row>
    <row r="14" spans="1:17" ht="13.5">
      <c r="A14" s="10">
        <v>154</v>
      </c>
      <c r="B14" s="26" t="s">
        <v>235</v>
      </c>
      <c r="C14" s="25" t="s">
        <v>90</v>
      </c>
      <c r="D14" s="58"/>
      <c r="E14" s="42"/>
      <c r="F14" s="42">
        <v>1</v>
      </c>
      <c r="G14" s="42">
        <v>1</v>
      </c>
      <c r="H14" s="42"/>
      <c r="I14" s="42"/>
      <c r="J14" s="42"/>
      <c r="K14" s="42"/>
      <c r="L14" s="42"/>
      <c r="M14" s="42"/>
      <c r="N14" s="42"/>
      <c r="O14" s="42"/>
      <c r="P14" s="77">
        <v>1</v>
      </c>
      <c r="Q14" s="118">
        <f t="shared" si="0"/>
        <v>3</v>
      </c>
    </row>
    <row r="15" spans="1:17" ht="13.5">
      <c r="A15" s="10">
        <v>307</v>
      </c>
      <c r="B15" s="26" t="s">
        <v>219</v>
      </c>
      <c r="C15" s="25" t="s">
        <v>64</v>
      </c>
      <c r="D15" s="58">
        <v>1</v>
      </c>
      <c r="E15" s="42">
        <v>3</v>
      </c>
      <c r="F15" s="42">
        <v>3</v>
      </c>
      <c r="G15" s="42">
        <v>2</v>
      </c>
      <c r="H15" s="42">
        <v>2</v>
      </c>
      <c r="I15" s="42">
        <v>2</v>
      </c>
      <c r="J15" s="42">
        <v>2</v>
      </c>
      <c r="K15" s="42">
        <v>1</v>
      </c>
      <c r="L15" s="42">
        <v>3</v>
      </c>
      <c r="M15" s="42"/>
      <c r="N15" s="42">
        <v>3</v>
      </c>
      <c r="O15" s="42">
        <v>4</v>
      </c>
      <c r="P15" s="77">
        <v>6</v>
      </c>
      <c r="Q15" s="118">
        <f t="shared" si="0"/>
        <v>32</v>
      </c>
    </row>
    <row r="16" spans="1:17" ht="13.5">
      <c r="A16" s="10">
        <v>315</v>
      </c>
      <c r="B16" s="26" t="s">
        <v>240</v>
      </c>
      <c r="C16" s="25" t="s">
        <v>171</v>
      </c>
      <c r="D16" s="58"/>
      <c r="E16" s="42"/>
      <c r="F16" s="42">
        <v>1</v>
      </c>
      <c r="G16" s="42"/>
      <c r="H16" s="42"/>
      <c r="I16" s="42"/>
      <c r="J16" s="42"/>
      <c r="K16" s="42"/>
      <c r="L16" s="42"/>
      <c r="M16" s="42"/>
      <c r="N16" s="42"/>
      <c r="O16" s="42"/>
      <c r="P16" s="77"/>
      <c r="Q16" s="118">
        <f t="shared" si="0"/>
        <v>1</v>
      </c>
    </row>
    <row r="17" spans="1:17" ht="13.5">
      <c r="A17" s="10">
        <v>342</v>
      </c>
      <c r="B17" s="26" t="s">
        <v>215</v>
      </c>
      <c r="C17" s="25" t="s">
        <v>2</v>
      </c>
      <c r="D17" s="58"/>
      <c r="E17" s="42"/>
      <c r="F17" s="42"/>
      <c r="G17" s="42"/>
      <c r="H17" s="42">
        <v>1</v>
      </c>
      <c r="I17" s="42"/>
      <c r="J17" s="42"/>
      <c r="K17" s="42">
        <v>1</v>
      </c>
      <c r="L17" s="42">
        <v>1</v>
      </c>
      <c r="M17" s="42"/>
      <c r="N17" s="42"/>
      <c r="O17" s="42"/>
      <c r="P17" s="77"/>
      <c r="Q17" s="118">
        <f aca="true" t="shared" si="1" ref="Q17:Q24">SUM(D17:P17)</f>
        <v>3</v>
      </c>
    </row>
    <row r="18" spans="1:17" ht="13.5">
      <c r="A18" s="10">
        <v>350</v>
      </c>
      <c r="B18" s="26" t="s">
        <v>215</v>
      </c>
      <c r="C18" s="25" t="s">
        <v>85</v>
      </c>
      <c r="D18" s="58">
        <v>1</v>
      </c>
      <c r="E18" s="42">
        <v>3</v>
      </c>
      <c r="F18" s="42">
        <v>2</v>
      </c>
      <c r="G18" s="42">
        <v>1</v>
      </c>
      <c r="H18" s="42"/>
      <c r="I18" s="42">
        <v>2</v>
      </c>
      <c r="J18" s="42">
        <v>2</v>
      </c>
      <c r="K18" s="42"/>
      <c r="L18" s="42">
        <v>1</v>
      </c>
      <c r="M18" s="42">
        <v>1</v>
      </c>
      <c r="N18" s="42"/>
      <c r="O18" s="42"/>
      <c r="P18" s="77">
        <v>1</v>
      </c>
      <c r="Q18" s="118">
        <f t="shared" si="1"/>
        <v>14</v>
      </c>
    </row>
    <row r="19" spans="1:17" ht="13.5">
      <c r="A19" s="10">
        <v>366</v>
      </c>
      <c r="B19" s="26" t="s">
        <v>234</v>
      </c>
      <c r="C19" s="25" t="s">
        <v>65</v>
      </c>
      <c r="D19" s="58">
        <v>2</v>
      </c>
      <c r="E19" s="42">
        <v>2</v>
      </c>
      <c r="F19" s="42">
        <v>2</v>
      </c>
      <c r="G19" s="42">
        <v>5</v>
      </c>
      <c r="H19" s="42">
        <v>3</v>
      </c>
      <c r="I19" s="42">
        <v>3</v>
      </c>
      <c r="J19" s="42">
        <v>2</v>
      </c>
      <c r="K19" s="42">
        <v>2</v>
      </c>
      <c r="L19" s="42">
        <v>2</v>
      </c>
      <c r="M19" s="42">
        <v>2</v>
      </c>
      <c r="N19" s="42">
        <v>1</v>
      </c>
      <c r="O19" s="42"/>
      <c r="P19" s="77">
        <v>2</v>
      </c>
      <c r="Q19" s="118">
        <f t="shared" si="1"/>
        <v>28</v>
      </c>
    </row>
    <row r="20" spans="1:17" ht="13.5">
      <c r="A20" s="10">
        <v>368</v>
      </c>
      <c r="B20" s="26" t="s">
        <v>234</v>
      </c>
      <c r="C20" s="25" t="s">
        <v>114</v>
      </c>
      <c r="D20" s="58"/>
      <c r="E20" s="42">
        <v>1</v>
      </c>
      <c r="F20" s="42"/>
      <c r="G20" s="42"/>
      <c r="H20" s="42"/>
      <c r="I20" s="42"/>
      <c r="J20" s="42"/>
      <c r="K20" s="42">
        <v>1</v>
      </c>
      <c r="L20" s="42">
        <v>2</v>
      </c>
      <c r="M20" s="42">
        <v>2</v>
      </c>
      <c r="N20" s="42">
        <v>2</v>
      </c>
      <c r="O20" s="42">
        <v>2</v>
      </c>
      <c r="P20" s="77">
        <v>2</v>
      </c>
      <c r="Q20" s="118">
        <f t="shared" si="1"/>
        <v>12</v>
      </c>
    </row>
    <row r="21" spans="1:17" ht="13.5">
      <c r="A21" s="10">
        <v>372</v>
      </c>
      <c r="B21" s="26" t="s">
        <v>234</v>
      </c>
      <c r="C21" s="25" t="s">
        <v>162</v>
      </c>
      <c r="D21" s="58"/>
      <c r="E21" s="42">
        <v>3</v>
      </c>
      <c r="F21" s="42"/>
      <c r="G21" s="42"/>
      <c r="H21" s="42"/>
      <c r="I21" s="42"/>
      <c r="J21" s="42"/>
      <c r="K21" s="42">
        <v>1</v>
      </c>
      <c r="L21" s="42">
        <v>2</v>
      </c>
      <c r="M21" s="42"/>
      <c r="N21" s="42"/>
      <c r="O21" s="42"/>
      <c r="P21" s="77"/>
      <c r="Q21" s="118">
        <f t="shared" si="1"/>
        <v>6</v>
      </c>
    </row>
    <row r="22" spans="1:17" ht="13.5">
      <c r="A22" s="10">
        <v>377</v>
      </c>
      <c r="B22" s="26" t="s">
        <v>229</v>
      </c>
      <c r="C22" s="25" t="s">
        <v>100</v>
      </c>
      <c r="D22" s="58"/>
      <c r="E22" s="42">
        <v>3</v>
      </c>
      <c r="F22" s="42">
        <v>3</v>
      </c>
      <c r="G22" s="42"/>
      <c r="H22" s="42"/>
      <c r="I22" s="42"/>
      <c r="J22" s="42"/>
      <c r="K22" s="42"/>
      <c r="L22" s="42"/>
      <c r="M22" s="42"/>
      <c r="N22" s="42"/>
      <c r="O22" s="42"/>
      <c r="P22" s="77"/>
      <c r="Q22" s="118">
        <f t="shared" si="1"/>
        <v>6</v>
      </c>
    </row>
    <row r="23" spans="1:17" ht="13.5">
      <c r="A23" s="10">
        <v>379</v>
      </c>
      <c r="B23" s="26" t="s">
        <v>248</v>
      </c>
      <c r="C23" s="25" t="s">
        <v>160</v>
      </c>
      <c r="D23" s="58">
        <v>3</v>
      </c>
      <c r="E23" s="42"/>
      <c r="F23" s="42"/>
      <c r="G23" s="42">
        <v>2</v>
      </c>
      <c r="H23" s="42">
        <v>4</v>
      </c>
      <c r="I23" s="42">
        <v>2</v>
      </c>
      <c r="J23" s="42">
        <v>6</v>
      </c>
      <c r="K23" s="42">
        <v>3</v>
      </c>
      <c r="L23" s="42">
        <v>3</v>
      </c>
      <c r="M23" s="42">
        <v>5</v>
      </c>
      <c r="N23" s="42">
        <v>3</v>
      </c>
      <c r="O23" s="42">
        <v>2</v>
      </c>
      <c r="P23" s="77">
        <v>3</v>
      </c>
      <c r="Q23" s="118">
        <f t="shared" si="1"/>
        <v>36</v>
      </c>
    </row>
    <row r="24" spans="1:17" ht="13.5">
      <c r="A24" s="10">
        <v>381</v>
      </c>
      <c r="B24" s="26" t="s">
        <v>228</v>
      </c>
      <c r="C24" s="25" t="s">
        <v>189</v>
      </c>
      <c r="D24" s="58"/>
      <c r="E24" s="42"/>
      <c r="F24" s="42"/>
      <c r="G24" s="42"/>
      <c r="H24" s="42"/>
      <c r="I24" s="42"/>
      <c r="J24" s="42"/>
      <c r="K24" s="42"/>
      <c r="L24" s="42">
        <v>1</v>
      </c>
      <c r="M24" s="42"/>
      <c r="N24" s="42"/>
      <c r="O24" s="42"/>
      <c r="P24" s="77"/>
      <c r="Q24" s="118">
        <f t="shared" si="1"/>
        <v>1</v>
      </c>
    </row>
    <row r="25" spans="1:17" ht="13.5">
      <c r="A25" s="10">
        <v>387</v>
      </c>
      <c r="B25" s="26" t="s">
        <v>242</v>
      </c>
      <c r="C25" s="25" t="s">
        <v>58</v>
      </c>
      <c r="D25" s="58">
        <v>1</v>
      </c>
      <c r="E25" s="42">
        <v>2</v>
      </c>
      <c r="F25" s="42">
        <v>2</v>
      </c>
      <c r="G25" s="42">
        <v>4</v>
      </c>
      <c r="H25" s="42">
        <v>2</v>
      </c>
      <c r="I25" s="42">
        <v>1</v>
      </c>
      <c r="J25" s="42">
        <v>2</v>
      </c>
      <c r="K25" s="42">
        <v>1</v>
      </c>
      <c r="L25" s="42"/>
      <c r="M25" s="42">
        <v>1</v>
      </c>
      <c r="N25" s="42">
        <v>1</v>
      </c>
      <c r="O25" s="42">
        <v>2</v>
      </c>
      <c r="P25" s="77">
        <v>1</v>
      </c>
      <c r="Q25" s="118">
        <f aca="true" t="shared" si="2" ref="Q25:Q38">SUM(D25:P25)</f>
        <v>20</v>
      </c>
    </row>
    <row r="26" spans="1:17" ht="13.5">
      <c r="A26" s="10">
        <v>388</v>
      </c>
      <c r="B26" s="26" t="s">
        <v>253</v>
      </c>
      <c r="C26" s="25" t="s">
        <v>180</v>
      </c>
      <c r="D26" s="58">
        <v>1</v>
      </c>
      <c r="E26" s="42"/>
      <c r="F26" s="42"/>
      <c r="G26" s="42"/>
      <c r="H26" s="42"/>
      <c r="I26" s="42"/>
      <c r="J26" s="42"/>
      <c r="K26" s="42"/>
      <c r="L26" s="42"/>
      <c r="M26" s="42">
        <v>1</v>
      </c>
      <c r="N26" s="42"/>
      <c r="O26" s="42"/>
      <c r="P26" s="77">
        <v>2</v>
      </c>
      <c r="Q26" s="118">
        <f t="shared" si="2"/>
        <v>4</v>
      </c>
    </row>
    <row r="27" spans="1:17" ht="13.5">
      <c r="A27" s="10">
        <v>391</v>
      </c>
      <c r="B27" s="26" t="s">
        <v>233</v>
      </c>
      <c r="C27" s="25" t="s">
        <v>54</v>
      </c>
      <c r="D27" s="58"/>
      <c r="E27" s="42"/>
      <c r="F27" s="42"/>
      <c r="G27" s="42"/>
      <c r="H27" s="42"/>
      <c r="I27" s="42"/>
      <c r="J27" s="42"/>
      <c r="K27" s="42"/>
      <c r="L27" s="42"/>
      <c r="M27" s="42"/>
      <c r="N27" s="42">
        <v>2</v>
      </c>
      <c r="O27" s="42"/>
      <c r="P27" s="77"/>
      <c r="Q27" s="118">
        <f t="shared" si="2"/>
        <v>2</v>
      </c>
    </row>
    <row r="28" spans="1:17" ht="13.5">
      <c r="A28" s="10">
        <v>398</v>
      </c>
      <c r="B28" s="26" t="s">
        <v>200</v>
      </c>
      <c r="C28" s="25" t="s">
        <v>199</v>
      </c>
      <c r="D28" s="58"/>
      <c r="E28" s="42"/>
      <c r="F28" s="42"/>
      <c r="G28" s="42"/>
      <c r="H28" s="42"/>
      <c r="I28" s="42"/>
      <c r="J28" s="42"/>
      <c r="K28" s="42"/>
      <c r="L28" s="42">
        <v>3</v>
      </c>
      <c r="M28" s="42">
        <v>2</v>
      </c>
      <c r="N28" s="42">
        <v>1</v>
      </c>
      <c r="O28" s="42">
        <v>2</v>
      </c>
      <c r="P28" s="77"/>
      <c r="Q28" s="118">
        <f t="shared" si="2"/>
        <v>8</v>
      </c>
    </row>
    <row r="29" spans="1:17" ht="13.5">
      <c r="A29" s="10">
        <v>399</v>
      </c>
      <c r="B29" s="26" t="s">
        <v>200</v>
      </c>
      <c r="C29" s="25" t="s">
        <v>107</v>
      </c>
      <c r="D29" s="58"/>
      <c r="E29" s="42"/>
      <c r="F29" s="42"/>
      <c r="G29" s="42"/>
      <c r="H29" s="42"/>
      <c r="I29" s="42"/>
      <c r="J29" s="42"/>
      <c r="K29" s="42"/>
      <c r="L29" s="42">
        <v>2</v>
      </c>
      <c r="M29" s="42">
        <v>3</v>
      </c>
      <c r="N29" s="42">
        <v>1</v>
      </c>
      <c r="O29" s="42">
        <v>1</v>
      </c>
      <c r="P29" s="77">
        <v>2</v>
      </c>
      <c r="Q29" s="118">
        <f t="shared" si="2"/>
        <v>9</v>
      </c>
    </row>
    <row r="30" spans="1:17" ht="13.5">
      <c r="A30" s="10">
        <v>410</v>
      </c>
      <c r="B30" s="26" t="s">
        <v>200</v>
      </c>
      <c r="C30" s="25" t="s">
        <v>138</v>
      </c>
      <c r="D30" s="58">
        <v>2</v>
      </c>
      <c r="E30" s="42">
        <v>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77"/>
      <c r="Q30" s="118">
        <f t="shared" si="2"/>
        <v>3</v>
      </c>
    </row>
    <row r="31" spans="1:17" ht="13.5">
      <c r="A31" s="10">
        <v>417</v>
      </c>
      <c r="B31" s="26" t="s">
        <v>200</v>
      </c>
      <c r="C31" s="25" t="s">
        <v>109</v>
      </c>
      <c r="D31" s="58"/>
      <c r="E31" s="42">
        <v>3</v>
      </c>
      <c r="F31" s="42"/>
      <c r="G31" s="42"/>
      <c r="H31" s="42"/>
      <c r="I31" s="42"/>
      <c r="J31" s="42"/>
      <c r="K31" s="42"/>
      <c r="L31" s="42">
        <v>1</v>
      </c>
      <c r="M31" s="42">
        <v>1</v>
      </c>
      <c r="N31" s="42">
        <v>2</v>
      </c>
      <c r="O31" s="42">
        <v>1</v>
      </c>
      <c r="P31" s="77"/>
      <c r="Q31" s="118">
        <f t="shared" si="2"/>
        <v>8</v>
      </c>
    </row>
    <row r="32" spans="1:17" ht="13.5">
      <c r="A32" s="10">
        <v>420</v>
      </c>
      <c r="B32" s="26" t="s">
        <v>200</v>
      </c>
      <c r="C32" s="25" t="s">
        <v>130</v>
      </c>
      <c r="D32" s="58">
        <v>1</v>
      </c>
      <c r="E32" s="42">
        <v>1</v>
      </c>
      <c r="F32" s="42"/>
      <c r="G32" s="42"/>
      <c r="H32" s="42"/>
      <c r="I32" s="42"/>
      <c r="J32" s="42"/>
      <c r="K32" s="42"/>
      <c r="L32" s="42">
        <v>3</v>
      </c>
      <c r="M32" s="42"/>
      <c r="N32" s="42"/>
      <c r="O32" s="42">
        <v>1</v>
      </c>
      <c r="P32" s="77"/>
      <c r="Q32" s="118">
        <f t="shared" si="2"/>
        <v>6</v>
      </c>
    </row>
    <row r="33" spans="1:17" ht="13.5">
      <c r="A33" s="10">
        <v>424</v>
      </c>
      <c r="B33" s="26" t="s">
        <v>201</v>
      </c>
      <c r="C33" s="25" t="s">
        <v>190</v>
      </c>
      <c r="D33" s="58"/>
      <c r="E33" s="42">
        <v>2</v>
      </c>
      <c r="F33" s="42">
        <v>2</v>
      </c>
      <c r="G33" s="42">
        <v>1</v>
      </c>
      <c r="H33" s="42"/>
      <c r="I33" s="42"/>
      <c r="J33" s="42"/>
      <c r="K33" s="42"/>
      <c r="L33" s="42"/>
      <c r="M33" s="42"/>
      <c r="N33" s="42"/>
      <c r="O33" s="42"/>
      <c r="P33" s="77"/>
      <c r="Q33" s="118">
        <f t="shared" si="2"/>
        <v>5</v>
      </c>
    </row>
    <row r="34" spans="1:17" ht="13.5">
      <c r="A34" s="10">
        <v>425</v>
      </c>
      <c r="B34" s="26" t="s">
        <v>201</v>
      </c>
      <c r="C34" s="25" t="s">
        <v>23</v>
      </c>
      <c r="D34" s="58">
        <v>1</v>
      </c>
      <c r="E34" s="42">
        <v>2</v>
      </c>
      <c r="F34" s="42"/>
      <c r="G34" s="42"/>
      <c r="H34" s="42">
        <v>1</v>
      </c>
      <c r="I34" s="42"/>
      <c r="J34" s="42"/>
      <c r="K34" s="42"/>
      <c r="L34" s="42">
        <v>2</v>
      </c>
      <c r="M34" s="42">
        <v>2</v>
      </c>
      <c r="N34" s="42"/>
      <c r="O34" s="42">
        <v>1</v>
      </c>
      <c r="P34" s="77"/>
      <c r="Q34" s="118">
        <f t="shared" si="2"/>
        <v>9</v>
      </c>
    </row>
    <row r="35" spans="1:17" ht="13.5">
      <c r="A35" s="10">
        <v>437</v>
      </c>
      <c r="B35" s="26" t="s">
        <v>201</v>
      </c>
      <c r="C35" s="25" t="s">
        <v>116</v>
      </c>
      <c r="D35" s="58">
        <v>1</v>
      </c>
      <c r="E35" s="42">
        <v>2</v>
      </c>
      <c r="F35" s="42">
        <v>2</v>
      </c>
      <c r="G35" s="42"/>
      <c r="H35" s="42"/>
      <c r="I35" s="42"/>
      <c r="J35" s="42"/>
      <c r="K35" s="42"/>
      <c r="L35" s="42"/>
      <c r="M35" s="42"/>
      <c r="N35" s="42"/>
      <c r="O35" s="42"/>
      <c r="P35" s="77"/>
      <c r="Q35" s="118">
        <f t="shared" si="2"/>
        <v>5</v>
      </c>
    </row>
    <row r="36" spans="1:17" ht="13.5">
      <c r="A36" s="10">
        <v>439</v>
      </c>
      <c r="B36" s="26" t="s">
        <v>201</v>
      </c>
      <c r="C36" s="25" t="s">
        <v>62</v>
      </c>
      <c r="D36" s="58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>
        <v>2</v>
      </c>
      <c r="P36" s="77"/>
      <c r="Q36" s="118">
        <f t="shared" si="2"/>
        <v>2</v>
      </c>
    </row>
    <row r="37" spans="1:17" ht="13.5">
      <c r="A37" s="10">
        <v>442</v>
      </c>
      <c r="B37" s="26" t="s">
        <v>202</v>
      </c>
      <c r="C37" s="25" t="s">
        <v>67</v>
      </c>
      <c r="D37" s="58"/>
      <c r="E37" s="42"/>
      <c r="F37" s="42"/>
      <c r="G37" s="42">
        <v>1</v>
      </c>
      <c r="H37" s="42"/>
      <c r="I37" s="42"/>
      <c r="J37" s="42"/>
      <c r="K37" s="42"/>
      <c r="L37" s="42"/>
      <c r="M37" s="42"/>
      <c r="N37" s="42"/>
      <c r="O37" s="42"/>
      <c r="P37" s="77"/>
      <c r="Q37" s="118">
        <f t="shared" si="2"/>
        <v>1</v>
      </c>
    </row>
    <row r="38" spans="1:17" ht="13.5">
      <c r="A38" s="10">
        <v>445</v>
      </c>
      <c r="B38" s="26" t="s">
        <v>202</v>
      </c>
      <c r="C38" s="25" t="s">
        <v>43</v>
      </c>
      <c r="D38" s="58"/>
      <c r="E38" s="42">
        <v>3</v>
      </c>
      <c r="F38" s="42">
        <v>2</v>
      </c>
      <c r="G38" s="42">
        <v>2</v>
      </c>
      <c r="H38" s="42"/>
      <c r="I38" s="42">
        <v>1</v>
      </c>
      <c r="J38" s="42"/>
      <c r="K38" s="42"/>
      <c r="L38" s="42"/>
      <c r="M38" s="42"/>
      <c r="N38" s="42"/>
      <c r="O38" s="42"/>
      <c r="P38" s="77"/>
      <c r="Q38" s="118">
        <f t="shared" si="2"/>
        <v>8</v>
      </c>
    </row>
    <row r="39" spans="1:17" ht="13.5">
      <c r="A39" s="10">
        <v>450</v>
      </c>
      <c r="B39" s="26" t="s">
        <v>203</v>
      </c>
      <c r="C39" s="25" t="s">
        <v>99</v>
      </c>
      <c r="D39" s="58"/>
      <c r="E39" s="42"/>
      <c r="F39" s="42">
        <v>2</v>
      </c>
      <c r="G39" s="42">
        <v>1</v>
      </c>
      <c r="H39" s="42"/>
      <c r="I39" s="42">
        <v>1</v>
      </c>
      <c r="J39" s="42"/>
      <c r="K39" s="42"/>
      <c r="L39" s="42"/>
      <c r="M39" s="42"/>
      <c r="N39" s="42"/>
      <c r="O39" s="42"/>
      <c r="P39" s="77"/>
      <c r="Q39" s="118">
        <f aca="true" t="shared" si="3" ref="Q39:Q54">SUM(D39:P39)</f>
        <v>4</v>
      </c>
    </row>
    <row r="40" spans="1:17" ht="13.5">
      <c r="A40" s="10">
        <v>451</v>
      </c>
      <c r="B40" s="26" t="s">
        <v>237</v>
      </c>
      <c r="C40" s="25" t="s">
        <v>30</v>
      </c>
      <c r="D40" s="58">
        <v>1</v>
      </c>
      <c r="E40" s="42">
        <v>4</v>
      </c>
      <c r="F40" s="42"/>
      <c r="G40" s="42"/>
      <c r="H40" s="42"/>
      <c r="I40" s="42">
        <v>10</v>
      </c>
      <c r="J40" s="42">
        <v>6</v>
      </c>
      <c r="K40" s="42">
        <v>2</v>
      </c>
      <c r="L40" s="42">
        <v>6</v>
      </c>
      <c r="M40" s="42">
        <v>20</v>
      </c>
      <c r="N40" s="42">
        <v>7</v>
      </c>
      <c r="O40" s="42">
        <v>10</v>
      </c>
      <c r="P40" s="77">
        <v>4</v>
      </c>
      <c r="Q40" s="118">
        <f t="shared" si="3"/>
        <v>70</v>
      </c>
    </row>
    <row r="41" spans="1:17" ht="13.5">
      <c r="A41" s="10">
        <v>455</v>
      </c>
      <c r="B41" s="26" t="s">
        <v>246</v>
      </c>
      <c r="C41" s="25" t="s">
        <v>155</v>
      </c>
      <c r="D41" s="58"/>
      <c r="E41" s="42"/>
      <c r="F41" s="42"/>
      <c r="G41" s="42"/>
      <c r="H41" s="42"/>
      <c r="I41" s="42"/>
      <c r="J41" s="42"/>
      <c r="K41" s="42"/>
      <c r="L41" s="42">
        <v>3</v>
      </c>
      <c r="M41" s="42">
        <v>2</v>
      </c>
      <c r="N41" s="42"/>
      <c r="O41" s="42">
        <v>4</v>
      </c>
      <c r="P41" s="77"/>
      <c r="Q41" s="118">
        <f t="shared" si="3"/>
        <v>9</v>
      </c>
    </row>
    <row r="42" spans="1:17" ht="13.5">
      <c r="A42" s="10">
        <v>456</v>
      </c>
      <c r="B42" s="26" t="s">
        <v>246</v>
      </c>
      <c r="C42" s="25" t="s">
        <v>191</v>
      </c>
      <c r="D42" s="58">
        <v>1</v>
      </c>
      <c r="E42" s="42">
        <v>3</v>
      </c>
      <c r="F42" s="42">
        <v>2</v>
      </c>
      <c r="G42" s="42">
        <v>1</v>
      </c>
      <c r="H42" s="42">
        <v>2</v>
      </c>
      <c r="I42" s="42">
        <v>1</v>
      </c>
      <c r="J42" s="42"/>
      <c r="K42" s="42">
        <v>1</v>
      </c>
      <c r="L42" s="42">
        <v>1</v>
      </c>
      <c r="M42" s="42">
        <v>5</v>
      </c>
      <c r="N42" s="42"/>
      <c r="O42" s="42">
        <v>2</v>
      </c>
      <c r="P42" s="77">
        <v>2</v>
      </c>
      <c r="Q42" s="118">
        <f t="shared" si="3"/>
        <v>21</v>
      </c>
    </row>
    <row r="43" spans="1:17" ht="13.5">
      <c r="A43" s="10">
        <v>457</v>
      </c>
      <c r="B43" s="26" t="s">
        <v>246</v>
      </c>
      <c r="C43" s="25" t="s">
        <v>101</v>
      </c>
      <c r="D43" s="58">
        <v>2</v>
      </c>
      <c r="E43" s="42">
        <v>2</v>
      </c>
      <c r="F43" s="42"/>
      <c r="G43" s="42">
        <v>1</v>
      </c>
      <c r="H43" s="42">
        <v>1</v>
      </c>
      <c r="I43" s="42">
        <v>1</v>
      </c>
      <c r="J43" s="42">
        <v>3</v>
      </c>
      <c r="K43" s="42">
        <v>2</v>
      </c>
      <c r="L43" s="42">
        <v>6</v>
      </c>
      <c r="M43" s="42">
        <v>9</v>
      </c>
      <c r="N43" s="42">
        <v>8</v>
      </c>
      <c r="O43" s="42">
        <v>8</v>
      </c>
      <c r="P43" s="77">
        <v>2</v>
      </c>
      <c r="Q43" s="118">
        <f t="shared" si="3"/>
        <v>45</v>
      </c>
    </row>
    <row r="44" spans="1:17" ht="13.5">
      <c r="A44" s="10">
        <v>460</v>
      </c>
      <c r="B44" s="26" t="s">
        <v>251</v>
      </c>
      <c r="C44" s="25" t="s">
        <v>186</v>
      </c>
      <c r="D44" s="58">
        <v>60</v>
      </c>
      <c r="E44" s="42">
        <v>4</v>
      </c>
      <c r="F44" s="42"/>
      <c r="G44" s="42">
        <v>1</v>
      </c>
      <c r="H44" s="42">
        <v>4</v>
      </c>
      <c r="I44" s="42">
        <v>2</v>
      </c>
      <c r="J44" s="42">
        <v>1</v>
      </c>
      <c r="K44" s="42">
        <v>3</v>
      </c>
      <c r="L44" s="42">
        <v>11</v>
      </c>
      <c r="M44" s="42">
        <v>14</v>
      </c>
      <c r="N44" s="42">
        <v>3</v>
      </c>
      <c r="O44" s="42"/>
      <c r="P44" s="77">
        <v>1</v>
      </c>
      <c r="Q44" s="118">
        <f t="shared" si="3"/>
        <v>104</v>
      </c>
    </row>
    <row r="45" spans="1:17" ht="13.5">
      <c r="A45" s="10">
        <v>465</v>
      </c>
      <c r="B45" s="26" t="s">
        <v>217</v>
      </c>
      <c r="C45" s="25" t="s">
        <v>168</v>
      </c>
      <c r="D45" s="58"/>
      <c r="E45" s="42">
        <v>3</v>
      </c>
      <c r="F45" s="42">
        <v>3</v>
      </c>
      <c r="G45" s="42">
        <v>2</v>
      </c>
      <c r="H45" s="42">
        <v>1</v>
      </c>
      <c r="I45" s="42"/>
      <c r="J45" s="42">
        <v>2</v>
      </c>
      <c r="K45" s="42">
        <v>2</v>
      </c>
      <c r="L45" s="42">
        <v>3</v>
      </c>
      <c r="M45" s="42">
        <v>2</v>
      </c>
      <c r="N45" s="42"/>
      <c r="O45" s="42">
        <v>1</v>
      </c>
      <c r="P45" s="77">
        <v>5</v>
      </c>
      <c r="Q45" s="118">
        <f t="shared" si="3"/>
        <v>24</v>
      </c>
    </row>
    <row r="46" spans="1:17" ht="13.5">
      <c r="A46" s="10">
        <v>471</v>
      </c>
      <c r="B46" s="26" t="s">
        <v>217</v>
      </c>
      <c r="C46" s="25" t="s">
        <v>51</v>
      </c>
      <c r="D46" s="58"/>
      <c r="E46" s="42"/>
      <c r="F46" s="42"/>
      <c r="G46" s="42"/>
      <c r="H46" s="42"/>
      <c r="I46" s="42"/>
      <c r="J46" s="42"/>
      <c r="K46" s="42"/>
      <c r="L46" s="42">
        <v>2</v>
      </c>
      <c r="M46" s="42"/>
      <c r="N46" s="42"/>
      <c r="O46" s="42">
        <v>2</v>
      </c>
      <c r="P46" s="77"/>
      <c r="Q46" s="118">
        <f t="shared" si="3"/>
        <v>4</v>
      </c>
    </row>
    <row r="47" spans="1:17" ht="13.5">
      <c r="A47" s="10">
        <v>477</v>
      </c>
      <c r="B47" s="26" t="s">
        <v>217</v>
      </c>
      <c r="C47" s="25" t="s">
        <v>4</v>
      </c>
      <c r="D47" s="58">
        <v>4</v>
      </c>
      <c r="E47" s="42">
        <v>4</v>
      </c>
      <c r="F47" s="42"/>
      <c r="G47" s="42"/>
      <c r="H47" s="42"/>
      <c r="I47" s="42"/>
      <c r="J47" s="42"/>
      <c r="K47" s="42"/>
      <c r="L47" s="42">
        <v>1</v>
      </c>
      <c r="M47" s="42">
        <v>3</v>
      </c>
      <c r="N47" s="42">
        <v>4</v>
      </c>
      <c r="O47" s="42">
        <v>5</v>
      </c>
      <c r="P47" s="77">
        <v>3</v>
      </c>
      <c r="Q47" s="118">
        <f t="shared" si="3"/>
        <v>24</v>
      </c>
    </row>
    <row r="48" spans="1:17" ht="13.5">
      <c r="A48" s="10">
        <v>488</v>
      </c>
      <c r="B48" s="26" t="s">
        <v>227</v>
      </c>
      <c r="C48" s="25" t="s">
        <v>60</v>
      </c>
      <c r="D48" s="58"/>
      <c r="E48" s="42">
        <v>1</v>
      </c>
      <c r="F48" s="42"/>
      <c r="G48" s="42">
        <v>2</v>
      </c>
      <c r="H48" s="42"/>
      <c r="I48" s="42"/>
      <c r="J48" s="42"/>
      <c r="K48" s="42"/>
      <c r="L48" s="42">
        <v>1</v>
      </c>
      <c r="M48" s="42"/>
      <c r="N48" s="42"/>
      <c r="O48" s="42"/>
      <c r="P48" s="77"/>
      <c r="Q48" s="118">
        <f t="shared" si="3"/>
        <v>4</v>
      </c>
    </row>
    <row r="49" spans="1:17" ht="13.5">
      <c r="A49" s="10">
        <v>489</v>
      </c>
      <c r="B49" s="26" t="s">
        <v>227</v>
      </c>
      <c r="C49" s="25" t="s">
        <v>174</v>
      </c>
      <c r="D49" s="58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>
        <v>2</v>
      </c>
      <c r="P49" s="77"/>
      <c r="Q49" s="118">
        <f t="shared" si="3"/>
        <v>2</v>
      </c>
    </row>
    <row r="50" spans="1:17" ht="13.5">
      <c r="A50" s="10">
        <v>498</v>
      </c>
      <c r="B50" s="26" t="s">
        <v>227</v>
      </c>
      <c r="C50" s="25" t="s">
        <v>164</v>
      </c>
      <c r="D50" s="58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>
        <v>1</v>
      </c>
      <c r="P50" s="77"/>
      <c r="Q50" s="118">
        <f t="shared" si="3"/>
        <v>1</v>
      </c>
    </row>
    <row r="51" spans="1:17" ht="13.5">
      <c r="A51" s="10">
        <v>500</v>
      </c>
      <c r="B51" s="26" t="s">
        <v>227</v>
      </c>
      <c r="C51" s="25" t="s">
        <v>25</v>
      </c>
      <c r="D51" s="58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77">
        <v>4</v>
      </c>
      <c r="Q51" s="118">
        <f t="shared" si="3"/>
        <v>4</v>
      </c>
    </row>
    <row r="52" spans="1:17" ht="13.5">
      <c r="A52" s="10">
        <v>502</v>
      </c>
      <c r="B52" s="26" t="s">
        <v>227</v>
      </c>
      <c r="C52" s="25" t="s">
        <v>18</v>
      </c>
      <c r="D52" s="58"/>
      <c r="E52" s="42">
        <v>3</v>
      </c>
      <c r="F52" s="42"/>
      <c r="G52" s="42">
        <v>1</v>
      </c>
      <c r="H52" s="42"/>
      <c r="I52" s="42"/>
      <c r="J52" s="42"/>
      <c r="K52" s="42"/>
      <c r="L52" s="42"/>
      <c r="M52" s="42"/>
      <c r="N52" s="42"/>
      <c r="O52" s="42"/>
      <c r="P52" s="77"/>
      <c r="Q52" s="118">
        <f t="shared" si="3"/>
        <v>4</v>
      </c>
    </row>
    <row r="53" spans="1:17" ht="13.5">
      <c r="A53" s="10">
        <v>503</v>
      </c>
      <c r="B53" s="26" t="s">
        <v>227</v>
      </c>
      <c r="C53" s="25" t="s">
        <v>104</v>
      </c>
      <c r="D53" s="58"/>
      <c r="E53" s="42"/>
      <c r="F53" s="42"/>
      <c r="G53" s="42"/>
      <c r="H53" s="42"/>
      <c r="I53" s="42"/>
      <c r="J53" s="42"/>
      <c r="K53" s="42"/>
      <c r="L53" s="42">
        <v>1</v>
      </c>
      <c r="M53" s="42"/>
      <c r="N53" s="42"/>
      <c r="O53" s="42"/>
      <c r="P53" s="77"/>
      <c r="Q53" s="118">
        <f t="shared" si="3"/>
        <v>1</v>
      </c>
    </row>
    <row r="54" spans="1:17" ht="13.5">
      <c r="A54" s="10">
        <v>505</v>
      </c>
      <c r="B54" s="26" t="s">
        <v>349</v>
      </c>
      <c r="C54" s="25" t="s">
        <v>111</v>
      </c>
      <c r="D54" s="58"/>
      <c r="E54" s="42"/>
      <c r="F54" s="42"/>
      <c r="G54" s="42">
        <v>2</v>
      </c>
      <c r="H54" s="42"/>
      <c r="I54" s="42"/>
      <c r="J54" s="42"/>
      <c r="K54" s="42"/>
      <c r="L54" s="42"/>
      <c r="M54" s="42"/>
      <c r="N54" s="42"/>
      <c r="O54" s="42"/>
      <c r="P54" s="77"/>
      <c r="Q54" s="118">
        <f t="shared" si="3"/>
        <v>2</v>
      </c>
    </row>
    <row r="55" spans="1:17" ht="13.5">
      <c r="A55" s="10">
        <v>516</v>
      </c>
      <c r="B55" s="26" t="s">
        <v>239</v>
      </c>
      <c r="C55" s="25" t="s">
        <v>50</v>
      </c>
      <c r="D55" s="58"/>
      <c r="E55" s="42">
        <v>2</v>
      </c>
      <c r="F55" s="42">
        <v>2</v>
      </c>
      <c r="G55" s="42">
        <v>1</v>
      </c>
      <c r="H55" s="42">
        <v>1</v>
      </c>
      <c r="I55" s="42"/>
      <c r="J55" s="42">
        <v>4</v>
      </c>
      <c r="K55" s="42">
        <v>9</v>
      </c>
      <c r="L55" s="42">
        <v>4</v>
      </c>
      <c r="M55" s="42">
        <v>1</v>
      </c>
      <c r="N55" s="42">
        <v>2</v>
      </c>
      <c r="O55" s="42">
        <v>1</v>
      </c>
      <c r="P55" s="77"/>
      <c r="Q55" s="118">
        <f>SUM(D55:P55)</f>
        <v>27</v>
      </c>
    </row>
    <row r="56" spans="1:17" ht="13.5">
      <c r="A56" s="10">
        <v>523</v>
      </c>
      <c r="B56" s="26" t="s">
        <v>239</v>
      </c>
      <c r="C56" s="25" t="s">
        <v>148</v>
      </c>
      <c r="D56" s="58">
        <v>1</v>
      </c>
      <c r="E56" s="42">
        <v>1</v>
      </c>
      <c r="F56" s="42">
        <v>3</v>
      </c>
      <c r="G56" s="42">
        <v>1</v>
      </c>
      <c r="H56" s="42">
        <v>4</v>
      </c>
      <c r="I56" s="42"/>
      <c r="J56" s="42">
        <v>2</v>
      </c>
      <c r="K56" s="42">
        <v>7</v>
      </c>
      <c r="L56" s="42">
        <v>2</v>
      </c>
      <c r="M56" s="42">
        <v>3</v>
      </c>
      <c r="N56" s="42">
        <v>1</v>
      </c>
      <c r="O56" s="42">
        <v>2</v>
      </c>
      <c r="P56" s="77">
        <v>2</v>
      </c>
      <c r="Q56" s="118">
        <f>SUM(D56:P56)</f>
        <v>29</v>
      </c>
    </row>
    <row r="57" spans="1:17" ht="14.25" thickBot="1">
      <c r="A57" s="10">
        <v>524</v>
      </c>
      <c r="B57" s="26" t="s">
        <v>239</v>
      </c>
      <c r="C57" s="25" t="s">
        <v>147</v>
      </c>
      <c r="D57" s="58"/>
      <c r="E57" s="42">
        <v>2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77"/>
      <c r="Q57" s="118">
        <f>SUM(D57:P57)</f>
        <v>2</v>
      </c>
    </row>
    <row r="58" spans="2:17" ht="13.5">
      <c r="B58" s="146" t="s">
        <v>0</v>
      </c>
      <c r="C58" s="152"/>
      <c r="D58" s="93">
        <f>SUM(D7:D57)</f>
        <v>86</v>
      </c>
      <c r="E58" s="46">
        <f aca="true" t="shared" si="4" ref="E58:Q58">SUM(E7:E57)</f>
        <v>64</v>
      </c>
      <c r="F58" s="46">
        <f t="shared" si="4"/>
        <v>32</v>
      </c>
      <c r="G58" s="46">
        <f t="shared" si="4"/>
        <v>33</v>
      </c>
      <c r="H58" s="46">
        <f t="shared" si="4"/>
        <v>27</v>
      </c>
      <c r="I58" s="46">
        <f t="shared" si="4"/>
        <v>27</v>
      </c>
      <c r="J58" s="46">
        <f t="shared" si="4"/>
        <v>33</v>
      </c>
      <c r="K58" s="46">
        <f t="shared" si="4"/>
        <v>37</v>
      </c>
      <c r="L58" s="46">
        <f t="shared" si="4"/>
        <v>70</v>
      </c>
      <c r="M58" s="46">
        <f t="shared" si="4"/>
        <v>82</v>
      </c>
      <c r="N58" s="46">
        <f t="shared" si="4"/>
        <v>42</v>
      </c>
      <c r="O58" s="46">
        <f t="shared" si="4"/>
        <v>57</v>
      </c>
      <c r="P58" s="78">
        <f t="shared" si="4"/>
        <v>45</v>
      </c>
      <c r="Q58" s="119">
        <f t="shared" si="4"/>
        <v>635</v>
      </c>
    </row>
    <row r="59" spans="2:17" ht="14.25" thickBot="1">
      <c r="B59" s="148" t="s">
        <v>211</v>
      </c>
      <c r="C59" s="151"/>
      <c r="D59" s="94">
        <f aca="true" t="shared" si="5" ref="D59:P59">COUNTA(D7:D57)</f>
        <v>19</v>
      </c>
      <c r="E59" s="48">
        <f t="shared" si="5"/>
        <v>27</v>
      </c>
      <c r="F59" s="48">
        <f t="shared" si="5"/>
        <v>15</v>
      </c>
      <c r="G59" s="48">
        <f t="shared" si="5"/>
        <v>20</v>
      </c>
      <c r="H59" s="48">
        <f t="shared" si="5"/>
        <v>13</v>
      </c>
      <c r="I59" s="48">
        <f t="shared" si="5"/>
        <v>12</v>
      </c>
      <c r="J59" s="48">
        <f t="shared" si="5"/>
        <v>12</v>
      </c>
      <c r="K59" s="48">
        <f t="shared" si="5"/>
        <v>15</v>
      </c>
      <c r="L59" s="48">
        <f t="shared" si="5"/>
        <v>27</v>
      </c>
      <c r="M59" s="48">
        <f t="shared" si="5"/>
        <v>22</v>
      </c>
      <c r="N59" s="48">
        <f t="shared" si="5"/>
        <v>16</v>
      </c>
      <c r="O59" s="48">
        <f t="shared" si="5"/>
        <v>22</v>
      </c>
      <c r="P59" s="79">
        <f t="shared" si="5"/>
        <v>18</v>
      </c>
      <c r="Q59" s="120">
        <f>COUNTA(Q7:Q57)</f>
        <v>51</v>
      </c>
    </row>
    <row r="60" spans="2:16" ht="13.5">
      <c r="B60" s="4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2:16" ht="13.5">
      <c r="B61" s="4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2:16" ht="13.5">
      <c r="B62" s="4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2:16" ht="13.5">
      <c r="B63" s="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2:16" ht="13.5">
      <c r="B64" s="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2:16" ht="13.5">
      <c r="B65" s="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2:16" ht="13.5">
      <c r="B66" s="4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6" ht="13.5">
      <c r="B67" s="4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6" ht="13.5">
      <c r="B68" s="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2:16" ht="13.5">
      <c r="B69" s="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2:16" ht="13.5">
      <c r="B70" s="4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2:16" ht="13.5">
      <c r="B71" s="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2:16" ht="13.5">
      <c r="B72" s="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2:16" ht="13.5">
      <c r="B73" s="4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2:16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2:16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2:16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2:16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2:16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2:16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2:16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2:16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2:16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2:16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2:16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2:16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2:16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2:16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2:16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2:16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2:16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2:16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2:16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2:16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2:16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2:16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2:16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2:16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2:16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2:16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2:16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2:16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2:16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2:16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2:16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2:16" ht="13.5">
      <c r="B105" s="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2:16" ht="13.5">
      <c r="B106" s="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2:16" ht="13.5">
      <c r="B107" s="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2:16" ht="13.5">
      <c r="B108" s="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2:16" ht="13.5">
      <c r="B109" s="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2:16" ht="13.5">
      <c r="B110" s="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4:16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4:16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4:16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4:16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4:16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  <row r="116" spans="4:16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</row>
    <row r="117" spans="4:16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4:16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4:16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4:16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4:16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</row>
    <row r="122" spans="4:16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</row>
    <row r="123" spans="4:16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</row>
    <row r="124" spans="4:16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</row>
    <row r="125" spans="4:16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</row>
    <row r="126" spans="4:16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</row>
    <row r="127" spans="4:16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</row>
    <row r="128" spans="4:16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4:16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4:16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4:16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4:16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spans="4:16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</row>
    <row r="134" spans="4:16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4:16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4:16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4:16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4:16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4:16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4:16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4:16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4:16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4:16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4:16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4:16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</row>
    <row r="146" spans="4:16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</row>
    <row r="147" spans="4:16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spans="4:16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spans="4:16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spans="4:16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</row>
    <row r="151" spans="4:16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4:16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4:16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</row>
    <row r="154" spans="4:16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spans="4:16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</row>
    <row r="156" spans="4:16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</row>
    <row r="157" spans="4:16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4:16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</row>
  </sheetData>
  <mergeCells count="2">
    <mergeCell ref="B58:C58"/>
    <mergeCell ref="B59:C59"/>
  </mergeCells>
  <dataValidations count="1">
    <dataValidation allowBlank="1" showInputMessage="1" showErrorMessage="1" imeMode="off" sqref="D60:P158 D58:Q59 L1:P1 D2:P57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166"/>
  <sheetViews>
    <sheetView zoomScale="55" zoomScaleNormal="55" workbookViewId="0" topLeftCell="A1">
      <selection activeCell="M12" sqref="M12"/>
    </sheetView>
  </sheetViews>
  <sheetFormatPr defaultColWidth="8.796875" defaultRowHeight="14.25"/>
  <cols>
    <col min="2" max="2" width="20.3984375" style="0" customWidth="1"/>
    <col min="3" max="3" width="20.5" style="0" customWidth="1"/>
    <col min="4" max="15" width="12.09765625" style="59" customWidth="1"/>
    <col min="16" max="16" width="12.09765625" style="0" customWidth="1"/>
    <col min="17" max="17" width="22.69921875" style="0" customWidth="1"/>
  </cols>
  <sheetData>
    <row r="1" spans="2:17" ht="13.5">
      <c r="B1" s="11"/>
      <c r="C1" s="24"/>
      <c r="D1" s="60" t="s">
        <v>207</v>
      </c>
      <c r="E1" s="33">
        <v>7</v>
      </c>
      <c r="F1" s="33" t="s">
        <v>208</v>
      </c>
      <c r="G1" s="145" t="s">
        <v>335</v>
      </c>
      <c r="H1" s="33"/>
      <c r="I1" s="34"/>
      <c r="J1" s="34"/>
      <c r="K1" s="60"/>
      <c r="L1" s="33" t="s">
        <v>354</v>
      </c>
      <c r="M1" s="33" t="s">
        <v>351</v>
      </c>
      <c r="N1" s="34"/>
      <c r="O1" s="34"/>
      <c r="P1" s="15"/>
      <c r="Q1" s="2"/>
    </row>
    <row r="2" spans="2:16" s="126" customFormat="1" ht="13.5">
      <c r="B2" s="127"/>
      <c r="C2" s="131" t="s">
        <v>210</v>
      </c>
      <c r="D2" s="129">
        <v>28952</v>
      </c>
      <c r="E2" s="130">
        <v>28987</v>
      </c>
      <c r="F2" s="130">
        <v>29029</v>
      </c>
      <c r="G2" s="130">
        <v>29061</v>
      </c>
      <c r="H2" s="130">
        <v>29087</v>
      </c>
      <c r="I2" s="130">
        <v>29099</v>
      </c>
      <c r="J2" s="130">
        <v>29145</v>
      </c>
      <c r="K2" s="130">
        <v>29183</v>
      </c>
      <c r="L2" s="130">
        <v>29191</v>
      </c>
      <c r="M2" s="130">
        <v>29223</v>
      </c>
      <c r="N2" s="130">
        <v>29253</v>
      </c>
      <c r="O2" s="130">
        <v>29301</v>
      </c>
      <c r="P2" s="131"/>
    </row>
    <row r="3" spans="2:16" ht="13.5">
      <c r="B3" s="17"/>
      <c r="C3" s="16" t="s">
        <v>204</v>
      </c>
      <c r="D3" s="63" t="s">
        <v>282</v>
      </c>
      <c r="E3" s="36" t="s">
        <v>288</v>
      </c>
      <c r="F3" s="36" t="s">
        <v>288</v>
      </c>
      <c r="G3" s="36" t="s">
        <v>288</v>
      </c>
      <c r="H3" s="36" t="s">
        <v>283</v>
      </c>
      <c r="I3" s="36" t="s">
        <v>317</v>
      </c>
      <c r="J3" s="36" t="s">
        <v>283</v>
      </c>
      <c r="K3" s="36" t="s">
        <v>288</v>
      </c>
      <c r="L3" s="36" t="s">
        <v>288</v>
      </c>
      <c r="M3" s="36" t="s">
        <v>289</v>
      </c>
      <c r="N3" s="36" t="s">
        <v>283</v>
      </c>
      <c r="O3" s="36" t="s">
        <v>282</v>
      </c>
      <c r="P3" s="71"/>
    </row>
    <row r="4" spans="2:16" ht="13.5">
      <c r="B4" s="17"/>
      <c r="C4" s="16" t="s">
        <v>205</v>
      </c>
      <c r="D4" s="64">
        <v>0.5833333333333334</v>
      </c>
      <c r="E4" s="64">
        <v>0.5833333333333334</v>
      </c>
      <c r="F4" s="64">
        <v>0.5833333333333334</v>
      </c>
      <c r="G4" s="38">
        <v>0.5416666666666666</v>
      </c>
      <c r="H4" s="38">
        <v>0.5416666666666666</v>
      </c>
      <c r="I4" s="64">
        <v>0.5833333333333334</v>
      </c>
      <c r="J4" s="64">
        <v>0.5833333333333334</v>
      </c>
      <c r="K4" s="64">
        <v>0.5833333333333334</v>
      </c>
      <c r="L4" s="38">
        <v>0.5416666666666666</v>
      </c>
      <c r="M4" s="38">
        <v>0.5416666666666666</v>
      </c>
      <c r="N4" s="64">
        <v>0.5833333333333334</v>
      </c>
      <c r="O4" s="64">
        <v>0.5833333333333334</v>
      </c>
      <c r="P4" s="16"/>
    </row>
    <row r="5" spans="2:16" ht="14.25" thickBot="1">
      <c r="B5" s="27"/>
      <c r="C5" s="18" t="s">
        <v>206</v>
      </c>
      <c r="D5" s="65">
        <v>0.7083333333333334</v>
      </c>
      <c r="E5" s="65">
        <v>0.7083333333333334</v>
      </c>
      <c r="F5" s="65">
        <v>0.7083333333333334</v>
      </c>
      <c r="G5" s="40">
        <v>0.6666666666666666</v>
      </c>
      <c r="H5" s="40">
        <v>0.6666666666666666</v>
      </c>
      <c r="I5" s="65">
        <v>0.7083333333333334</v>
      </c>
      <c r="J5" s="65">
        <v>0.7083333333333334</v>
      </c>
      <c r="K5" s="65">
        <v>0.7083333333333334</v>
      </c>
      <c r="L5" s="40">
        <v>0.6666666666666666</v>
      </c>
      <c r="M5" s="40">
        <v>0.6666666666666666</v>
      </c>
      <c r="N5" s="65">
        <v>0.7083333333333334</v>
      </c>
      <c r="O5" s="65">
        <v>0.7083333333333334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5</v>
      </c>
      <c r="B7" s="26" t="s">
        <v>222</v>
      </c>
      <c r="C7" s="25" t="s">
        <v>49</v>
      </c>
      <c r="D7" s="58">
        <v>2</v>
      </c>
      <c r="E7" s="42"/>
      <c r="F7" s="42"/>
      <c r="G7" s="42">
        <v>1</v>
      </c>
      <c r="H7" s="42"/>
      <c r="I7" s="42"/>
      <c r="J7" s="144"/>
      <c r="K7" s="42">
        <v>2</v>
      </c>
      <c r="L7" s="42"/>
      <c r="M7" s="42"/>
      <c r="N7" s="42">
        <v>1</v>
      </c>
      <c r="O7" s="77">
        <v>1</v>
      </c>
      <c r="P7" s="112">
        <f aca="true" t="shared" si="0" ref="P7:P13">SUM(D7:O7)</f>
        <v>7</v>
      </c>
    </row>
    <row r="8" spans="1:17" ht="12.75" customHeight="1">
      <c r="A8" s="10">
        <v>43</v>
      </c>
      <c r="B8" s="26" t="s">
        <v>236</v>
      </c>
      <c r="C8" s="25" t="s">
        <v>57</v>
      </c>
      <c r="D8" s="58">
        <v>1320</v>
      </c>
      <c r="E8" s="42">
        <v>1580</v>
      </c>
      <c r="F8" s="42">
        <v>1940</v>
      </c>
      <c r="G8" s="42">
        <v>1830</v>
      </c>
      <c r="H8" s="42">
        <v>1980</v>
      </c>
      <c r="I8" s="77">
        <v>2260</v>
      </c>
      <c r="J8" s="42">
        <v>4100</v>
      </c>
      <c r="K8" s="42">
        <v>3960</v>
      </c>
      <c r="L8" s="42">
        <v>2770</v>
      </c>
      <c r="M8" s="42">
        <v>3560</v>
      </c>
      <c r="N8" s="42">
        <v>3320</v>
      </c>
      <c r="O8" s="77">
        <v>3900</v>
      </c>
      <c r="P8" s="112">
        <f t="shared" si="0"/>
        <v>32520</v>
      </c>
      <c r="Q8" s="153" t="s">
        <v>290</v>
      </c>
    </row>
    <row r="9" spans="1:17" ht="13.5">
      <c r="A9" s="10">
        <v>56</v>
      </c>
      <c r="B9" s="26" t="s">
        <v>216</v>
      </c>
      <c r="C9" s="25" t="s">
        <v>80</v>
      </c>
      <c r="D9" s="58">
        <v>180</v>
      </c>
      <c r="E9" s="42">
        <v>270</v>
      </c>
      <c r="F9" s="42">
        <v>310</v>
      </c>
      <c r="G9" s="42">
        <v>190</v>
      </c>
      <c r="H9" s="42">
        <v>220</v>
      </c>
      <c r="I9" s="42">
        <v>83</v>
      </c>
      <c r="J9" s="41">
        <v>45</v>
      </c>
      <c r="K9" s="42">
        <v>12</v>
      </c>
      <c r="L9" s="42">
        <v>34</v>
      </c>
      <c r="M9" s="42">
        <v>8</v>
      </c>
      <c r="N9" s="42">
        <v>17</v>
      </c>
      <c r="O9" s="77">
        <v>120</v>
      </c>
      <c r="P9" s="112">
        <f t="shared" si="0"/>
        <v>1489</v>
      </c>
      <c r="Q9" s="153"/>
    </row>
    <row r="10" spans="1:17" ht="13.5">
      <c r="A10" s="10">
        <v>60</v>
      </c>
      <c r="B10" s="26" t="s">
        <v>216</v>
      </c>
      <c r="C10" s="25" t="s">
        <v>13</v>
      </c>
      <c r="D10" s="58"/>
      <c r="E10" s="42">
        <v>11</v>
      </c>
      <c r="F10" s="42">
        <v>5</v>
      </c>
      <c r="G10" s="42">
        <v>9</v>
      </c>
      <c r="H10" s="42">
        <v>17</v>
      </c>
      <c r="I10" s="42">
        <v>3</v>
      </c>
      <c r="J10" s="42"/>
      <c r="K10" s="42"/>
      <c r="L10" s="42"/>
      <c r="M10" s="42"/>
      <c r="N10" s="42"/>
      <c r="O10" s="77"/>
      <c r="P10" s="112">
        <f t="shared" si="0"/>
        <v>45</v>
      </c>
      <c r="Q10" s="153"/>
    </row>
    <row r="11" spans="1:17" ht="13.5">
      <c r="A11" s="10">
        <v>61</v>
      </c>
      <c r="B11" s="26" t="s">
        <v>216</v>
      </c>
      <c r="C11" s="25" t="s">
        <v>118</v>
      </c>
      <c r="D11" s="58"/>
      <c r="E11" s="42">
        <v>2</v>
      </c>
      <c r="F11" s="42">
        <v>6</v>
      </c>
      <c r="G11" s="42">
        <v>3</v>
      </c>
      <c r="H11" s="42">
        <v>5</v>
      </c>
      <c r="I11" s="42">
        <v>3</v>
      </c>
      <c r="J11" s="42">
        <v>1</v>
      </c>
      <c r="K11" s="42"/>
      <c r="L11" s="42"/>
      <c r="M11" s="42"/>
      <c r="N11" s="42"/>
      <c r="O11" s="77"/>
      <c r="P11" s="112">
        <f t="shared" si="0"/>
        <v>20</v>
      </c>
      <c r="Q11" s="153"/>
    </row>
    <row r="12" spans="1:16" ht="13.5">
      <c r="A12" s="10">
        <v>62</v>
      </c>
      <c r="B12" s="26" t="s">
        <v>216</v>
      </c>
      <c r="C12" s="25" t="s">
        <v>126</v>
      </c>
      <c r="D12" s="58"/>
      <c r="E12" s="42">
        <v>8</v>
      </c>
      <c r="F12" s="42">
        <v>12</v>
      </c>
      <c r="G12" s="42">
        <v>6</v>
      </c>
      <c r="H12" s="42">
        <v>10</v>
      </c>
      <c r="I12" s="42">
        <v>7</v>
      </c>
      <c r="J12" s="42"/>
      <c r="K12" s="42"/>
      <c r="L12" s="42"/>
      <c r="M12" s="42"/>
      <c r="N12" s="42"/>
      <c r="O12" s="77"/>
      <c r="P12" s="112">
        <f t="shared" si="0"/>
        <v>43</v>
      </c>
    </row>
    <row r="13" spans="1:16" ht="13.5">
      <c r="A13" s="10">
        <v>63</v>
      </c>
      <c r="B13" s="26" t="s">
        <v>216</v>
      </c>
      <c r="C13" s="25" t="s">
        <v>86</v>
      </c>
      <c r="D13" s="58">
        <v>48</v>
      </c>
      <c r="E13" s="42">
        <v>170</v>
      </c>
      <c r="F13" s="42">
        <v>240</v>
      </c>
      <c r="G13" s="42">
        <v>320</v>
      </c>
      <c r="H13" s="42">
        <v>170</v>
      </c>
      <c r="I13" s="42">
        <v>22</v>
      </c>
      <c r="J13" s="42">
        <v>2</v>
      </c>
      <c r="K13" s="42">
        <v>3</v>
      </c>
      <c r="L13" s="42"/>
      <c r="M13" s="42">
        <v>2</v>
      </c>
      <c r="N13" s="42">
        <v>3</v>
      </c>
      <c r="O13" s="77">
        <v>31</v>
      </c>
      <c r="P13" s="112">
        <f t="shared" si="0"/>
        <v>1011</v>
      </c>
    </row>
    <row r="14" spans="1:16" ht="13.5">
      <c r="A14" s="10">
        <v>91</v>
      </c>
      <c r="B14" s="26" t="s">
        <v>225</v>
      </c>
      <c r="C14" s="25" t="s">
        <v>172</v>
      </c>
      <c r="D14" s="58"/>
      <c r="E14" s="42"/>
      <c r="F14" s="42"/>
      <c r="G14" s="42"/>
      <c r="H14" s="42"/>
      <c r="I14" s="42"/>
      <c r="J14" s="42"/>
      <c r="K14" s="42">
        <v>2</v>
      </c>
      <c r="L14" s="42"/>
      <c r="M14" s="42"/>
      <c r="N14" s="42">
        <v>2</v>
      </c>
      <c r="O14" s="77"/>
      <c r="P14" s="112">
        <f aca="true" t="shared" si="1" ref="P14:P20">SUM(D14:O14)</f>
        <v>4</v>
      </c>
    </row>
    <row r="15" spans="1:16" ht="13.5">
      <c r="A15" s="10">
        <v>92</v>
      </c>
      <c r="B15" s="26" t="s">
        <v>225</v>
      </c>
      <c r="C15" s="25" t="s">
        <v>55</v>
      </c>
      <c r="D15" s="58">
        <v>2</v>
      </c>
      <c r="E15" s="42"/>
      <c r="F15" s="42"/>
      <c r="G15" s="42"/>
      <c r="H15" s="42"/>
      <c r="I15" s="42"/>
      <c r="J15" s="42"/>
      <c r="K15" s="42">
        <v>2</v>
      </c>
      <c r="L15" s="42">
        <v>4</v>
      </c>
      <c r="M15" s="42"/>
      <c r="N15" s="42"/>
      <c r="O15" s="77"/>
      <c r="P15" s="112">
        <f t="shared" si="1"/>
        <v>8</v>
      </c>
    </row>
    <row r="16" spans="1:16" ht="13.5">
      <c r="A16" s="10">
        <v>93</v>
      </c>
      <c r="B16" s="26" t="s">
        <v>225</v>
      </c>
      <c r="C16" s="25" t="s">
        <v>83</v>
      </c>
      <c r="D16" s="58">
        <v>4</v>
      </c>
      <c r="E16" s="42"/>
      <c r="F16" s="42"/>
      <c r="G16" s="42"/>
      <c r="H16" s="42"/>
      <c r="I16" s="42"/>
      <c r="J16" s="42">
        <v>16</v>
      </c>
      <c r="K16" s="42">
        <v>24</v>
      </c>
      <c r="L16" s="42"/>
      <c r="M16" s="42">
        <v>12</v>
      </c>
      <c r="N16" s="42">
        <v>20</v>
      </c>
      <c r="O16" s="77">
        <v>38</v>
      </c>
      <c r="P16" s="112">
        <f t="shared" si="1"/>
        <v>114</v>
      </c>
    </row>
    <row r="17" spans="1:16" ht="13.5">
      <c r="A17" s="10">
        <v>97</v>
      </c>
      <c r="B17" s="26" t="s">
        <v>225</v>
      </c>
      <c r="C17" s="25" t="s">
        <v>157</v>
      </c>
      <c r="D17" s="58"/>
      <c r="E17" s="42"/>
      <c r="F17" s="42"/>
      <c r="G17" s="42"/>
      <c r="H17" s="42"/>
      <c r="I17" s="42"/>
      <c r="J17" s="42"/>
      <c r="K17" s="42"/>
      <c r="L17" s="42">
        <v>7</v>
      </c>
      <c r="M17" s="42"/>
      <c r="N17" s="42">
        <v>2</v>
      </c>
      <c r="O17" s="77"/>
      <c r="P17" s="112">
        <f t="shared" si="1"/>
        <v>9</v>
      </c>
    </row>
    <row r="18" spans="1:16" ht="13.5">
      <c r="A18" s="10">
        <v>103</v>
      </c>
      <c r="B18" s="26" t="s">
        <v>225</v>
      </c>
      <c r="C18" s="25" t="s">
        <v>170</v>
      </c>
      <c r="D18" s="58"/>
      <c r="E18" s="42"/>
      <c r="F18" s="42"/>
      <c r="G18" s="42"/>
      <c r="H18" s="42"/>
      <c r="I18" s="42"/>
      <c r="J18" s="42"/>
      <c r="K18" s="42">
        <v>10</v>
      </c>
      <c r="L18" s="42"/>
      <c r="M18" s="42">
        <v>31</v>
      </c>
      <c r="N18" s="42">
        <v>26</v>
      </c>
      <c r="O18" s="77"/>
      <c r="P18" s="112">
        <f t="shared" si="1"/>
        <v>67</v>
      </c>
    </row>
    <row r="19" spans="1:16" ht="13.5">
      <c r="A19" s="10">
        <v>108</v>
      </c>
      <c r="B19" s="26" t="s">
        <v>225</v>
      </c>
      <c r="C19" s="25" t="s">
        <v>70</v>
      </c>
      <c r="D19" s="58"/>
      <c r="E19" s="42"/>
      <c r="F19" s="42"/>
      <c r="G19" s="42"/>
      <c r="H19" s="42"/>
      <c r="I19" s="42"/>
      <c r="J19" s="42"/>
      <c r="K19" s="42"/>
      <c r="L19" s="42">
        <v>4</v>
      </c>
      <c r="M19" s="42">
        <v>7</v>
      </c>
      <c r="N19" s="42"/>
      <c r="O19" s="77"/>
      <c r="P19" s="112">
        <f t="shared" si="1"/>
        <v>11</v>
      </c>
    </row>
    <row r="20" spans="1:16" ht="13.5">
      <c r="A20" s="10">
        <v>124</v>
      </c>
      <c r="B20" s="26" t="s">
        <v>226</v>
      </c>
      <c r="C20" s="25" t="s">
        <v>136</v>
      </c>
      <c r="D20" s="58">
        <v>2</v>
      </c>
      <c r="E20" s="42"/>
      <c r="F20" s="42"/>
      <c r="G20" s="42"/>
      <c r="H20" s="42">
        <v>2</v>
      </c>
      <c r="I20" s="42"/>
      <c r="J20" s="42">
        <v>2</v>
      </c>
      <c r="K20" s="42">
        <v>1</v>
      </c>
      <c r="L20" s="42"/>
      <c r="M20" s="42">
        <v>1</v>
      </c>
      <c r="N20" s="42"/>
      <c r="O20" s="77">
        <v>3</v>
      </c>
      <c r="P20" s="112">
        <f t="shared" si="1"/>
        <v>11</v>
      </c>
    </row>
    <row r="21" spans="1:16" ht="13.5">
      <c r="A21" s="10">
        <v>150</v>
      </c>
      <c r="B21" s="26" t="s">
        <v>220</v>
      </c>
      <c r="C21" s="25" t="s">
        <v>129</v>
      </c>
      <c r="D21" s="58"/>
      <c r="E21" s="42"/>
      <c r="F21" s="42"/>
      <c r="G21" s="42"/>
      <c r="H21" s="42"/>
      <c r="I21" s="42"/>
      <c r="J21" s="42"/>
      <c r="K21" s="42"/>
      <c r="L21" s="42"/>
      <c r="M21" s="42">
        <v>1</v>
      </c>
      <c r="N21" s="42"/>
      <c r="O21" s="77"/>
      <c r="P21" s="112">
        <f aca="true" t="shared" si="2" ref="P21:P27">SUM(D21:O21)</f>
        <v>1</v>
      </c>
    </row>
    <row r="22" spans="1:16" ht="13.5">
      <c r="A22" s="10">
        <v>154</v>
      </c>
      <c r="B22" s="26" t="s">
        <v>235</v>
      </c>
      <c r="C22" s="25" t="s">
        <v>90</v>
      </c>
      <c r="D22" s="58">
        <v>1</v>
      </c>
      <c r="E22" s="42">
        <v>2</v>
      </c>
      <c r="F22" s="42">
        <v>1</v>
      </c>
      <c r="G22" s="42"/>
      <c r="H22" s="42">
        <v>6</v>
      </c>
      <c r="I22" s="42"/>
      <c r="J22" s="42"/>
      <c r="K22" s="42"/>
      <c r="L22" s="42">
        <v>1</v>
      </c>
      <c r="M22" s="42"/>
      <c r="N22" s="42"/>
      <c r="O22" s="77">
        <v>2</v>
      </c>
      <c r="P22" s="112">
        <f t="shared" si="2"/>
        <v>13</v>
      </c>
    </row>
    <row r="23" spans="1:16" ht="13.5">
      <c r="A23" s="10">
        <v>156</v>
      </c>
      <c r="B23" s="26" t="s">
        <v>235</v>
      </c>
      <c r="C23" s="25" t="s">
        <v>63</v>
      </c>
      <c r="D23" s="58">
        <v>1</v>
      </c>
      <c r="E23" s="42"/>
      <c r="F23" s="42">
        <v>3</v>
      </c>
      <c r="G23" s="42"/>
      <c r="H23" s="42"/>
      <c r="I23" s="42"/>
      <c r="J23" s="42">
        <v>1</v>
      </c>
      <c r="K23" s="42">
        <v>1</v>
      </c>
      <c r="L23" s="42"/>
      <c r="M23" s="42"/>
      <c r="N23" s="42">
        <v>1</v>
      </c>
      <c r="O23" s="77">
        <v>2</v>
      </c>
      <c r="P23" s="112">
        <f t="shared" si="2"/>
        <v>9</v>
      </c>
    </row>
    <row r="24" spans="1:16" ht="13.5">
      <c r="A24" s="10">
        <v>173</v>
      </c>
      <c r="B24" s="26" t="s">
        <v>238</v>
      </c>
      <c r="C24" s="25" t="s">
        <v>154</v>
      </c>
      <c r="D24" s="58"/>
      <c r="E24" s="42"/>
      <c r="F24" s="42">
        <v>1</v>
      </c>
      <c r="G24" s="42"/>
      <c r="H24" s="42"/>
      <c r="I24" s="42"/>
      <c r="J24" s="42"/>
      <c r="K24" s="42"/>
      <c r="L24" s="42"/>
      <c r="M24" s="42"/>
      <c r="N24" s="42"/>
      <c r="O24" s="77"/>
      <c r="P24" s="112">
        <f t="shared" si="2"/>
        <v>1</v>
      </c>
    </row>
    <row r="25" spans="1:16" ht="13.5">
      <c r="A25" s="10">
        <v>179</v>
      </c>
      <c r="B25" s="26" t="s">
        <v>250</v>
      </c>
      <c r="C25" s="25" t="s">
        <v>125</v>
      </c>
      <c r="D25" s="58"/>
      <c r="E25" s="42"/>
      <c r="F25" s="42">
        <v>1</v>
      </c>
      <c r="G25" s="42"/>
      <c r="H25" s="42"/>
      <c r="I25" s="42"/>
      <c r="J25" s="42"/>
      <c r="K25" s="42"/>
      <c r="L25" s="42"/>
      <c r="M25" s="42"/>
      <c r="N25" s="42"/>
      <c r="O25" s="77"/>
      <c r="P25" s="112">
        <f t="shared" si="2"/>
        <v>1</v>
      </c>
    </row>
    <row r="26" spans="1:16" ht="13.5">
      <c r="A26" s="10">
        <v>182</v>
      </c>
      <c r="B26" s="26" t="s">
        <v>231</v>
      </c>
      <c r="C26" s="25" t="s">
        <v>91</v>
      </c>
      <c r="D26" s="58">
        <v>2</v>
      </c>
      <c r="E26" s="42">
        <v>2</v>
      </c>
      <c r="F26" s="42"/>
      <c r="G26" s="42"/>
      <c r="H26" s="42"/>
      <c r="I26" s="42"/>
      <c r="J26" s="42"/>
      <c r="K26" s="42"/>
      <c r="L26" s="42"/>
      <c r="M26" s="42"/>
      <c r="N26" s="42"/>
      <c r="O26" s="77"/>
      <c r="P26" s="112">
        <f t="shared" si="2"/>
        <v>4</v>
      </c>
    </row>
    <row r="27" spans="1:16" ht="13.5">
      <c r="A27" s="10">
        <v>191</v>
      </c>
      <c r="B27" s="26" t="s">
        <v>231</v>
      </c>
      <c r="C27" s="25" t="s">
        <v>76</v>
      </c>
      <c r="D27" s="58">
        <v>1</v>
      </c>
      <c r="E27" s="42"/>
      <c r="F27" s="42"/>
      <c r="G27" s="42"/>
      <c r="H27" s="42"/>
      <c r="I27" s="42"/>
      <c r="J27" s="42">
        <v>4</v>
      </c>
      <c r="K27" s="42"/>
      <c r="L27" s="42"/>
      <c r="M27" s="42"/>
      <c r="N27" s="42"/>
      <c r="O27" s="77">
        <v>1</v>
      </c>
      <c r="P27" s="112">
        <f t="shared" si="2"/>
        <v>6</v>
      </c>
    </row>
    <row r="28" spans="1:16" ht="13.5">
      <c r="A28" s="10">
        <v>204</v>
      </c>
      <c r="B28" s="26" t="s">
        <v>214</v>
      </c>
      <c r="C28" s="25" t="s">
        <v>152</v>
      </c>
      <c r="D28" s="58"/>
      <c r="E28" s="42">
        <v>3</v>
      </c>
      <c r="F28" s="42"/>
      <c r="G28" s="42"/>
      <c r="H28" s="42"/>
      <c r="I28" s="42"/>
      <c r="J28" s="42"/>
      <c r="K28" s="42"/>
      <c r="L28" s="42"/>
      <c r="M28" s="42"/>
      <c r="N28" s="42"/>
      <c r="O28" s="77"/>
      <c r="P28" s="112">
        <f aca="true" t="shared" si="3" ref="P28:P34">SUM(D28:O28)</f>
        <v>3</v>
      </c>
    </row>
    <row r="29" spans="1:16" ht="13.5">
      <c r="A29" s="10">
        <v>224</v>
      </c>
      <c r="B29" s="26" t="s">
        <v>214</v>
      </c>
      <c r="C29" s="25" t="s">
        <v>121</v>
      </c>
      <c r="D29" s="58"/>
      <c r="E29" s="42">
        <v>1</v>
      </c>
      <c r="F29" s="42"/>
      <c r="G29" s="42"/>
      <c r="H29" s="42"/>
      <c r="I29" s="42"/>
      <c r="J29" s="42"/>
      <c r="K29" s="42"/>
      <c r="L29" s="42"/>
      <c r="M29" s="42"/>
      <c r="N29" s="42"/>
      <c r="O29" s="77"/>
      <c r="P29" s="112">
        <f t="shared" si="3"/>
        <v>1</v>
      </c>
    </row>
    <row r="30" spans="1:16" ht="13.5">
      <c r="A30" s="10">
        <v>227</v>
      </c>
      <c r="B30" s="26" t="s">
        <v>214</v>
      </c>
      <c r="C30" s="25" t="s">
        <v>20</v>
      </c>
      <c r="D30" s="58"/>
      <c r="E30" s="42"/>
      <c r="F30" s="42"/>
      <c r="G30" s="42"/>
      <c r="H30" s="42"/>
      <c r="I30" s="42"/>
      <c r="J30" s="42"/>
      <c r="K30" s="42"/>
      <c r="L30" s="42"/>
      <c r="M30" s="42">
        <v>1</v>
      </c>
      <c r="N30" s="42"/>
      <c r="O30" s="77"/>
      <c r="P30" s="112">
        <f t="shared" si="3"/>
        <v>1</v>
      </c>
    </row>
    <row r="31" spans="1:16" ht="13.5">
      <c r="A31" s="10">
        <v>239</v>
      </c>
      <c r="B31" s="26" t="s">
        <v>214</v>
      </c>
      <c r="C31" s="25" t="s">
        <v>123</v>
      </c>
      <c r="D31" s="58"/>
      <c r="E31" s="42"/>
      <c r="F31" s="42"/>
      <c r="G31" s="42"/>
      <c r="H31" s="42"/>
      <c r="I31" s="42"/>
      <c r="J31" s="42"/>
      <c r="K31" s="42"/>
      <c r="L31" s="42"/>
      <c r="M31" s="42"/>
      <c r="N31" s="42">
        <v>2</v>
      </c>
      <c r="O31" s="77"/>
      <c r="P31" s="112">
        <f t="shared" si="3"/>
        <v>2</v>
      </c>
    </row>
    <row r="32" spans="1:16" ht="13.5">
      <c r="A32" s="10">
        <v>256</v>
      </c>
      <c r="B32" s="26" t="s">
        <v>221</v>
      </c>
      <c r="C32" s="25" t="s">
        <v>195</v>
      </c>
      <c r="D32" s="5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77">
        <v>2</v>
      </c>
      <c r="P32" s="112">
        <f t="shared" si="3"/>
        <v>2</v>
      </c>
    </row>
    <row r="33" spans="1:16" ht="13.5">
      <c r="A33" s="10">
        <v>282</v>
      </c>
      <c r="B33" s="26" t="s">
        <v>221</v>
      </c>
      <c r="C33" s="25" t="s">
        <v>78</v>
      </c>
      <c r="D33" s="58"/>
      <c r="E33" s="42">
        <v>3</v>
      </c>
      <c r="F33" s="42"/>
      <c r="G33" s="42">
        <v>1</v>
      </c>
      <c r="H33" s="42"/>
      <c r="I33" s="42">
        <v>3</v>
      </c>
      <c r="J33" s="42"/>
      <c r="K33" s="42"/>
      <c r="L33" s="42"/>
      <c r="M33" s="42"/>
      <c r="N33" s="42"/>
      <c r="O33" s="77"/>
      <c r="P33" s="112">
        <f t="shared" si="3"/>
        <v>7</v>
      </c>
    </row>
    <row r="34" spans="1:16" ht="13.5">
      <c r="A34" s="10">
        <v>307</v>
      </c>
      <c r="B34" s="26" t="s">
        <v>219</v>
      </c>
      <c r="C34" s="25" t="s">
        <v>64</v>
      </c>
      <c r="D34" s="58">
        <v>2</v>
      </c>
      <c r="E34" s="42"/>
      <c r="F34" s="42">
        <v>5</v>
      </c>
      <c r="G34" s="42">
        <v>2</v>
      </c>
      <c r="H34" s="42">
        <v>4</v>
      </c>
      <c r="I34" s="42">
        <v>3</v>
      </c>
      <c r="J34" s="42"/>
      <c r="K34" s="42">
        <v>1</v>
      </c>
      <c r="L34" s="42">
        <v>7</v>
      </c>
      <c r="M34" s="42"/>
      <c r="N34" s="42">
        <v>2</v>
      </c>
      <c r="O34" s="77">
        <v>1</v>
      </c>
      <c r="P34" s="112">
        <f t="shared" si="3"/>
        <v>27</v>
      </c>
    </row>
    <row r="35" spans="1:16" ht="13.5">
      <c r="A35" s="10">
        <v>328</v>
      </c>
      <c r="B35" s="26" t="s">
        <v>254</v>
      </c>
      <c r="C35" s="25" t="s">
        <v>198</v>
      </c>
      <c r="D35" s="58"/>
      <c r="E35" s="42">
        <v>1</v>
      </c>
      <c r="F35" s="42"/>
      <c r="G35" s="42"/>
      <c r="H35" s="42"/>
      <c r="I35" s="42"/>
      <c r="J35" s="42"/>
      <c r="K35" s="42"/>
      <c r="L35" s="42"/>
      <c r="M35" s="42"/>
      <c r="N35" s="42"/>
      <c r="O35" s="77"/>
      <c r="P35" s="112">
        <f aca="true" t="shared" si="4" ref="P35:P46">SUM(D35:O35)</f>
        <v>1</v>
      </c>
    </row>
    <row r="36" spans="1:16" ht="13.5">
      <c r="A36" s="10">
        <v>331</v>
      </c>
      <c r="B36" s="26" t="s">
        <v>230</v>
      </c>
      <c r="C36" s="25" t="s">
        <v>14</v>
      </c>
      <c r="D36" s="58"/>
      <c r="E36" s="42"/>
      <c r="F36" s="42"/>
      <c r="G36" s="42"/>
      <c r="H36" s="42"/>
      <c r="I36" s="42"/>
      <c r="J36" s="42">
        <v>5</v>
      </c>
      <c r="K36" s="42"/>
      <c r="L36" s="42"/>
      <c r="M36" s="42"/>
      <c r="N36" s="42"/>
      <c r="O36" s="77"/>
      <c r="P36" s="112">
        <f t="shared" si="4"/>
        <v>5</v>
      </c>
    </row>
    <row r="37" spans="1:16" ht="13.5">
      <c r="A37" s="10">
        <v>337</v>
      </c>
      <c r="B37" s="26" t="s">
        <v>224</v>
      </c>
      <c r="C37" s="25" t="s">
        <v>59</v>
      </c>
      <c r="D37" s="58"/>
      <c r="E37" s="42">
        <v>1</v>
      </c>
      <c r="F37" s="42"/>
      <c r="G37" s="42"/>
      <c r="H37" s="42"/>
      <c r="I37" s="42"/>
      <c r="J37" s="42"/>
      <c r="K37" s="42"/>
      <c r="L37" s="42"/>
      <c r="M37" s="42"/>
      <c r="N37" s="42"/>
      <c r="O37" s="77">
        <v>1</v>
      </c>
      <c r="P37" s="112">
        <f t="shared" si="4"/>
        <v>2</v>
      </c>
    </row>
    <row r="38" spans="1:16" ht="13.5">
      <c r="A38" s="10">
        <v>356</v>
      </c>
      <c r="B38" s="26" t="s">
        <v>244</v>
      </c>
      <c r="C38" s="25" t="s">
        <v>158</v>
      </c>
      <c r="D38" s="58">
        <v>3</v>
      </c>
      <c r="E38" s="42">
        <v>2</v>
      </c>
      <c r="F38" s="42"/>
      <c r="G38" s="42">
        <v>1</v>
      </c>
      <c r="H38" s="42"/>
      <c r="I38" s="42"/>
      <c r="J38" s="42"/>
      <c r="K38" s="42"/>
      <c r="L38" s="42"/>
      <c r="M38" s="42"/>
      <c r="N38" s="42"/>
      <c r="O38" s="77">
        <v>2</v>
      </c>
      <c r="P38" s="112">
        <f t="shared" si="4"/>
        <v>8</v>
      </c>
    </row>
    <row r="39" spans="1:16" ht="13.5">
      <c r="A39" s="10">
        <v>359</v>
      </c>
      <c r="B39" s="26" t="s">
        <v>232</v>
      </c>
      <c r="C39" s="25" t="s">
        <v>132</v>
      </c>
      <c r="D39" s="58">
        <v>7</v>
      </c>
      <c r="E39" s="42"/>
      <c r="F39" s="42">
        <v>3</v>
      </c>
      <c r="G39" s="42">
        <v>2</v>
      </c>
      <c r="H39" s="42"/>
      <c r="I39" s="42"/>
      <c r="J39" s="42">
        <v>5</v>
      </c>
      <c r="K39" s="42"/>
      <c r="L39" s="42"/>
      <c r="M39" s="42"/>
      <c r="N39" s="42"/>
      <c r="O39" s="77"/>
      <c r="P39" s="112">
        <f t="shared" si="4"/>
        <v>17</v>
      </c>
    </row>
    <row r="40" spans="1:16" ht="13.5">
      <c r="A40" s="10">
        <v>366</v>
      </c>
      <c r="B40" s="26" t="s">
        <v>234</v>
      </c>
      <c r="C40" s="25" t="s">
        <v>65</v>
      </c>
      <c r="D40" s="58"/>
      <c r="E40" s="42"/>
      <c r="F40" s="42"/>
      <c r="G40" s="42"/>
      <c r="H40" s="42">
        <v>1</v>
      </c>
      <c r="I40" s="42">
        <v>3</v>
      </c>
      <c r="J40" s="42">
        <v>1</v>
      </c>
      <c r="K40" s="42"/>
      <c r="L40" s="42"/>
      <c r="M40" s="42"/>
      <c r="N40" s="42">
        <v>1</v>
      </c>
      <c r="O40" s="77"/>
      <c r="P40" s="112">
        <f t="shared" si="4"/>
        <v>6</v>
      </c>
    </row>
    <row r="41" spans="1:16" ht="13.5">
      <c r="A41" s="10">
        <v>367</v>
      </c>
      <c r="B41" s="26" t="s">
        <v>234</v>
      </c>
      <c r="C41" s="25" t="s">
        <v>145</v>
      </c>
      <c r="D41" s="58">
        <v>1</v>
      </c>
      <c r="E41" s="42"/>
      <c r="F41" s="42"/>
      <c r="G41" s="42"/>
      <c r="H41" s="42"/>
      <c r="I41" s="42">
        <v>2</v>
      </c>
      <c r="J41" s="42"/>
      <c r="K41" s="42"/>
      <c r="L41" s="42"/>
      <c r="M41" s="42"/>
      <c r="N41" s="42"/>
      <c r="O41" s="77"/>
      <c r="P41" s="112">
        <f t="shared" si="4"/>
        <v>3</v>
      </c>
    </row>
    <row r="42" spans="1:16" ht="13.5">
      <c r="A42" s="10">
        <v>368</v>
      </c>
      <c r="B42" s="26" t="s">
        <v>234</v>
      </c>
      <c r="C42" s="25" t="s">
        <v>114</v>
      </c>
      <c r="D42" s="58"/>
      <c r="E42" s="42">
        <v>3</v>
      </c>
      <c r="F42" s="42">
        <v>2</v>
      </c>
      <c r="G42" s="42"/>
      <c r="H42" s="42"/>
      <c r="I42" s="42"/>
      <c r="J42" s="42"/>
      <c r="K42" s="42"/>
      <c r="L42" s="42"/>
      <c r="M42" s="42">
        <v>2</v>
      </c>
      <c r="N42" s="42"/>
      <c r="O42" s="77">
        <v>2</v>
      </c>
      <c r="P42" s="112">
        <f t="shared" si="4"/>
        <v>9</v>
      </c>
    </row>
    <row r="43" spans="1:16" ht="13.5">
      <c r="A43" s="10">
        <v>375</v>
      </c>
      <c r="B43" s="26" t="s">
        <v>234</v>
      </c>
      <c r="C43" s="25" t="s">
        <v>124</v>
      </c>
      <c r="D43" s="58">
        <v>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77"/>
      <c r="P43" s="112">
        <f t="shared" si="4"/>
        <v>1</v>
      </c>
    </row>
    <row r="44" spans="1:16" ht="13.5">
      <c r="A44" s="10">
        <v>377</v>
      </c>
      <c r="B44" s="26" t="s">
        <v>229</v>
      </c>
      <c r="C44" s="25" t="s">
        <v>100</v>
      </c>
      <c r="D44" s="58"/>
      <c r="E44" s="42">
        <v>1</v>
      </c>
      <c r="F44" s="42"/>
      <c r="G44" s="42"/>
      <c r="H44" s="42"/>
      <c r="I44" s="42"/>
      <c r="J44" s="42"/>
      <c r="K44" s="42"/>
      <c r="L44" s="42"/>
      <c r="M44" s="42"/>
      <c r="N44" s="42"/>
      <c r="O44" s="77"/>
      <c r="P44" s="112">
        <f t="shared" si="4"/>
        <v>1</v>
      </c>
    </row>
    <row r="45" spans="1:16" ht="13.5">
      <c r="A45" s="10">
        <v>379</v>
      </c>
      <c r="B45" s="26" t="s">
        <v>248</v>
      </c>
      <c r="C45" s="25" t="s">
        <v>160</v>
      </c>
      <c r="D45" s="58">
        <v>3</v>
      </c>
      <c r="E45" s="42">
        <v>4</v>
      </c>
      <c r="F45" s="42">
        <v>3</v>
      </c>
      <c r="G45" s="42">
        <v>6</v>
      </c>
      <c r="H45" s="42">
        <v>2</v>
      </c>
      <c r="I45" s="42">
        <v>3</v>
      </c>
      <c r="J45" s="42">
        <v>23</v>
      </c>
      <c r="K45" s="42">
        <v>5</v>
      </c>
      <c r="L45" s="42">
        <v>2</v>
      </c>
      <c r="M45" s="42">
        <v>5</v>
      </c>
      <c r="N45" s="42">
        <v>8</v>
      </c>
      <c r="O45" s="77">
        <v>7</v>
      </c>
      <c r="P45" s="112">
        <f t="shared" si="4"/>
        <v>71</v>
      </c>
    </row>
    <row r="46" spans="1:16" ht="13.5">
      <c r="A46" s="10">
        <v>381</v>
      </c>
      <c r="B46" s="26" t="s">
        <v>228</v>
      </c>
      <c r="C46" s="25" t="s">
        <v>189</v>
      </c>
      <c r="D46" s="58">
        <v>1</v>
      </c>
      <c r="E46" s="42">
        <v>1</v>
      </c>
      <c r="F46" s="42"/>
      <c r="G46" s="42"/>
      <c r="H46" s="42"/>
      <c r="I46" s="42">
        <v>2</v>
      </c>
      <c r="J46" s="42">
        <v>2</v>
      </c>
      <c r="K46" s="42">
        <v>3</v>
      </c>
      <c r="L46" s="42">
        <v>1</v>
      </c>
      <c r="M46" s="42"/>
      <c r="N46" s="42">
        <v>1</v>
      </c>
      <c r="O46" s="77">
        <v>2</v>
      </c>
      <c r="P46" s="112">
        <f t="shared" si="4"/>
        <v>13</v>
      </c>
    </row>
    <row r="47" spans="1:16" ht="13.5">
      <c r="A47" s="10">
        <v>399</v>
      </c>
      <c r="B47" s="26" t="s">
        <v>200</v>
      </c>
      <c r="C47" s="25" t="s">
        <v>107</v>
      </c>
      <c r="D47" s="58"/>
      <c r="E47" s="42"/>
      <c r="F47" s="42"/>
      <c r="G47" s="42"/>
      <c r="H47" s="42"/>
      <c r="I47" s="42"/>
      <c r="J47" s="42"/>
      <c r="K47" s="42"/>
      <c r="L47" s="42"/>
      <c r="M47" s="42"/>
      <c r="N47" s="42">
        <v>1</v>
      </c>
      <c r="O47" s="77">
        <v>1</v>
      </c>
      <c r="P47" s="112">
        <f aca="true" t="shared" si="5" ref="P47:P53">SUM(D47:O47)</f>
        <v>2</v>
      </c>
    </row>
    <row r="48" spans="1:16" ht="13.5">
      <c r="A48" s="10">
        <v>417</v>
      </c>
      <c r="B48" s="26" t="s">
        <v>200</v>
      </c>
      <c r="C48" s="25" t="s">
        <v>109</v>
      </c>
      <c r="D48" s="58"/>
      <c r="E48" s="42"/>
      <c r="F48" s="42"/>
      <c r="G48" s="42"/>
      <c r="H48" s="42"/>
      <c r="I48" s="42"/>
      <c r="J48" s="42"/>
      <c r="K48" s="42"/>
      <c r="L48" s="42">
        <v>2</v>
      </c>
      <c r="M48" s="42">
        <v>1</v>
      </c>
      <c r="N48" s="42"/>
      <c r="O48" s="77">
        <v>1</v>
      </c>
      <c r="P48" s="112">
        <f t="shared" si="5"/>
        <v>4</v>
      </c>
    </row>
    <row r="49" spans="1:16" ht="13.5">
      <c r="A49" s="10">
        <v>420</v>
      </c>
      <c r="B49" s="26" t="s">
        <v>200</v>
      </c>
      <c r="C49" s="25" t="s">
        <v>130</v>
      </c>
      <c r="D49" s="58">
        <v>5</v>
      </c>
      <c r="E49" s="42">
        <v>1</v>
      </c>
      <c r="F49" s="42"/>
      <c r="G49" s="42"/>
      <c r="H49" s="42"/>
      <c r="I49" s="42"/>
      <c r="J49" s="42"/>
      <c r="K49" s="42">
        <v>3</v>
      </c>
      <c r="L49" s="42">
        <v>6</v>
      </c>
      <c r="M49" s="42">
        <v>4</v>
      </c>
      <c r="N49" s="42">
        <v>2</v>
      </c>
      <c r="O49" s="77">
        <v>7</v>
      </c>
      <c r="P49" s="112">
        <f t="shared" si="5"/>
        <v>28</v>
      </c>
    </row>
    <row r="50" spans="1:16" ht="13.5">
      <c r="A50" s="10">
        <v>425</v>
      </c>
      <c r="B50" s="26" t="s">
        <v>201</v>
      </c>
      <c r="C50" s="25" t="s">
        <v>23</v>
      </c>
      <c r="D50" s="58"/>
      <c r="E50" s="42"/>
      <c r="F50" s="42"/>
      <c r="G50" s="42"/>
      <c r="H50" s="42"/>
      <c r="I50" s="42"/>
      <c r="J50" s="42">
        <v>1</v>
      </c>
      <c r="K50" s="42"/>
      <c r="L50" s="42">
        <v>2</v>
      </c>
      <c r="M50" s="42">
        <v>1</v>
      </c>
      <c r="N50" s="42"/>
      <c r="O50" s="77">
        <v>1</v>
      </c>
      <c r="P50" s="112">
        <f t="shared" si="5"/>
        <v>5</v>
      </c>
    </row>
    <row r="51" spans="1:16" ht="13.5">
      <c r="A51" s="10">
        <v>431</v>
      </c>
      <c r="B51" s="26" t="s">
        <v>201</v>
      </c>
      <c r="C51" s="25" t="s">
        <v>42</v>
      </c>
      <c r="D51" s="58"/>
      <c r="E51" s="42">
        <v>1</v>
      </c>
      <c r="F51" s="42"/>
      <c r="G51" s="42"/>
      <c r="H51" s="42"/>
      <c r="I51" s="42"/>
      <c r="J51" s="42"/>
      <c r="K51" s="42"/>
      <c r="L51" s="42"/>
      <c r="M51" s="42"/>
      <c r="N51" s="42"/>
      <c r="O51" s="77"/>
      <c r="P51" s="112">
        <f t="shared" si="5"/>
        <v>1</v>
      </c>
    </row>
    <row r="52" spans="1:16" ht="13.5">
      <c r="A52" s="10">
        <v>437</v>
      </c>
      <c r="B52" s="26" t="s">
        <v>201</v>
      </c>
      <c r="C52" s="25" t="s">
        <v>116</v>
      </c>
      <c r="D52" s="58"/>
      <c r="E52" s="42">
        <v>2</v>
      </c>
      <c r="F52" s="42"/>
      <c r="G52" s="42"/>
      <c r="H52" s="42"/>
      <c r="I52" s="42"/>
      <c r="J52" s="42"/>
      <c r="K52" s="42"/>
      <c r="L52" s="42"/>
      <c r="M52" s="42"/>
      <c r="N52" s="42"/>
      <c r="O52" s="77"/>
      <c r="P52" s="112">
        <f t="shared" si="5"/>
        <v>2</v>
      </c>
    </row>
    <row r="53" spans="1:16" ht="13.5">
      <c r="A53" s="10">
        <v>440</v>
      </c>
      <c r="B53" s="26" t="s">
        <v>201</v>
      </c>
      <c r="C53" s="25" t="s">
        <v>115</v>
      </c>
      <c r="D53" s="58">
        <v>2</v>
      </c>
      <c r="E53" s="42">
        <v>3</v>
      </c>
      <c r="F53" s="42">
        <v>1</v>
      </c>
      <c r="G53" s="42"/>
      <c r="H53" s="42"/>
      <c r="I53" s="42"/>
      <c r="J53" s="42"/>
      <c r="K53" s="42"/>
      <c r="L53" s="42"/>
      <c r="M53" s="42"/>
      <c r="N53" s="42"/>
      <c r="O53" s="77"/>
      <c r="P53" s="112">
        <f t="shared" si="5"/>
        <v>6</v>
      </c>
    </row>
    <row r="54" spans="1:16" ht="13.5">
      <c r="A54" s="10">
        <v>457</v>
      </c>
      <c r="B54" s="26" t="s">
        <v>246</v>
      </c>
      <c r="C54" s="25" t="s">
        <v>101</v>
      </c>
      <c r="D54" s="58"/>
      <c r="E54" s="42"/>
      <c r="F54" s="42"/>
      <c r="G54" s="42"/>
      <c r="H54" s="42"/>
      <c r="I54" s="42"/>
      <c r="J54" s="42"/>
      <c r="K54" s="42"/>
      <c r="L54" s="42">
        <v>3</v>
      </c>
      <c r="M54" s="42"/>
      <c r="N54" s="42">
        <v>2</v>
      </c>
      <c r="O54" s="77"/>
      <c r="P54" s="112">
        <f aca="true" t="shared" si="6" ref="P54:P62">SUM(D54:O54)</f>
        <v>5</v>
      </c>
    </row>
    <row r="55" spans="1:16" ht="13.5">
      <c r="A55" s="10">
        <v>460</v>
      </c>
      <c r="B55" s="26" t="s">
        <v>251</v>
      </c>
      <c r="C55" s="25" t="s">
        <v>186</v>
      </c>
      <c r="D55" s="58"/>
      <c r="E55" s="42"/>
      <c r="F55" s="42"/>
      <c r="G55" s="42"/>
      <c r="H55" s="42"/>
      <c r="I55" s="42"/>
      <c r="J55" s="42"/>
      <c r="K55" s="42">
        <v>2</v>
      </c>
      <c r="L55" s="42"/>
      <c r="M55" s="42"/>
      <c r="N55" s="42">
        <v>12</v>
      </c>
      <c r="O55" s="77">
        <v>2</v>
      </c>
      <c r="P55" s="112">
        <f t="shared" si="6"/>
        <v>16</v>
      </c>
    </row>
    <row r="56" spans="1:16" ht="13.5">
      <c r="A56" s="10">
        <v>465</v>
      </c>
      <c r="B56" s="26" t="s">
        <v>217</v>
      </c>
      <c r="C56" s="25" t="s">
        <v>168</v>
      </c>
      <c r="D56" s="58">
        <v>2</v>
      </c>
      <c r="E56" s="42"/>
      <c r="F56" s="42"/>
      <c r="G56" s="42">
        <v>2</v>
      </c>
      <c r="H56" s="42">
        <v>1</v>
      </c>
      <c r="I56" s="42">
        <v>2</v>
      </c>
      <c r="J56" s="42"/>
      <c r="K56" s="42">
        <v>3</v>
      </c>
      <c r="L56" s="42">
        <v>1</v>
      </c>
      <c r="M56" s="42"/>
      <c r="N56" s="42">
        <v>4</v>
      </c>
      <c r="O56" s="77">
        <v>1</v>
      </c>
      <c r="P56" s="112">
        <f t="shared" si="6"/>
        <v>16</v>
      </c>
    </row>
    <row r="57" spans="1:16" ht="13.5">
      <c r="A57" s="10">
        <v>471</v>
      </c>
      <c r="B57" s="26" t="s">
        <v>217</v>
      </c>
      <c r="C57" s="25" t="s">
        <v>51</v>
      </c>
      <c r="D57" s="58"/>
      <c r="E57" s="42"/>
      <c r="F57" s="42"/>
      <c r="G57" s="42"/>
      <c r="H57" s="42"/>
      <c r="I57" s="42"/>
      <c r="J57" s="42"/>
      <c r="K57" s="42">
        <v>10</v>
      </c>
      <c r="L57" s="42"/>
      <c r="M57" s="42">
        <v>6</v>
      </c>
      <c r="N57" s="42">
        <v>1</v>
      </c>
      <c r="O57" s="77"/>
      <c r="P57" s="112">
        <f t="shared" si="6"/>
        <v>17</v>
      </c>
    </row>
    <row r="58" spans="1:16" ht="13.5">
      <c r="A58" s="10">
        <v>477</v>
      </c>
      <c r="B58" s="26" t="s">
        <v>217</v>
      </c>
      <c r="C58" s="25" t="s">
        <v>4</v>
      </c>
      <c r="D58" s="58">
        <v>1</v>
      </c>
      <c r="E58" s="42"/>
      <c r="F58" s="42"/>
      <c r="G58" s="42"/>
      <c r="H58" s="42"/>
      <c r="I58" s="42"/>
      <c r="J58" s="42"/>
      <c r="K58" s="42">
        <v>1</v>
      </c>
      <c r="L58" s="42">
        <v>2</v>
      </c>
      <c r="M58" s="42"/>
      <c r="N58" s="42">
        <v>3</v>
      </c>
      <c r="O58" s="77">
        <v>3</v>
      </c>
      <c r="P58" s="112">
        <f t="shared" si="6"/>
        <v>10</v>
      </c>
    </row>
    <row r="59" spans="1:16" ht="13.5">
      <c r="A59" s="10">
        <v>488</v>
      </c>
      <c r="B59" s="26" t="s">
        <v>227</v>
      </c>
      <c r="C59" s="25" t="s">
        <v>60</v>
      </c>
      <c r="D59" s="58">
        <v>1</v>
      </c>
      <c r="E59" s="42">
        <v>1</v>
      </c>
      <c r="F59" s="42"/>
      <c r="G59" s="42">
        <v>4</v>
      </c>
      <c r="H59" s="42"/>
      <c r="I59" s="42"/>
      <c r="J59" s="42">
        <v>2</v>
      </c>
      <c r="K59" s="42"/>
      <c r="L59" s="42">
        <v>9</v>
      </c>
      <c r="M59" s="42">
        <v>6</v>
      </c>
      <c r="N59" s="42"/>
      <c r="O59" s="77">
        <v>2</v>
      </c>
      <c r="P59" s="112">
        <f t="shared" si="6"/>
        <v>25</v>
      </c>
    </row>
    <row r="60" spans="1:16" ht="13.5">
      <c r="A60" s="10">
        <v>503</v>
      </c>
      <c r="B60" s="26" t="s">
        <v>227</v>
      </c>
      <c r="C60" s="25" t="s">
        <v>104</v>
      </c>
      <c r="D60" s="58"/>
      <c r="E60" s="42"/>
      <c r="F60" s="42"/>
      <c r="G60" s="42"/>
      <c r="H60" s="42"/>
      <c r="I60" s="42"/>
      <c r="J60" s="42"/>
      <c r="K60" s="42">
        <v>2</v>
      </c>
      <c r="L60" s="42"/>
      <c r="M60" s="42">
        <v>1</v>
      </c>
      <c r="N60" s="42"/>
      <c r="O60" s="77"/>
      <c r="P60" s="112">
        <f t="shared" si="6"/>
        <v>3</v>
      </c>
    </row>
    <row r="61" spans="1:16" ht="13.5">
      <c r="A61" s="10">
        <v>505</v>
      </c>
      <c r="B61" s="26" t="s">
        <v>349</v>
      </c>
      <c r="C61" s="25" t="s">
        <v>111</v>
      </c>
      <c r="D61" s="58">
        <v>3</v>
      </c>
      <c r="E61" s="42"/>
      <c r="F61" s="42">
        <v>5</v>
      </c>
      <c r="G61" s="42">
        <v>8</v>
      </c>
      <c r="H61" s="42">
        <v>76</v>
      </c>
      <c r="I61" s="42">
        <v>110</v>
      </c>
      <c r="J61" s="42">
        <v>20</v>
      </c>
      <c r="K61" s="42">
        <v>27</v>
      </c>
      <c r="L61" s="42">
        <v>34</v>
      </c>
      <c r="M61" s="42"/>
      <c r="N61" s="42">
        <v>12</v>
      </c>
      <c r="O61" s="77">
        <v>6</v>
      </c>
      <c r="P61" s="112">
        <f t="shared" si="6"/>
        <v>301</v>
      </c>
    </row>
    <row r="62" spans="1:16" ht="13.5">
      <c r="A62" s="10">
        <v>511</v>
      </c>
      <c r="B62" s="26" t="s">
        <v>241</v>
      </c>
      <c r="C62" s="25" t="s">
        <v>183</v>
      </c>
      <c r="D62" s="58"/>
      <c r="E62" s="42"/>
      <c r="F62" s="42"/>
      <c r="G62" s="42"/>
      <c r="H62" s="42"/>
      <c r="I62" s="42">
        <v>8</v>
      </c>
      <c r="J62" s="42"/>
      <c r="K62" s="42"/>
      <c r="L62" s="42"/>
      <c r="M62" s="42">
        <v>60</v>
      </c>
      <c r="N62" s="42">
        <v>2</v>
      </c>
      <c r="O62" s="77">
        <v>5</v>
      </c>
      <c r="P62" s="112">
        <f t="shared" si="6"/>
        <v>75</v>
      </c>
    </row>
    <row r="63" spans="1:16" ht="13.5">
      <c r="A63" s="10">
        <v>516</v>
      </c>
      <c r="B63" s="26" t="s">
        <v>239</v>
      </c>
      <c r="C63" s="25" t="s">
        <v>50</v>
      </c>
      <c r="D63" s="58"/>
      <c r="E63" s="42"/>
      <c r="F63" s="42"/>
      <c r="G63" s="42"/>
      <c r="H63" s="42"/>
      <c r="I63" s="42"/>
      <c r="J63" s="42"/>
      <c r="K63" s="42"/>
      <c r="L63" s="42">
        <v>2</v>
      </c>
      <c r="M63" s="42">
        <v>1</v>
      </c>
      <c r="N63" s="42"/>
      <c r="O63" s="77">
        <v>3</v>
      </c>
      <c r="P63" s="112">
        <f>SUM(D63:O63)</f>
        <v>6</v>
      </c>
    </row>
    <row r="64" spans="1:16" ht="13.5">
      <c r="A64" s="10">
        <v>523</v>
      </c>
      <c r="B64" s="26" t="s">
        <v>239</v>
      </c>
      <c r="C64" s="25" t="s">
        <v>148</v>
      </c>
      <c r="D64" s="58">
        <v>2</v>
      </c>
      <c r="E64" s="42"/>
      <c r="F64" s="42">
        <v>1</v>
      </c>
      <c r="G64" s="42"/>
      <c r="H64" s="42">
        <v>3</v>
      </c>
      <c r="I64" s="42">
        <v>1</v>
      </c>
      <c r="J64" s="42"/>
      <c r="K64" s="42">
        <v>1</v>
      </c>
      <c r="L64" s="42">
        <v>3</v>
      </c>
      <c r="M64" s="42">
        <v>2</v>
      </c>
      <c r="N64" s="42">
        <v>1</v>
      </c>
      <c r="O64" s="77"/>
      <c r="P64" s="112">
        <f>SUM(D64:O64)</f>
        <v>14</v>
      </c>
    </row>
    <row r="65" spans="1:16" ht="14.25" thickBot="1">
      <c r="A65" s="10">
        <v>524</v>
      </c>
      <c r="B65" s="26" t="s">
        <v>239</v>
      </c>
      <c r="C65" s="25" t="s">
        <v>147</v>
      </c>
      <c r="D65" s="58">
        <v>1</v>
      </c>
      <c r="E65" s="42"/>
      <c r="F65" s="42">
        <v>2</v>
      </c>
      <c r="G65" s="42"/>
      <c r="H65" s="42"/>
      <c r="I65" s="42">
        <v>2</v>
      </c>
      <c r="J65" s="42">
        <v>1</v>
      </c>
      <c r="K65" s="42"/>
      <c r="L65" s="42"/>
      <c r="M65" s="42">
        <v>1</v>
      </c>
      <c r="N65" s="42"/>
      <c r="O65" s="77">
        <v>2</v>
      </c>
      <c r="P65" s="112">
        <f>SUM(D65:O65)</f>
        <v>9</v>
      </c>
    </row>
    <row r="66" spans="2:16" ht="13.5">
      <c r="B66" s="146" t="s">
        <v>0</v>
      </c>
      <c r="C66" s="152"/>
      <c r="D66" s="93">
        <f>SUM(D7:D65)</f>
        <v>1598</v>
      </c>
      <c r="E66" s="46">
        <f aca="true" t="shared" si="7" ref="E66:P66">SUM(E7:E65)</f>
        <v>2073</v>
      </c>
      <c r="F66" s="46">
        <f t="shared" si="7"/>
        <v>2541</v>
      </c>
      <c r="G66" s="46">
        <f t="shared" si="7"/>
        <v>2385</v>
      </c>
      <c r="H66" s="46">
        <f t="shared" si="7"/>
        <v>2497</v>
      </c>
      <c r="I66" s="46">
        <f t="shared" si="7"/>
        <v>2517</v>
      </c>
      <c r="J66" s="46">
        <f t="shared" si="7"/>
        <v>4231</v>
      </c>
      <c r="K66" s="46">
        <f t="shared" si="7"/>
        <v>4075</v>
      </c>
      <c r="L66" s="46">
        <f t="shared" si="7"/>
        <v>2894</v>
      </c>
      <c r="M66" s="46">
        <f t="shared" si="7"/>
        <v>3713</v>
      </c>
      <c r="N66" s="46">
        <f>SUM(N7:N65)</f>
        <v>3446</v>
      </c>
      <c r="O66" s="78">
        <f t="shared" si="7"/>
        <v>4149</v>
      </c>
      <c r="P66" s="119">
        <f t="shared" si="7"/>
        <v>36119</v>
      </c>
    </row>
    <row r="67" spans="2:16" ht="14.25" thickBot="1">
      <c r="B67" s="148" t="s">
        <v>211</v>
      </c>
      <c r="C67" s="151"/>
      <c r="D67" s="94">
        <f aca="true" t="shared" si="8" ref="D67:P67">COUNTA(D7:D65)</f>
        <v>26</v>
      </c>
      <c r="E67" s="48">
        <f t="shared" si="8"/>
        <v>23</v>
      </c>
      <c r="F67" s="48">
        <f t="shared" si="8"/>
        <v>18</v>
      </c>
      <c r="G67" s="48">
        <f t="shared" si="8"/>
        <v>15</v>
      </c>
      <c r="H67" s="48">
        <f t="shared" si="8"/>
        <v>14</v>
      </c>
      <c r="I67" s="48">
        <f t="shared" si="8"/>
        <v>17</v>
      </c>
      <c r="J67" s="48">
        <f t="shared" si="8"/>
        <v>17</v>
      </c>
      <c r="K67" s="48">
        <f t="shared" si="8"/>
        <v>21</v>
      </c>
      <c r="L67" s="48">
        <f t="shared" si="8"/>
        <v>19</v>
      </c>
      <c r="M67" s="48">
        <f t="shared" si="8"/>
        <v>21</v>
      </c>
      <c r="N67" s="48">
        <f t="shared" si="8"/>
        <v>24</v>
      </c>
      <c r="O67" s="79">
        <f t="shared" si="8"/>
        <v>28</v>
      </c>
      <c r="P67" s="120">
        <f t="shared" si="8"/>
        <v>59</v>
      </c>
    </row>
    <row r="68" spans="2:15" ht="13.5">
      <c r="B68" s="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ht="13.5">
      <c r="B69" s="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ht="13.5">
      <c r="B70" s="4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ht="13.5">
      <c r="B71" s="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ht="13.5">
      <c r="B72" s="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ht="13.5">
      <c r="B73" s="4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ht="13.5">
      <c r="B74" s="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ht="13.5">
      <c r="B75" s="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ht="13.5">
      <c r="B76" s="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ht="13.5">
      <c r="B77" s="4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ht="13.5">
      <c r="B78" s="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ht="13.5">
      <c r="B105" s="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ht="13.5">
      <c r="B106" s="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ht="13.5">
      <c r="B107" s="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ht="13.5">
      <c r="B108" s="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ht="13.5">
      <c r="B109" s="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ht="13.5">
      <c r="B110" s="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3.5">
      <c r="B111" s="4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ht="13.5">
      <c r="B112" s="4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ht="13.5">
      <c r="B113" s="4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ht="13.5">
      <c r="B114" s="4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ht="13.5">
      <c r="B115" s="4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ht="13.5">
      <c r="B116" s="4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ht="13.5">
      <c r="B117" s="4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ht="13.5">
      <c r="B118" s="4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</sheetData>
  <mergeCells count="3">
    <mergeCell ref="B66:C66"/>
    <mergeCell ref="B67:C67"/>
    <mergeCell ref="Q8:Q11"/>
  </mergeCells>
  <dataValidations count="1">
    <dataValidation allowBlank="1" showInputMessage="1" showErrorMessage="1" imeMode="off" sqref="D68:O166 D66:P67 L1:O1 D2:O65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88"/>
  <sheetViews>
    <sheetView zoomScale="55" zoomScaleNormal="55" workbookViewId="0" topLeftCell="A1">
      <selection activeCell="L8" sqref="L8"/>
    </sheetView>
  </sheetViews>
  <sheetFormatPr defaultColWidth="8.796875" defaultRowHeight="14.25"/>
  <cols>
    <col min="2" max="2" width="20.3984375" style="0" customWidth="1"/>
    <col min="3" max="3" width="20.5" style="0" customWidth="1"/>
    <col min="4" max="11" width="9.69921875" style="59" customWidth="1"/>
    <col min="12" max="13" width="10.8984375" style="59" customWidth="1"/>
    <col min="14" max="17" width="9.69921875" style="0" customWidth="1"/>
    <col min="18" max="18" width="6" style="0" customWidth="1"/>
  </cols>
  <sheetData>
    <row r="1" spans="2:19" ht="13.5">
      <c r="B1" s="11"/>
      <c r="C1" s="24"/>
      <c r="D1" s="60" t="s">
        <v>207</v>
      </c>
      <c r="E1" s="33">
        <v>8</v>
      </c>
      <c r="F1" s="33" t="s">
        <v>208</v>
      </c>
      <c r="G1" s="145" t="s">
        <v>336</v>
      </c>
      <c r="H1" s="33"/>
      <c r="I1" s="34"/>
      <c r="J1" s="34"/>
      <c r="K1" s="60"/>
      <c r="L1" s="33" t="s">
        <v>352</v>
      </c>
      <c r="M1" s="33" t="s">
        <v>351</v>
      </c>
      <c r="N1" s="34"/>
      <c r="O1" s="35"/>
      <c r="P1" s="35"/>
      <c r="Q1" s="35"/>
      <c r="R1" s="15"/>
      <c r="S1" s="2"/>
    </row>
    <row r="2" spans="2:18" s="126" customFormat="1" ht="13.5">
      <c r="B2" s="127"/>
      <c r="C2" s="131" t="s">
        <v>210</v>
      </c>
      <c r="D2" s="129">
        <v>28967</v>
      </c>
      <c r="E2" s="130">
        <v>28981</v>
      </c>
      <c r="F2" s="130">
        <v>29002</v>
      </c>
      <c r="G2" s="130">
        <v>29023</v>
      </c>
      <c r="H2" s="130">
        <v>29051</v>
      </c>
      <c r="I2" s="130">
        <v>29072</v>
      </c>
      <c r="J2" s="130">
        <v>29092</v>
      </c>
      <c r="K2" s="130">
        <v>29113</v>
      </c>
      <c r="L2" s="130">
        <v>29149</v>
      </c>
      <c r="M2" s="130">
        <v>29182</v>
      </c>
      <c r="N2" s="130">
        <v>29191</v>
      </c>
      <c r="O2" s="136">
        <v>29241</v>
      </c>
      <c r="P2" s="137">
        <v>29260</v>
      </c>
      <c r="Q2" s="137">
        <v>29300</v>
      </c>
      <c r="R2" s="131"/>
    </row>
    <row r="3" spans="2:18" ht="13.5">
      <c r="B3" s="17"/>
      <c r="C3" s="16" t="s">
        <v>204</v>
      </c>
      <c r="D3" s="63" t="s">
        <v>283</v>
      </c>
      <c r="E3" s="36" t="s">
        <v>283</v>
      </c>
      <c r="F3" s="36" t="s">
        <v>283</v>
      </c>
      <c r="G3" s="36" t="s">
        <v>283</v>
      </c>
      <c r="H3" s="36" t="s">
        <v>318</v>
      </c>
      <c r="I3" s="36" t="s">
        <v>294</v>
      </c>
      <c r="J3" s="36" t="s">
        <v>296</v>
      </c>
      <c r="K3" s="36" t="s">
        <v>282</v>
      </c>
      <c r="L3" s="36" t="s">
        <v>294</v>
      </c>
      <c r="M3" s="36" t="s">
        <v>282</v>
      </c>
      <c r="N3" s="36" t="s">
        <v>283</v>
      </c>
      <c r="O3" s="37" t="s">
        <v>313</v>
      </c>
      <c r="P3" s="72" t="s">
        <v>282</v>
      </c>
      <c r="Q3" s="72" t="s">
        <v>288</v>
      </c>
      <c r="R3" s="16"/>
    </row>
    <row r="4" spans="2:18" ht="13.5">
      <c r="B4" s="17"/>
      <c r="C4" s="16" t="s">
        <v>205</v>
      </c>
      <c r="D4" s="64">
        <v>0.5020833333333333</v>
      </c>
      <c r="E4" s="38">
        <v>0.5236111111111111</v>
      </c>
      <c r="F4" s="38">
        <v>0.5694444444444444</v>
      </c>
      <c r="G4" s="38">
        <v>0.4993055555555555</v>
      </c>
      <c r="H4" s="38">
        <v>0.4840277777777778</v>
      </c>
      <c r="I4" s="38">
        <v>0.5881944444444445</v>
      </c>
      <c r="J4" s="38">
        <v>0.5902777777777778</v>
      </c>
      <c r="K4" s="38">
        <v>0.43333333333333335</v>
      </c>
      <c r="L4" s="38">
        <v>0.5354166666666667</v>
      </c>
      <c r="M4" s="38">
        <v>0.56875</v>
      </c>
      <c r="N4" s="38">
        <v>0.5791666666666667</v>
      </c>
      <c r="O4" s="39">
        <v>0.5472222222222222</v>
      </c>
      <c r="P4" s="73">
        <v>0.5111111111111112</v>
      </c>
      <c r="Q4" s="73">
        <v>0.5715277777777777</v>
      </c>
      <c r="R4" s="16"/>
    </row>
    <row r="5" spans="2:18" ht="14.25" thickBot="1">
      <c r="B5" s="27"/>
      <c r="C5" s="18" t="s">
        <v>206</v>
      </c>
      <c r="D5" s="65">
        <v>0.59375</v>
      </c>
      <c r="E5" s="40">
        <v>0.6041666666666666</v>
      </c>
      <c r="F5" s="40">
        <v>0.6666666666666666</v>
      </c>
      <c r="G5" s="40">
        <v>0.59375</v>
      </c>
      <c r="H5" s="40">
        <v>0.5416666666666666</v>
      </c>
      <c r="I5" s="40">
        <v>0.6875</v>
      </c>
      <c r="J5" s="40">
        <v>0.6736111111111112</v>
      </c>
      <c r="K5" s="40">
        <v>0.5208333333333334</v>
      </c>
      <c r="L5" s="40">
        <v>0.5902777777777778</v>
      </c>
      <c r="M5" s="40">
        <v>0.6527777777777778</v>
      </c>
      <c r="N5" s="40">
        <v>0.6736111111111112</v>
      </c>
      <c r="O5" s="40">
        <v>0.638888888888889</v>
      </c>
      <c r="P5" s="74">
        <v>0.579861111111111</v>
      </c>
      <c r="Q5" s="74">
        <v>0.6729166666666666</v>
      </c>
      <c r="R5" s="18"/>
    </row>
    <row r="6" spans="2:18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75">
        <v>13</v>
      </c>
      <c r="Q6" s="75">
        <v>14</v>
      </c>
      <c r="R6" s="111" t="s">
        <v>0</v>
      </c>
    </row>
    <row r="7" spans="1:18" ht="13.5">
      <c r="A7" s="10">
        <v>5</v>
      </c>
      <c r="B7" s="26" t="s">
        <v>222</v>
      </c>
      <c r="C7" s="25" t="s">
        <v>49</v>
      </c>
      <c r="D7" s="58">
        <v>2</v>
      </c>
      <c r="E7" s="42">
        <v>2</v>
      </c>
      <c r="F7" s="42"/>
      <c r="G7" s="42">
        <v>6</v>
      </c>
      <c r="H7" s="42">
        <v>5</v>
      </c>
      <c r="I7" s="42">
        <v>10</v>
      </c>
      <c r="J7" s="42">
        <v>17</v>
      </c>
      <c r="K7" s="42">
        <v>5</v>
      </c>
      <c r="L7" s="42">
        <v>4</v>
      </c>
      <c r="M7" s="42">
        <v>3</v>
      </c>
      <c r="N7" s="42">
        <v>9</v>
      </c>
      <c r="O7" s="43">
        <v>3</v>
      </c>
      <c r="P7" s="76"/>
      <c r="Q7" s="76">
        <v>2</v>
      </c>
      <c r="R7" s="112">
        <f aca="true" t="shared" si="0" ref="R7:R46">SUM(D7:Q7)</f>
        <v>68</v>
      </c>
    </row>
    <row r="8" spans="1:18" ht="13.5">
      <c r="A8" s="10">
        <v>43</v>
      </c>
      <c r="B8" s="26" t="s">
        <v>236</v>
      </c>
      <c r="C8" s="25" t="s">
        <v>57</v>
      </c>
      <c r="D8" s="58">
        <v>3</v>
      </c>
      <c r="E8" s="42">
        <v>7</v>
      </c>
      <c r="F8" s="42">
        <v>5</v>
      </c>
      <c r="G8" s="42">
        <v>8</v>
      </c>
      <c r="H8" s="42">
        <v>12</v>
      </c>
      <c r="I8" s="42">
        <v>7</v>
      </c>
      <c r="J8" s="42">
        <v>5</v>
      </c>
      <c r="K8" s="42">
        <v>61</v>
      </c>
      <c r="L8" s="42">
        <v>12</v>
      </c>
      <c r="M8" s="42">
        <v>2</v>
      </c>
      <c r="N8" s="42">
        <v>3</v>
      </c>
      <c r="O8" s="43">
        <v>40</v>
      </c>
      <c r="P8" s="76">
        <v>20</v>
      </c>
      <c r="Q8" s="76">
        <v>14</v>
      </c>
      <c r="R8" s="112">
        <f t="shared" si="0"/>
        <v>199</v>
      </c>
    </row>
    <row r="9" spans="1:18" ht="13.5">
      <c r="A9" s="10">
        <v>50</v>
      </c>
      <c r="B9" s="26" t="s">
        <v>216</v>
      </c>
      <c r="C9" s="25" t="s">
        <v>197</v>
      </c>
      <c r="D9" s="58"/>
      <c r="E9" s="42"/>
      <c r="F9" s="42"/>
      <c r="G9" s="42">
        <v>5</v>
      </c>
      <c r="H9" s="42">
        <v>6</v>
      </c>
      <c r="I9" s="42">
        <v>1</v>
      </c>
      <c r="J9" s="42"/>
      <c r="K9" s="42"/>
      <c r="L9" s="42"/>
      <c r="M9" s="42"/>
      <c r="N9" s="42"/>
      <c r="O9" s="43"/>
      <c r="P9" s="76"/>
      <c r="Q9" s="76"/>
      <c r="R9" s="112">
        <f t="shared" si="0"/>
        <v>12</v>
      </c>
    </row>
    <row r="10" spans="1:18" ht="13.5">
      <c r="A10" s="10">
        <v>56</v>
      </c>
      <c r="B10" s="26" t="s">
        <v>216</v>
      </c>
      <c r="C10" s="25" t="s">
        <v>80</v>
      </c>
      <c r="D10" s="58"/>
      <c r="E10" s="42"/>
      <c r="F10" s="42"/>
      <c r="G10" s="42">
        <v>1</v>
      </c>
      <c r="H10" s="42">
        <v>1</v>
      </c>
      <c r="I10" s="42"/>
      <c r="J10" s="42">
        <v>1</v>
      </c>
      <c r="K10" s="42">
        <v>19</v>
      </c>
      <c r="L10" s="42">
        <v>1</v>
      </c>
      <c r="M10" s="42"/>
      <c r="N10" s="42"/>
      <c r="O10" s="42"/>
      <c r="P10" s="77"/>
      <c r="Q10" s="77"/>
      <c r="R10" s="112">
        <f t="shared" si="0"/>
        <v>23</v>
      </c>
    </row>
    <row r="11" spans="1:18" ht="13.5">
      <c r="A11" s="10">
        <v>60</v>
      </c>
      <c r="B11" s="26" t="s">
        <v>216</v>
      </c>
      <c r="C11" s="25" t="s">
        <v>13</v>
      </c>
      <c r="D11" s="58"/>
      <c r="E11" s="42"/>
      <c r="F11" s="42"/>
      <c r="G11" s="42"/>
      <c r="H11" s="42"/>
      <c r="I11" s="42"/>
      <c r="J11" s="42">
        <v>12</v>
      </c>
      <c r="K11" s="42">
        <v>73</v>
      </c>
      <c r="L11" s="42"/>
      <c r="M11" s="42"/>
      <c r="N11" s="42"/>
      <c r="O11" s="42"/>
      <c r="P11" s="77"/>
      <c r="Q11" s="77"/>
      <c r="R11" s="112">
        <f t="shared" si="0"/>
        <v>85</v>
      </c>
    </row>
    <row r="12" spans="1:18" ht="13.5">
      <c r="A12" s="10">
        <v>61</v>
      </c>
      <c r="B12" s="26" t="s">
        <v>216</v>
      </c>
      <c r="C12" s="25" t="s">
        <v>118</v>
      </c>
      <c r="D12" s="58">
        <v>1</v>
      </c>
      <c r="E12" s="42"/>
      <c r="F12" s="42"/>
      <c r="G12" s="42"/>
      <c r="H12" s="42"/>
      <c r="I12" s="42"/>
      <c r="J12" s="42"/>
      <c r="K12" s="42">
        <v>1</v>
      </c>
      <c r="L12" s="42">
        <v>2</v>
      </c>
      <c r="M12" s="42">
        <v>2</v>
      </c>
      <c r="N12" s="42">
        <v>1</v>
      </c>
      <c r="O12" s="42">
        <v>11</v>
      </c>
      <c r="P12" s="77"/>
      <c r="Q12" s="77"/>
      <c r="R12" s="112">
        <f t="shared" si="0"/>
        <v>18</v>
      </c>
    </row>
    <row r="13" spans="1:18" ht="13.5">
      <c r="A13" s="10">
        <v>62</v>
      </c>
      <c r="B13" s="26" t="s">
        <v>216</v>
      </c>
      <c r="C13" s="25" t="s">
        <v>126</v>
      </c>
      <c r="D13" s="58"/>
      <c r="E13" s="42"/>
      <c r="F13" s="42"/>
      <c r="G13" s="42"/>
      <c r="H13" s="42"/>
      <c r="I13" s="42"/>
      <c r="J13" s="42"/>
      <c r="K13" s="42">
        <v>1</v>
      </c>
      <c r="L13" s="42"/>
      <c r="M13" s="42"/>
      <c r="N13" s="42"/>
      <c r="O13" s="42"/>
      <c r="P13" s="77"/>
      <c r="Q13" s="77"/>
      <c r="R13" s="112">
        <f t="shared" si="0"/>
        <v>1</v>
      </c>
    </row>
    <row r="14" spans="1:18" ht="13.5">
      <c r="A14" s="10">
        <v>63</v>
      </c>
      <c r="B14" s="26" t="s">
        <v>216</v>
      </c>
      <c r="C14" s="25" t="s">
        <v>86</v>
      </c>
      <c r="D14" s="58">
        <v>3</v>
      </c>
      <c r="E14" s="42">
        <v>108</v>
      </c>
      <c r="F14" s="42">
        <v>6</v>
      </c>
      <c r="G14" s="42">
        <v>192</v>
      </c>
      <c r="H14" s="42">
        <v>68</v>
      </c>
      <c r="I14" s="42">
        <v>107</v>
      </c>
      <c r="J14" s="42">
        <v>133</v>
      </c>
      <c r="K14" s="42">
        <v>41</v>
      </c>
      <c r="L14" s="42">
        <v>9</v>
      </c>
      <c r="M14" s="42">
        <v>35</v>
      </c>
      <c r="N14" s="42">
        <v>14</v>
      </c>
      <c r="O14" s="42">
        <v>6</v>
      </c>
      <c r="P14" s="77">
        <v>1</v>
      </c>
      <c r="Q14" s="77">
        <v>5</v>
      </c>
      <c r="R14" s="112">
        <f t="shared" si="0"/>
        <v>728</v>
      </c>
    </row>
    <row r="15" spans="1:18" ht="13.5">
      <c r="A15" s="10">
        <v>66</v>
      </c>
      <c r="B15" s="26" t="s">
        <v>216</v>
      </c>
      <c r="C15" s="25" t="s">
        <v>3</v>
      </c>
      <c r="D15" s="58"/>
      <c r="E15" s="42"/>
      <c r="F15" s="42"/>
      <c r="G15" s="42"/>
      <c r="H15" s="42">
        <v>1</v>
      </c>
      <c r="I15" s="42"/>
      <c r="J15" s="42">
        <v>8</v>
      </c>
      <c r="K15" s="42">
        <v>21</v>
      </c>
      <c r="L15" s="42">
        <v>2</v>
      </c>
      <c r="M15" s="42">
        <v>11</v>
      </c>
      <c r="N15" s="42">
        <v>26</v>
      </c>
      <c r="O15" s="42">
        <v>12</v>
      </c>
      <c r="P15" s="77">
        <v>21</v>
      </c>
      <c r="Q15" s="77">
        <v>3</v>
      </c>
      <c r="R15" s="112">
        <f t="shared" si="0"/>
        <v>105</v>
      </c>
    </row>
    <row r="16" spans="1:18" ht="13.5">
      <c r="A16" s="10">
        <v>91</v>
      </c>
      <c r="B16" s="26" t="s">
        <v>225</v>
      </c>
      <c r="C16" s="25" t="s">
        <v>172</v>
      </c>
      <c r="D16" s="58"/>
      <c r="E16" s="42"/>
      <c r="F16" s="42"/>
      <c r="G16" s="42"/>
      <c r="H16" s="42"/>
      <c r="I16" s="42"/>
      <c r="J16" s="42"/>
      <c r="K16" s="42">
        <v>2</v>
      </c>
      <c r="L16" s="42">
        <v>20</v>
      </c>
      <c r="M16" s="42">
        <v>25</v>
      </c>
      <c r="N16" s="42">
        <v>105</v>
      </c>
      <c r="O16" s="42">
        <v>15</v>
      </c>
      <c r="P16" s="77">
        <v>2</v>
      </c>
      <c r="Q16" s="77">
        <v>6</v>
      </c>
      <c r="R16" s="112">
        <f t="shared" si="0"/>
        <v>175</v>
      </c>
    </row>
    <row r="17" spans="1:18" ht="13.5">
      <c r="A17" s="10">
        <v>92</v>
      </c>
      <c r="B17" s="26" t="s">
        <v>225</v>
      </c>
      <c r="C17" s="25" t="s">
        <v>55</v>
      </c>
      <c r="D17" s="58">
        <v>85</v>
      </c>
      <c r="E17" s="42">
        <v>21</v>
      </c>
      <c r="F17" s="42">
        <v>62</v>
      </c>
      <c r="G17" s="42">
        <v>82</v>
      </c>
      <c r="H17" s="42">
        <v>47</v>
      </c>
      <c r="I17" s="42">
        <v>33</v>
      </c>
      <c r="J17" s="42">
        <v>50</v>
      </c>
      <c r="K17" s="42">
        <v>221</v>
      </c>
      <c r="L17" s="42">
        <v>220</v>
      </c>
      <c r="M17" s="42">
        <v>60</v>
      </c>
      <c r="N17" s="42">
        <v>93</v>
      </c>
      <c r="O17" s="42">
        <v>431</v>
      </c>
      <c r="P17" s="77">
        <v>286</v>
      </c>
      <c r="Q17" s="77">
        <v>58</v>
      </c>
      <c r="R17" s="112">
        <f t="shared" si="0"/>
        <v>1749</v>
      </c>
    </row>
    <row r="18" spans="1:18" ht="13.5">
      <c r="A18" s="10">
        <v>93</v>
      </c>
      <c r="B18" s="26" t="s">
        <v>225</v>
      </c>
      <c r="C18" s="25" t="s">
        <v>83</v>
      </c>
      <c r="D18" s="58">
        <v>113</v>
      </c>
      <c r="E18" s="42">
        <v>10</v>
      </c>
      <c r="F18" s="42">
        <v>1</v>
      </c>
      <c r="G18" s="42"/>
      <c r="H18" s="42"/>
      <c r="I18" s="42"/>
      <c r="J18" s="42"/>
      <c r="K18" s="42">
        <v>24</v>
      </c>
      <c r="L18" s="42"/>
      <c r="M18" s="42">
        <v>75</v>
      </c>
      <c r="N18" s="42">
        <v>396</v>
      </c>
      <c r="O18" s="42">
        <v>353</v>
      </c>
      <c r="P18" s="77">
        <v>384</v>
      </c>
      <c r="Q18" s="77">
        <v>196</v>
      </c>
      <c r="R18" s="112">
        <f t="shared" si="0"/>
        <v>1552</v>
      </c>
    </row>
    <row r="19" spans="1:18" ht="13.5">
      <c r="A19" s="10">
        <v>97</v>
      </c>
      <c r="B19" s="26" t="s">
        <v>225</v>
      </c>
      <c r="C19" s="25" t="s">
        <v>157</v>
      </c>
      <c r="D19" s="58">
        <v>60</v>
      </c>
      <c r="E19" s="42">
        <v>3</v>
      </c>
      <c r="F19" s="42"/>
      <c r="G19" s="42"/>
      <c r="H19" s="42"/>
      <c r="I19" s="42"/>
      <c r="J19" s="42"/>
      <c r="K19" s="42"/>
      <c r="L19" s="42">
        <v>5</v>
      </c>
      <c r="M19" s="42">
        <v>65</v>
      </c>
      <c r="N19" s="42">
        <v>35</v>
      </c>
      <c r="O19" s="42">
        <v>10</v>
      </c>
      <c r="P19" s="77"/>
      <c r="Q19" s="77">
        <v>10</v>
      </c>
      <c r="R19" s="112">
        <f t="shared" si="0"/>
        <v>188</v>
      </c>
    </row>
    <row r="20" spans="1:18" ht="13.5">
      <c r="A20" s="10">
        <v>99</v>
      </c>
      <c r="B20" s="26" t="s">
        <v>225</v>
      </c>
      <c r="C20" s="25" t="s">
        <v>47</v>
      </c>
      <c r="D20" s="58">
        <v>22</v>
      </c>
      <c r="E20" s="42">
        <v>3</v>
      </c>
      <c r="F20" s="42"/>
      <c r="G20" s="42"/>
      <c r="H20" s="42"/>
      <c r="I20" s="42">
        <v>1</v>
      </c>
      <c r="J20" s="42"/>
      <c r="K20" s="42">
        <v>6</v>
      </c>
      <c r="L20" s="42">
        <v>40</v>
      </c>
      <c r="M20" s="42">
        <v>1200</v>
      </c>
      <c r="N20" s="42">
        <v>600</v>
      </c>
      <c r="O20" s="42">
        <v>582</v>
      </c>
      <c r="P20" s="77">
        <v>1370</v>
      </c>
      <c r="Q20" s="77">
        <v>40</v>
      </c>
      <c r="R20" s="112">
        <f t="shared" si="0"/>
        <v>3864</v>
      </c>
    </row>
    <row r="21" spans="1:18" ht="13.5">
      <c r="A21" s="10">
        <v>100</v>
      </c>
      <c r="B21" s="26" t="s">
        <v>225</v>
      </c>
      <c r="C21" s="25" t="s">
        <v>102</v>
      </c>
      <c r="D21" s="58">
        <v>7</v>
      </c>
      <c r="E21" s="42"/>
      <c r="F21" s="42"/>
      <c r="G21" s="42"/>
      <c r="H21" s="42"/>
      <c r="I21" s="42"/>
      <c r="J21" s="42"/>
      <c r="K21" s="42">
        <v>2</v>
      </c>
      <c r="L21" s="42"/>
      <c r="M21" s="42"/>
      <c r="N21" s="42"/>
      <c r="O21" s="42"/>
      <c r="P21" s="77"/>
      <c r="Q21" s="77"/>
      <c r="R21" s="112">
        <f t="shared" si="0"/>
        <v>9</v>
      </c>
    </row>
    <row r="22" spans="1:18" ht="13.5">
      <c r="A22" s="10">
        <v>101</v>
      </c>
      <c r="B22" s="26" t="s">
        <v>225</v>
      </c>
      <c r="C22" s="25" t="s">
        <v>146</v>
      </c>
      <c r="D22" s="58">
        <v>156</v>
      </c>
      <c r="E22" s="42">
        <v>21</v>
      </c>
      <c r="F22" s="42">
        <v>5</v>
      </c>
      <c r="G22" s="42">
        <v>2</v>
      </c>
      <c r="H22" s="42"/>
      <c r="I22" s="42">
        <v>1</v>
      </c>
      <c r="J22" s="42"/>
      <c r="K22" s="42">
        <v>30</v>
      </c>
      <c r="L22" s="42">
        <v>10</v>
      </c>
      <c r="M22" s="42">
        <v>20</v>
      </c>
      <c r="N22" s="42">
        <v>32</v>
      </c>
      <c r="O22" s="42">
        <v>4</v>
      </c>
      <c r="P22" s="77">
        <v>1</v>
      </c>
      <c r="Q22" s="77">
        <v>10</v>
      </c>
      <c r="R22" s="112">
        <f t="shared" si="0"/>
        <v>292</v>
      </c>
    </row>
    <row r="23" spans="1:18" ht="13.5">
      <c r="A23" s="10">
        <v>103</v>
      </c>
      <c r="B23" s="26" t="s">
        <v>225</v>
      </c>
      <c r="C23" s="25" t="s">
        <v>170</v>
      </c>
      <c r="D23" s="58"/>
      <c r="E23" s="42"/>
      <c r="F23" s="42"/>
      <c r="G23" s="42"/>
      <c r="H23" s="42"/>
      <c r="I23" s="42">
        <v>1</v>
      </c>
      <c r="J23" s="42"/>
      <c r="K23" s="42">
        <v>1</v>
      </c>
      <c r="L23" s="42">
        <v>13</v>
      </c>
      <c r="M23" s="42">
        <v>5</v>
      </c>
      <c r="N23" s="42">
        <v>13</v>
      </c>
      <c r="O23" s="42">
        <v>36</v>
      </c>
      <c r="P23" s="77">
        <v>3</v>
      </c>
      <c r="Q23" s="77"/>
      <c r="R23" s="112">
        <f t="shared" si="0"/>
        <v>72</v>
      </c>
    </row>
    <row r="24" spans="1:18" ht="13.5">
      <c r="A24" s="10">
        <v>108</v>
      </c>
      <c r="B24" s="26" t="s">
        <v>225</v>
      </c>
      <c r="C24" s="25" t="s">
        <v>70</v>
      </c>
      <c r="D24" s="58">
        <v>600</v>
      </c>
      <c r="E24" s="42">
        <v>80</v>
      </c>
      <c r="F24" s="42"/>
      <c r="G24" s="42">
        <v>1</v>
      </c>
      <c r="H24" s="42">
        <v>1</v>
      </c>
      <c r="I24" s="42"/>
      <c r="J24" s="42"/>
      <c r="K24" s="42"/>
      <c r="L24" s="42">
        <v>130</v>
      </c>
      <c r="M24" s="42">
        <v>5</v>
      </c>
      <c r="N24" s="42">
        <v>18</v>
      </c>
      <c r="O24" s="42">
        <v>31</v>
      </c>
      <c r="P24" s="77">
        <v>4</v>
      </c>
      <c r="Q24" s="77">
        <v>10</v>
      </c>
      <c r="R24" s="112">
        <f t="shared" si="0"/>
        <v>880</v>
      </c>
    </row>
    <row r="25" spans="1:18" ht="13.5">
      <c r="A25" s="10">
        <v>109</v>
      </c>
      <c r="B25" s="26" t="s">
        <v>225</v>
      </c>
      <c r="C25" s="25" t="s">
        <v>110</v>
      </c>
      <c r="D25" s="58">
        <v>1300</v>
      </c>
      <c r="E25" s="42">
        <v>400</v>
      </c>
      <c r="F25" s="42">
        <v>35</v>
      </c>
      <c r="G25" s="42">
        <v>10</v>
      </c>
      <c r="H25" s="42">
        <v>8</v>
      </c>
      <c r="I25" s="42">
        <v>2</v>
      </c>
      <c r="J25" s="42">
        <v>2</v>
      </c>
      <c r="K25" s="42">
        <v>9</v>
      </c>
      <c r="L25" s="42">
        <v>5</v>
      </c>
      <c r="M25" s="42">
        <v>10</v>
      </c>
      <c r="N25" s="42"/>
      <c r="O25" s="43">
        <v>31</v>
      </c>
      <c r="P25" s="76"/>
      <c r="Q25" s="76">
        <v>150</v>
      </c>
      <c r="R25" s="112">
        <f t="shared" si="0"/>
        <v>1962</v>
      </c>
    </row>
    <row r="26" spans="1:18" ht="13.5">
      <c r="A26" s="10">
        <v>119</v>
      </c>
      <c r="B26" s="26" t="s">
        <v>225</v>
      </c>
      <c r="C26" s="25" t="s">
        <v>177</v>
      </c>
      <c r="D26" s="58"/>
      <c r="E26" s="42"/>
      <c r="F26" s="42"/>
      <c r="G26" s="42"/>
      <c r="H26" s="42"/>
      <c r="I26" s="42"/>
      <c r="J26" s="42"/>
      <c r="K26" s="42"/>
      <c r="L26" s="42"/>
      <c r="M26" s="42"/>
      <c r="N26" s="42">
        <v>2</v>
      </c>
      <c r="O26" s="43"/>
      <c r="P26" s="76"/>
      <c r="Q26" s="76"/>
      <c r="R26" s="112">
        <f t="shared" si="0"/>
        <v>2</v>
      </c>
    </row>
    <row r="27" spans="1:18" ht="13.5">
      <c r="A27" s="10">
        <v>124</v>
      </c>
      <c r="B27" s="26" t="s">
        <v>226</v>
      </c>
      <c r="C27" s="25" t="s">
        <v>136</v>
      </c>
      <c r="D27" s="58">
        <v>14</v>
      </c>
      <c r="E27" s="42">
        <v>1</v>
      </c>
      <c r="F27" s="42"/>
      <c r="G27" s="42">
        <v>1</v>
      </c>
      <c r="H27" s="42">
        <v>1</v>
      </c>
      <c r="I27" s="42">
        <v>1</v>
      </c>
      <c r="J27" s="42">
        <v>1</v>
      </c>
      <c r="K27" s="42">
        <v>9</v>
      </c>
      <c r="L27" s="42">
        <v>4</v>
      </c>
      <c r="M27" s="42">
        <v>1</v>
      </c>
      <c r="N27" s="42">
        <v>5</v>
      </c>
      <c r="O27" s="43">
        <v>4</v>
      </c>
      <c r="P27" s="76">
        <v>9</v>
      </c>
      <c r="Q27" s="76">
        <v>3</v>
      </c>
      <c r="R27" s="112">
        <f t="shared" si="0"/>
        <v>54</v>
      </c>
    </row>
    <row r="28" spans="1:18" ht="13.5">
      <c r="A28" s="10">
        <v>141</v>
      </c>
      <c r="B28" s="26" t="s">
        <v>226</v>
      </c>
      <c r="C28" s="25" t="s">
        <v>143</v>
      </c>
      <c r="D28" s="58"/>
      <c r="E28" s="42"/>
      <c r="F28" s="42"/>
      <c r="G28" s="42"/>
      <c r="H28" s="42"/>
      <c r="I28" s="42"/>
      <c r="J28" s="42"/>
      <c r="K28" s="42"/>
      <c r="L28" s="42"/>
      <c r="M28" s="42">
        <v>1</v>
      </c>
      <c r="N28" s="42">
        <v>1</v>
      </c>
      <c r="O28" s="43"/>
      <c r="P28" s="76">
        <v>1</v>
      </c>
      <c r="Q28" s="76"/>
      <c r="R28" s="112">
        <f t="shared" si="0"/>
        <v>3</v>
      </c>
    </row>
    <row r="29" spans="1:18" ht="13.5">
      <c r="A29" s="10">
        <v>143</v>
      </c>
      <c r="B29" s="26" t="s">
        <v>226</v>
      </c>
      <c r="C29" s="25" t="s">
        <v>128</v>
      </c>
      <c r="D29" s="58"/>
      <c r="E29" s="42"/>
      <c r="F29" s="42"/>
      <c r="G29" s="42"/>
      <c r="H29" s="42">
        <v>1</v>
      </c>
      <c r="I29" s="42"/>
      <c r="J29" s="42"/>
      <c r="K29" s="42">
        <v>1</v>
      </c>
      <c r="L29" s="42">
        <v>3</v>
      </c>
      <c r="M29" s="42">
        <v>4</v>
      </c>
      <c r="N29" s="42">
        <v>2</v>
      </c>
      <c r="O29" s="43">
        <v>2</v>
      </c>
      <c r="P29" s="76"/>
      <c r="Q29" s="76">
        <v>1</v>
      </c>
      <c r="R29" s="112">
        <f t="shared" si="0"/>
        <v>14</v>
      </c>
    </row>
    <row r="30" spans="1:18" ht="13.5">
      <c r="A30" s="10">
        <v>150</v>
      </c>
      <c r="B30" s="26" t="s">
        <v>220</v>
      </c>
      <c r="C30" s="25" t="s">
        <v>129</v>
      </c>
      <c r="D30" s="58"/>
      <c r="E30" s="42"/>
      <c r="F30" s="42"/>
      <c r="G30" s="42"/>
      <c r="H30" s="42"/>
      <c r="I30" s="42"/>
      <c r="J30" s="42"/>
      <c r="K30" s="42"/>
      <c r="L30" s="42">
        <v>1</v>
      </c>
      <c r="M30" s="42"/>
      <c r="N30" s="42">
        <v>2</v>
      </c>
      <c r="O30" s="43">
        <v>1</v>
      </c>
      <c r="P30" s="76"/>
      <c r="Q30" s="76"/>
      <c r="R30" s="112">
        <f t="shared" si="0"/>
        <v>4</v>
      </c>
    </row>
    <row r="31" spans="1:18" ht="13.5">
      <c r="A31" s="10">
        <v>156</v>
      </c>
      <c r="B31" s="26" t="s">
        <v>235</v>
      </c>
      <c r="C31" s="25" t="s">
        <v>63</v>
      </c>
      <c r="D31" s="58">
        <v>2</v>
      </c>
      <c r="E31" s="42">
        <v>1</v>
      </c>
      <c r="F31" s="42"/>
      <c r="G31" s="42">
        <v>1</v>
      </c>
      <c r="H31" s="42">
        <v>2</v>
      </c>
      <c r="I31" s="42">
        <v>1</v>
      </c>
      <c r="J31" s="42"/>
      <c r="K31" s="42"/>
      <c r="L31" s="42">
        <v>1</v>
      </c>
      <c r="M31" s="42"/>
      <c r="N31" s="42">
        <v>3</v>
      </c>
      <c r="O31" s="43"/>
      <c r="P31" s="76">
        <v>1</v>
      </c>
      <c r="Q31" s="76"/>
      <c r="R31" s="112">
        <f t="shared" si="0"/>
        <v>12</v>
      </c>
    </row>
    <row r="32" spans="1:18" ht="13.5">
      <c r="A32" s="10">
        <v>173</v>
      </c>
      <c r="B32" s="26" t="s">
        <v>238</v>
      </c>
      <c r="C32" s="25" t="s">
        <v>154</v>
      </c>
      <c r="D32" s="58">
        <v>5</v>
      </c>
      <c r="E32" s="42">
        <v>2</v>
      </c>
      <c r="F32" s="42">
        <v>3</v>
      </c>
      <c r="G32" s="42">
        <v>4</v>
      </c>
      <c r="H32" s="42">
        <v>5</v>
      </c>
      <c r="I32" s="42">
        <v>1</v>
      </c>
      <c r="J32" s="42">
        <v>3</v>
      </c>
      <c r="K32" s="42">
        <v>1</v>
      </c>
      <c r="L32" s="42">
        <v>2</v>
      </c>
      <c r="M32" s="42">
        <v>1</v>
      </c>
      <c r="N32" s="42">
        <v>1</v>
      </c>
      <c r="O32" s="43">
        <v>1</v>
      </c>
      <c r="P32" s="76"/>
      <c r="Q32" s="76">
        <v>1</v>
      </c>
      <c r="R32" s="112">
        <f t="shared" si="0"/>
        <v>30</v>
      </c>
    </row>
    <row r="33" spans="1:18" ht="13.5">
      <c r="A33" s="10">
        <v>182</v>
      </c>
      <c r="B33" s="26" t="s">
        <v>231</v>
      </c>
      <c r="C33" s="25" t="s">
        <v>91</v>
      </c>
      <c r="D33" s="58">
        <v>4</v>
      </c>
      <c r="E33" s="42">
        <v>3</v>
      </c>
      <c r="F33" s="42">
        <v>1</v>
      </c>
      <c r="G33" s="42">
        <v>12</v>
      </c>
      <c r="H33" s="42">
        <v>10</v>
      </c>
      <c r="I33" s="42">
        <v>3</v>
      </c>
      <c r="J33" s="42"/>
      <c r="K33" s="42">
        <v>14</v>
      </c>
      <c r="L33" s="42"/>
      <c r="M33" s="42"/>
      <c r="N33" s="42"/>
      <c r="O33" s="43"/>
      <c r="P33" s="76"/>
      <c r="Q33" s="76"/>
      <c r="R33" s="112">
        <f t="shared" si="0"/>
        <v>47</v>
      </c>
    </row>
    <row r="34" spans="1:18" ht="13.5">
      <c r="A34" s="10">
        <v>184</v>
      </c>
      <c r="B34" s="26" t="s">
        <v>231</v>
      </c>
      <c r="C34" s="25" t="s">
        <v>108</v>
      </c>
      <c r="D34" s="58">
        <v>83</v>
      </c>
      <c r="E34" s="42">
        <v>15</v>
      </c>
      <c r="F34" s="42">
        <v>18</v>
      </c>
      <c r="G34" s="42">
        <v>55</v>
      </c>
      <c r="H34" s="42">
        <v>8</v>
      </c>
      <c r="I34" s="42">
        <v>4</v>
      </c>
      <c r="J34" s="42"/>
      <c r="K34" s="42">
        <v>2</v>
      </c>
      <c r="L34" s="42"/>
      <c r="M34" s="42"/>
      <c r="N34" s="42"/>
      <c r="O34" s="43"/>
      <c r="P34" s="76"/>
      <c r="Q34" s="76"/>
      <c r="R34" s="112">
        <f t="shared" si="0"/>
        <v>185</v>
      </c>
    </row>
    <row r="35" spans="1:18" ht="13.5">
      <c r="A35" s="10">
        <v>189</v>
      </c>
      <c r="B35" s="26" t="s">
        <v>231</v>
      </c>
      <c r="C35" s="25" t="s">
        <v>184</v>
      </c>
      <c r="D35" s="58">
        <v>35</v>
      </c>
      <c r="E35" s="42">
        <v>2</v>
      </c>
      <c r="F35" s="42"/>
      <c r="G35" s="42"/>
      <c r="H35" s="42"/>
      <c r="I35" s="42"/>
      <c r="J35" s="42"/>
      <c r="K35" s="42">
        <v>6</v>
      </c>
      <c r="L35" s="42"/>
      <c r="M35" s="42"/>
      <c r="N35" s="42"/>
      <c r="O35" s="43"/>
      <c r="P35" s="76"/>
      <c r="Q35" s="76"/>
      <c r="R35" s="112">
        <f t="shared" si="0"/>
        <v>43</v>
      </c>
    </row>
    <row r="36" spans="1:18" ht="13.5">
      <c r="A36" s="10">
        <v>191</v>
      </c>
      <c r="B36" s="26" t="s">
        <v>231</v>
      </c>
      <c r="C36" s="25" t="s">
        <v>76</v>
      </c>
      <c r="D36" s="58">
        <v>14</v>
      </c>
      <c r="E36" s="42">
        <v>14</v>
      </c>
      <c r="F36" s="42">
        <v>9</v>
      </c>
      <c r="G36" s="42">
        <v>34</v>
      </c>
      <c r="H36" s="42">
        <v>46</v>
      </c>
      <c r="I36" s="42">
        <v>28</v>
      </c>
      <c r="J36" s="42">
        <v>123</v>
      </c>
      <c r="K36" s="42">
        <v>166</v>
      </c>
      <c r="L36" s="42">
        <v>19</v>
      </c>
      <c r="M36" s="42">
        <v>6</v>
      </c>
      <c r="N36" s="42"/>
      <c r="O36" s="43">
        <v>1</v>
      </c>
      <c r="P36" s="76">
        <v>1</v>
      </c>
      <c r="Q36" s="76">
        <v>30</v>
      </c>
      <c r="R36" s="112">
        <f t="shared" si="0"/>
        <v>491</v>
      </c>
    </row>
    <row r="37" spans="1:18" ht="13.5">
      <c r="A37" s="10">
        <v>192</v>
      </c>
      <c r="B37" s="26" t="s">
        <v>231</v>
      </c>
      <c r="C37" s="25" t="s">
        <v>122</v>
      </c>
      <c r="D37" s="58"/>
      <c r="E37" s="42"/>
      <c r="F37" s="42"/>
      <c r="G37" s="42"/>
      <c r="H37" s="42"/>
      <c r="I37" s="42"/>
      <c r="J37" s="42"/>
      <c r="K37" s="42"/>
      <c r="L37" s="42"/>
      <c r="M37" s="42">
        <v>8</v>
      </c>
      <c r="N37" s="42"/>
      <c r="O37" s="43">
        <v>3</v>
      </c>
      <c r="P37" s="76">
        <v>4</v>
      </c>
      <c r="Q37" s="76"/>
      <c r="R37" s="112">
        <f t="shared" si="0"/>
        <v>15</v>
      </c>
    </row>
    <row r="38" spans="1:18" ht="13.5">
      <c r="A38" s="10">
        <v>193</v>
      </c>
      <c r="B38" s="26" t="s">
        <v>214</v>
      </c>
      <c r="C38" s="25" t="s">
        <v>68</v>
      </c>
      <c r="D38" s="58">
        <v>1</v>
      </c>
      <c r="E38" s="42">
        <v>9</v>
      </c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76"/>
      <c r="Q38" s="76"/>
      <c r="R38" s="112">
        <f t="shared" si="0"/>
        <v>10</v>
      </c>
    </row>
    <row r="39" spans="1:18" ht="13.5">
      <c r="A39" s="10">
        <v>196</v>
      </c>
      <c r="B39" s="26" t="s">
        <v>214</v>
      </c>
      <c r="C39" s="25" t="s">
        <v>135</v>
      </c>
      <c r="D39" s="58">
        <v>8</v>
      </c>
      <c r="E39" s="42">
        <v>35</v>
      </c>
      <c r="F39" s="42"/>
      <c r="G39" s="42">
        <v>1</v>
      </c>
      <c r="H39" s="42"/>
      <c r="I39" s="42"/>
      <c r="J39" s="42"/>
      <c r="K39" s="42">
        <v>8</v>
      </c>
      <c r="L39" s="42"/>
      <c r="M39" s="42"/>
      <c r="N39" s="42"/>
      <c r="O39" s="43"/>
      <c r="P39" s="76"/>
      <c r="Q39" s="76"/>
      <c r="R39" s="112">
        <f t="shared" si="0"/>
        <v>52</v>
      </c>
    </row>
    <row r="40" spans="1:18" ht="13.5">
      <c r="A40" s="10">
        <v>197</v>
      </c>
      <c r="B40" s="26" t="s">
        <v>214</v>
      </c>
      <c r="C40" s="25" t="s">
        <v>159</v>
      </c>
      <c r="D40" s="58"/>
      <c r="E40" s="42"/>
      <c r="F40" s="42"/>
      <c r="G40" s="42"/>
      <c r="H40" s="42"/>
      <c r="I40" s="42"/>
      <c r="J40" s="42"/>
      <c r="K40" s="42">
        <v>1</v>
      </c>
      <c r="L40" s="42"/>
      <c r="M40" s="42"/>
      <c r="N40" s="42"/>
      <c r="O40" s="43"/>
      <c r="P40" s="76"/>
      <c r="Q40" s="76"/>
      <c r="R40" s="112">
        <f t="shared" si="0"/>
        <v>1</v>
      </c>
    </row>
    <row r="41" spans="1:18" ht="13.5">
      <c r="A41" s="10">
        <v>202</v>
      </c>
      <c r="B41" s="26" t="s">
        <v>214</v>
      </c>
      <c r="C41" s="25" t="s">
        <v>24</v>
      </c>
      <c r="D41" s="58">
        <v>1</v>
      </c>
      <c r="E41" s="42"/>
      <c r="F41" s="42"/>
      <c r="G41" s="42"/>
      <c r="H41" s="42"/>
      <c r="I41" s="42">
        <v>2</v>
      </c>
      <c r="J41" s="42"/>
      <c r="K41" s="42"/>
      <c r="L41" s="42"/>
      <c r="M41" s="42"/>
      <c r="N41" s="42"/>
      <c r="O41" s="43"/>
      <c r="P41" s="76"/>
      <c r="Q41" s="76"/>
      <c r="R41" s="112">
        <f t="shared" si="0"/>
        <v>3</v>
      </c>
    </row>
    <row r="42" spans="1:18" ht="13.5">
      <c r="A42" s="10">
        <v>204</v>
      </c>
      <c r="B42" s="26" t="s">
        <v>214</v>
      </c>
      <c r="C42" s="25" t="s">
        <v>152</v>
      </c>
      <c r="D42" s="58">
        <v>3</v>
      </c>
      <c r="E42" s="42">
        <v>27</v>
      </c>
      <c r="F42" s="42"/>
      <c r="G42" s="42"/>
      <c r="H42" s="42"/>
      <c r="I42" s="42"/>
      <c r="J42" s="42"/>
      <c r="K42" s="42"/>
      <c r="L42" s="42"/>
      <c r="M42" s="42">
        <v>15</v>
      </c>
      <c r="N42" s="42"/>
      <c r="O42" s="43"/>
      <c r="P42" s="76"/>
      <c r="Q42" s="76"/>
      <c r="R42" s="112">
        <f t="shared" si="0"/>
        <v>45</v>
      </c>
    </row>
    <row r="43" spans="1:18" ht="13.5">
      <c r="A43" s="10">
        <v>205</v>
      </c>
      <c r="B43" s="26" t="s">
        <v>214</v>
      </c>
      <c r="C43" s="25" t="s">
        <v>98</v>
      </c>
      <c r="D43" s="58"/>
      <c r="E43" s="42"/>
      <c r="F43" s="42"/>
      <c r="G43" s="42"/>
      <c r="H43" s="42"/>
      <c r="I43" s="42"/>
      <c r="J43" s="42"/>
      <c r="K43" s="42">
        <v>1</v>
      </c>
      <c r="L43" s="42"/>
      <c r="M43" s="42"/>
      <c r="N43" s="42"/>
      <c r="O43" s="43"/>
      <c r="P43" s="76"/>
      <c r="Q43" s="76"/>
      <c r="R43" s="112">
        <f t="shared" si="0"/>
        <v>1</v>
      </c>
    </row>
    <row r="44" spans="1:18" ht="13.5">
      <c r="A44" s="10">
        <v>210</v>
      </c>
      <c r="B44" s="26" t="s">
        <v>214</v>
      </c>
      <c r="C44" s="25" t="s">
        <v>31</v>
      </c>
      <c r="D44" s="58">
        <v>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/>
      <c r="P44" s="76"/>
      <c r="Q44" s="76"/>
      <c r="R44" s="112">
        <f t="shared" si="0"/>
        <v>4</v>
      </c>
    </row>
    <row r="45" spans="1:18" ht="13.5">
      <c r="A45" s="10">
        <v>216</v>
      </c>
      <c r="B45" s="26" t="s">
        <v>214</v>
      </c>
      <c r="C45" s="25" t="s">
        <v>134</v>
      </c>
      <c r="D45" s="58">
        <v>10</v>
      </c>
      <c r="E45" s="42">
        <v>3</v>
      </c>
      <c r="F45" s="42">
        <v>3</v>
      </c>
      <c r="G45" s="42"/>
      <c r="H45" s="42"/>
      <c r="I45" s="42"/>
      <c r="J45" s="42"/>
      <c r="K45" s="42">
        <v>1</v>
      </c>
      <c r="L45" s="42"/>
      <c r="M45" s="42"/>
      <c r="N45" s="42"/>
      <c r="O45" s="43"/>
      <c r="P45" s="76"/>
      <c r="Q45" s="76">
        <v>7</v>
      </c>
      <c r="R45" s="112">
        <f t="shared" si="0"/>
        <v>24</v>
      </c>
    </row>
    <row r="46" spans="1:18" ht="13.5">
      <c r="A46" s="10">
        <v>219</v>
      </c>
      <c r="B46" s="26" t="s">
        <v>214</v>
      </c>
      <c r="C46" s="25" t="s">
        <v>77</v>
      </c>
      <c r="D46" s="58"/>
      <c r="E46" s="42"/>
      <c r="F46" s="42"/>
      <c r="G46" s="42"/>
      <c r="H46" s="42"/>
      <c r="I46" s="42">
        <v>2</v>
      </c>
      <c r="J46" s="42"/>
      <c r="K46" s="42">
        <v>7</v>
      </c>
      <c r="L46" s="42"/>
      <c r="M46" s="42"/>
      <c r="N46" s="42"/>
      <c r="O46" s="43"/>
      <c r="P46" s="76"/>
      <c r="Q46" s="76"/>
      <c r="R46" s="112">
        <f t="shared" si="0"/>
        <v>9</v>
      </c>
    </row>
    <row r="47" spans="1:18" ht="13.5">
      <c r="A47" s="10">
        <v>220</v>
      </c>
      <c r="B47" s="26" t="s">
        <v>214</v>
      </c>
      <c r="C47" s="25" t="s">
        <v>1</v>
      </c>
      <c r="D47" s="58"/>
      <c r="E47" s="42">
        <v>7</v>
      </c>
      <c r="F47" s="42">
        <v>1</v>
      </c>
      <c r="G47" s="42"/>
      <c r="H47" s="42"/>
      <c r="I47" s="42">
        <v>8</v>
      </c>
      <c r="J47" s="42">
        <v>3</v>
      </c>
      <c r="K47" s="42">
        <v>4</v>
      </c>
      <c r="L47" s="42">
        <v>2</v>
      </c>
      <c r="M47" s="42"/>
      <c r="N47" s="42"/>
      <c r="O47" s="43"/>
      <c r="P47" s="76"/>
      <c r="Q47" s="76"/>
      <c r="R47" s="112">
        <f>SUM(D47:P47)</f>
        <v>25</v>
      </c>
    </row>
    <row r="48" spans="1:18" ht="13.5">
      <c r="A48" s="10">
        <v>224</v>
      </c>
      <c r="B48" s="26" t="s">
        <v>214</v>
      </c>
      <c r="C48" s="25" t="s">
        <v>121</v>
      </c>
      <c r="D48" s="58">
        <v>1</v>
      </c>
      <c r="E48" s="42">
        <v>1</v>
      </c>
      <c r="F48" s="42"/>
      <c r="G48" s="42">
        <v>1</v>
      </c>
      <c r="H48" s="42">
        <v>22</v>
      </c>
      <c r="I48" s="42">
        <v>6</v>
      </c>
      <c r="J48" s="42">
        <v>5</v>
      </c>
      <c r="K48" s="42">
        <v>28</v>
      </c>
      <c r="L48" s="42">
        <v>1</v>
      </c>
      <c r="M48" s="42"/>
      <c r="N48" s="42"/>
      <c r="O48" s="43"/>
      <c r="P48" s="76"/>
      <c r="Q48" s="76"/>
      <c r="R48" s="112">
        <f aca="true" t="shared" si="1" ref="R48:R65">SUM(D48:Q48)</f>
        <v>65</v>
      </c>
    </row>
    <row r="49" spans="1:18" ht="13.5">
      <c r="A49" s="10">
        <v>226</v>
      </c>
      <c r="B49" s="26" t="s">
        <v>214</v>
      </c>
      <c r="C49" s="25" t="s">
        <v>61</v>
      </c>
      <c r="D49" s="58"/>
      <c r="E49" s="42">
        <v>5</v>
      </c>
      <c r="F49" s="42">
        <v>3</v>
      </c>
      <c r="G49" s="42"/>
      <c r="H49" s="42"/>
      <c r="I49" s="42">
        <v>2</v>
      </c>
      <c r="J49" s="42"/>
      <c r="K49" s="42"/>
      <c r="L49" s="42"/>
      <c r="M49" s="42"/>
      <c r="N49" s="42"/>
      <c r="O49" s="43"/>
      <c r="P49" s="76"/>
      <c r="Q49" s="76"/>
      <c r="R49" s="112">
        <f t="shared" si="1"/>
        <v>10</v>
      </c>
    </row>
    <row r="50" spans="1:18" ht="13.5">
      <c r="A50" s="10">
        <v>227</v>
      </c>
      <c r="B50" s="26" t="s">
        <v>214</v>
      </c>
      <c r="C50" s="25" t="s">
        <v>20</v>
      </c>
      <c r="D50" s="58"/>
      <c r="E50" s="42"/>
      <c r="F50" s="42"/>
      <c r="G50" s="42">
        <v>1</v>
      </c>
      <c r="H50" s="42">
        <v>1</v>
      </c>
      <c r="I50" s="42"/>
      <c r="J50" s="42"/>
      <c r="K50" s="42">
        <v>2</v>
      </c>
      <c r="L50" s="42"/>
      <c r="M50" s="42"/>
      <c r="N50" s="42"/>
      <c r="O50" s="43"/>
      <c r="P50" s="76"/>
      <c r="Q50" s="76"/>
      <c r="R50" s="112">
        <f t="shared" si="1"/>
        <v>4</v>
      </c>
    </row>
    <row r="51" spans="1:18" ht="13.5">
      <c r="A51" s="10">
        <v>228</v>
      </c>
      <c r="B51" s="26" t="s">
        <v>214</v>
      </c>
      <c r="C51" s="25" t="s">
        <v>117</v>
      </c>
      <c r="D51" s="58"/>
      <c r="E51" s="42"/>
      <c r="F51" s="42">
        <v>6</v>
      </c>
      <c r="G51" s="42"/>
      <c r="H51" s="42"/>
      <c r="I51" s="42"/>
      <c r="J51" s="42"/>
      <c r="K51" s="42">
        <v>1</v>
      </c>
      <c r="L51" s="42"/>
      <c r="M51" s="42"/>
      <c r="N51" s="42"/>
      <c r="O51" s="43"/>
      <c r="P51" s="76"/>
      <c r="Q51" s="76"/>
      <c r="R51" s="112">
        <f t="shared" si="1"/>
        <v>7</v>
      </c>
    </row>
    <row r="52" spans="1:18" ht="13.5">
      <c r="A52" s="10">
        <v>229</v>
      </c>
      <c r="B52" s="26" t="s">
        <v>214</v>
      </c>
      <c r="C52" s="25" t="s">
        <v>45</v>
      </c>
      <c r="D52" s="58">
        <v>1</v>
      </c>
      <c r="E52" s="42"/>
      <c r="F52" s="42">
        <v>1</v>
      </c>
      <c r="G52" s="42"/>
      <c r="H52" s="42">
        <v>3</v>
      </c>
      <c r="I52" s="42">
        <v>19</v>
      </c>
      <c r="J52" s="42"/>
      <c r="K52" s="42">
        <v>9</v>
      </c>
      <c r="L52" s="42"/>
      <c r="M52" s="42"/>
      <c r="N52" s="42"/>
      <c r="O52" s="43"/>
      <c r="P52" s="76"/>
      <c r="Q52" s="76"/>
      <c r="R52" s="112">
        <f t="shared" si="1"/>
        <v>33</v>
      </c>
    </row>
    <row r="53" spans="1:18" ht="13.5">
      <c r="A53" s="10">
        <v>234</v>
      </c>
      <c r="B53" s="26" t="s">
        <v>214</v>
      </c>
      <c r="C53" s="25" t="s">
        <v>127</v>
      </c>
      <c r="D53" s="58"/>
      <c r="E53" s="42">
        <v>5</v>
      </c>
      <c r="F53" s="42"/>
      <c r="G53" s="42"/>
      <c r="H53" s="42"/>
      <c r="I53" s="42"/>
      <c r="J53" s="42"/>
      <c r="K53" s="42">
        <v>1</v>
      </c>
      <c r="L53" s="42"/>
      <c r="M53" s="42"/>
      <c r="N53" s="42"/>
      <c r="O53" s="43"/>
      <c r="P53" s="76"/>
      <c r="Q53" s="76"/>
      <c r="R53" s="112">
        <f t="shared" si="1"/>
        <v>6</v>
      </c>
    </row>
    <row r="54" spans="1:18" ht="13.5">
      <c r="A54" s="10">
        <v>239</v>
      </c>
      <c r="B54" s="26" t="s">
        <v>214</v>
      </c>
      <c r="C54" s="25" t="s">
        <v>123</v>
      </c>
      <c r="D54" s="58"/>
      <c r="E54" s="42">
        <v>1</v>
      </c>
      <c r="F54" s="42"/>
      <c r="G54" s="42"/>
      <c r="H54" s="42"/>
      <c r="I54" s="42"/>
      <c r="J54" s="42"/>
      <c r="K54" s="42">
        <v>1</v>
      </c>
      <c r="L54" s="42"/>
      <c r="M54" s="42"/>
      <c r="N54" s="42"/>
      <c r="O54" s="43"/>
      <c r="P54" s="76"/>
      <c r="Q54" s="76"/>
      <c r="R54" s="112">
        <f t="shared" si="1"/>
        <v>2</v>
      </c>
    </row>
    <row r="55" spans="1:18" ht="13.5">
      <c r="A55" s="10">
        <v>242</v>
      </c>
      <c r="B55" s="26" t="s">
        <v>214</v>
      </c>
      <c r="C55" s="25" t="s">
        <v>33</v>
      </c>
      <c r="D55" s="58"/>
      <c r="E55" s="42"/>
      <c r="F55" s="42"/>
      <c r="G55" s="42"/>
      <c r="H55" s="42"/>
      <c r="I55" s="42"/>
      <c r="J55" s="42"/>
      <c r="K55" s="42">
        <v>2</v>
      </c>
      <c r="L55" s="42"/>
      <c r="M55" s="42"/>
      <c r="N55" s="42"/>
      <c r="O55" s="43"/>
      <c r="P55" s="76"/>
      <c r="Q55" s="76"/>
      <c r="R55" s="112">
        <f t="shared" si="1"/>
        <v>2</v>
      </c>
    </row>
    <row r="56" spans="1:18" ht="13.5">
      <c r="A56" s="10">
        <v>245</v>
      </c>
      <c r="B56" s="26" t="s">
        <v>249</v>
      </c>
      <c r="C56" s="25" t="s">
        <v>112</v>
      </c>
      <c r="D56" s="58"/>
      <c r="E56" s="42"/>
      <c r="F56" s="42">
        <v>3</v>
      </c>
      <c r="G56" s="42">
        <v>5</v>
      </c>
      <c r="H56" s="42">
        <v>4</v>
      </c>
      <c r="I56" s="42">
        <v>6</v>
      </c>
      <c r="J56" s="42">
        <v>2</v>
      </c>
      <c r="K56" s="42">
        <v>5</v>
      </c>
      <c r="L56" s="42"/>
      <c r="M56" s="42"/>
      <c r="N56" s="42"/>
      <c r="O56" s="43"/>
      <c r="P56" s="76"/>
      <c r="Q56" s="76"/>
      <c r="R56" s="112">
        <f t="shared" si="1"/>
        <v>25</v>
      </c>
    </row>
    <row r="57" spans="1:18" ht="13.5">
      <c r="A57" s="10">
        <v>248</v>
      </c>
      <c r="B57" s="26" t="s">
        <v>223</v>
      </c>
      <c r="C57" s="25" t="s">
        <v>7</v>
      </c>
      <c r="D57" s="58"/>
      <c r="E57" s="42"/>
      <c r="F57" s="42"/>
      <c r="G57" s="42"/>
      <c r="H57" s="42"/>
      <c r="I57" s="42"/>
      <c r="J57" s="42"/>
      <c r="K57" s="42">
        <v>1</v>
      </c>
      <c r="L57" s="42"/>
      <c r="M57" s="42"/>
      <c r="N57" s="42"/>
      <c r="O57" s="43"/>
      <c r="P57" s="76"/>
      <c r="Q57" s="76"/>
      <c r="R57" s="112">
        <f t="shared" si="1"/>
        <v>1</v>
      </c>
    </row>
    <row r="58" spans="1:18" ht="13.5">
      <c r="A58" s="10">
        <v>249</v>
      </c>
      <c r="B58" s="26" t="s">
        <v>252</v>
      </c>
      <c r="C58" s="25" t="s">
        <v>133</v>
      </c>
      <c r="D58" s="58">
        <v>1</v>
      </c>
      <c r="E58" s="42">
        <v>2</v>
      </c>
      <c r="F58" s="42"/>
      <c r="G58" s="42">
        <v>5</v>
      </c>
      <c r="H58" s="42">
        <v>2</v>
      </c>
      <c r="I58" s="42">
        <v>1</v>
      </c>
      <c r="J58" s="42"/>
      <c r="K58" s="42">
        <v>22</v>
      </c>
      <c r="L58" s="42"/>
      <c r="M58" s="42"/>
      <c r="N58" s="42"/>
      <c r="O58" s="43"/>
      <c r="P58" s="76"/>
      <c r="Q58" s="76"/>
      <c r="R58" s="112">
        <f t="shared" si="1"/>
        <v>33</v>
      </c>
    </row>
    <row r="59" spans="1:18" ht="13.5">
      <c r="A59" s="10">
        <v>256</v>
      </c>
      <c r="B59" s="26" t="s">
        <v>221</v>
      </c>
      <c r="C59" s="25" t="s">
        <v>195</v>
      </c>
      <c r="D59" s="58">
        <v>128</v>
      </c>
      <c r="E59" s="42">
        <v>1</v>
      </c>
      <c r="F59" s="42"/>
      <c r="G59" s="42"/>
      <c r="H59" s="42"/>
      <c r="I59" s="42"/>
      <c r="J59" s="42"/>
      <c r="K59" s="42"/>
      <c r="L59" s="42">
        <v>6</v>
      </c>
      <c r="M59" s="42"/>
      <c r="N59" s="42"/>
      <c r="O59" s="43"/>
      <c r="P59" s="76"/>
      <c r="Q59" s="76"/>
      <c r="R59" s="112">
        <f t="shared" si="1"/>
        <v>135</v>
      </c>
    </row>
    <row r="60" spans="1:18" ht="13.5">
      <c r="A60" s="10">
        <v>275</v>
      </c>
      <c r="B60" s="26" t="s">
        <v>221</v>
      </c>
      <c r="C60" s="25" t="s">
        <v>11</v>
      </c>
      <c r="D60" s="58"/>
      <c r="E60" s="42"/>
      <c r="F60" s="42"/>
      <c r="G60" s="42"/>
      <c r="H60" s="42"/>
      <c r="I60" s="42"/>
      <c r="J60" s="42"/>
      <c r="K60" s="42">
        <v>1</v>
      </c>
      <c r="L60" s="42"/>
      <c r="M60" s="42"/>
      <c r="N60" s="42"/>
      <c r="O60" s="43"/>
      <c r="P60" s="76"/>
      <c r="Q60" s="76"/>
      <c r="R60" s="112">
        <f t="shared" si="1"/>
        <v>1</v>
      </c>
    </row>
    <row r="61" spans="1:18" ht="13.5">
      <c r="A61" s="10">
        <v>282</v>
      </c>
      <c r="B61" s="26" t="s">
        <v>221</v>
      </c>
      <c r="C61" s="25" t="s">
        <v>78</v>
      </c>
      <c r="D61" s="58"/>
      <c r="E61" s="42">
        <v>8</v>
      </c>
      <c r="F61" s="42">
        <v>3</v>
      </c>
      <c r="G61" s="42">
        <v>10</v>
      </c>
      <c r="H61" s="42">
        <v>7</v>
      </c>
      <c r="I61" s="42">
        <v>2</v>
      </c>
      <c r="J61" s="42"/>
      <c r="K61" s="42">
        <v>1</v>
      </c>
      <c r="L61" s="42"/>
      <c r="M61" s="42"/>
      <c r="N61" s="42"/>
      <c r="O61" s="43"/>
      <c r="P61" s="76"/>
      <c r="Q61" s="76"/>
      <c r="R61" s="112">
        <f t="shared" si="1"/>
        <v>31</v>
      </c>
    </row>
    <row r="62" spans="1:18" ht="13.5">
      <c r="A62" s="10">
        <v>307</v>
      </c>
      <c r="B62" s="26" t="s">
        <v>219</v>
      </c>
      <c r="C62" s="25" t="s">
        <v>64</v>
      </c>
      <c r="D62" s="58">
        <v>13</v>
      </c>
      <c r="E62" s="42">
        <v>7</v>
      </c>
      <c r="F62" s="42">
        <v>1</v>
      </c>
      <c r="G62" s="42">
        <v>12</v>
      </c>
      <c r="H62" s="42">
        <v>23</v>
      </c>
      <c r="I62" s="42">
        <v>12</v>
      </c>
      <c r="J62" s="42">
        <v>12</v>
      </c>
      <c r="K62" s="42">
        <v>19</v>
      </c>
      <c r="L62" s="42">
        <v>5</v>
      </c>
      <c r="M62" s="42">
        <v>4</v>
      </c>
      <c r="N62" s="42">
        <v>1</v>
      </c>
      <c r="O62" s="43">
        <v>52</v>
      </c>
      <c r="P62" s="76">
        <v>95</v>
      </c>
      <c r="Q62" s="76">
        <v>5</v>
      </c>
      <c r="R62" s="112">
        <f t="shared" si="1"/>
        <v>261</v>
      </c>
    </row>
    <row r="63" spans="1:18" ht="13.5">
      <c r="A63" s="10">
        <v>356</v>
      </c>
      <c r="B63" s="26" t="s">
        <v>244</v>
      </c>
      <c r="C63" s="25" t="s">
        <v>158</v>
      </c>
      <c r="D63" s="58">
        <v>19</v>
      </c>
      <c r="E63" s="42">
        <v>12</v>
      </c>
      <c r="F63" s="42">
        <v>11</v>
      </c>
      <c r="G63" s="42">
        <v>11</v>
      </c>
      <c r="H63" s="42">
        <v>2</v>
      </c>
      <c r="I63" s="42">
        <v>4</v>
      </c>
      <c r="J63" s="42">
        <v>3</v>
      </c>
      <c r="K63" s="42">
        <v>3</v>
      </c>
      <c r="L63" s="42">
        <v>8</v>
      </c>
      <c r="M63" s="42">
        <v>61</v>
      </c>
      <c r="N63" s="42">
        <v>11</v>
      </c>
      <c r="O63" s="43">
        <v>53</v>
      </c>
      <c r="P63" s="76">
        <v>60</v>
      </c>
      <c r="Q63" s="76">
        <v>20</v>
      </c>
      <c r="R63" s="112">
        <f t="shared" si="1"/>
        <v>278</v>
      </c>
    </row>
    <row r="64" spans="1:18" ht="13.5">
      <c r="A64" s="10">
        <v>358</v>
      </c>
      <c r="B64" s="26" t="s">
        <v>232</v>
      </c>
      <c r="C64" s="25" t="s">
        <v>106</v>
      </c>
      <c r="D64" s="58"/>
      <c r="E64" s="42"/>
      <c r="F64" s="42">
        <v>5</v>
      </c>
      <c r="G64" s="42"/>
      <c r="H64" s="42"/>
      <c r="I64" s="42">
        <v>15</v>
      </c>
      <c r="J64" s="42"/>
      <c r="K64" s="42">
        <v>176</v>
      </c>
      <c r="L64" s="42">
        <v>29</v>
      </c>
      <c r="M64" s="42"/>
      <c r="N64" s="42"/>
      <c r="O64" s="43"/>
      <c r="P64" s="76"/>
      <c r="Q64" s="76"/>
      <c r="R64" s="112">
        <f t="shared" si="1"/>
        <v>225</v>
      </c>
    </row>
    <row r="65" spans="1:18" ht="13.5">
      <c r="A65" s="10">
        <v>359</v>
      </c>
      <c r="B65" s="26" t="s">
        <v>232</v>
      </c>
      <c r="C65" s="25" t="s">
        <v>132</v>
      </c>
      <c r="D65" s="58">
        <v>1</v>
      </c>
      <c r="E65" s="42"/>
      <c r="F65" s="42">
        <v>2</v>
      </c>
      <c r="G65" s="42">
        <v>3</v>
      </c>
      <c r="H65" s="42">
        <v>9</v>
      </c>
      <c r="I65" s="42">
        <v>7</v>
      </c>
      <c r="J65" s="42">
        <v>11</v>
      </c>
      <c r="K65" s="42">
        <v>1</v>
      </c>
      <c r="L65" s="42"/>
      <c r="M65" s="42"/>
      <c r="N65" s="42"/>
      <c r="O65" s="43"/>
      <c r="P65" s="76"/>
      <c r="Q65" s="76"/>
      <c r="R65" s="112">
        <f t="shared" si="1"/>
        <v>34</v>
      </c>
    </row>
    <row r="66" spans="1:18" ht="13.5">
      <c r="A66" s="10">
        <v>366</v>
      </c>
      <c r="B66" s="26" t="s">
        <v>234</v>
      </c>
      <c r="C66" s="25" t="s">
        <v>65</v>
      </c>
      <c r="D66" s="58"/>
      <c r="E66" s="42"/>
      <c r="F66" s="42"/>
      <c r="G66" s="42"/>
      <c r="H66" s="42"/>
      <c r="I66" s="42"/>
      <c r="J66" s="42"/>
      <c r="K66" s="42"/>
      <c r="L66" s="42">
        <v>1</v>
      </c>
      <c r="M66" s="42">
        <v>1</v>
      </c>
      <c r="N66" s="42"/>
      <c r="O66" s="43"/>
      <c r="P66" s="76"/>
      <c r="Q66" s="76"/>
      <c r="R66" s="112">
        <f>SUM(D66:P66)</f>
        <v>2</v>
      </c>
    </row>
    <row r="67" spans="1:18" ht="13.5">
      <c r="A67" s="10">
        <v>367</v>
      </c>
      <c r="B67" s="26" t="s">
        <v>234</v>
      </c>
      <c r="C67" s="25" t="s">
        <v>145</v>
      </c>
      <c r="D67" s="58">
        <v>1</v>
      </c>
      <c r="E67" s="42"/>
      <c r="F67" s="42"/>
      <c r="G67" s="42"/>
      <c r="H67" s="42"/>
      <c r="I67" s="42"/>
      <c r="J67" s="42"/>
      <c r="K67" s="42"/>
      <c r="L67" s="42">
        <v>24</v>
      </c>
      <c r="M67" s="42">
        <v>26</v>
      </c>
      <c r="N67" s="42">
        <v>7</v>
      </c>
      <c r="O67" s="43">
        <v>13</v>
      </c>
      <c r="P67" s="76">
        <v>8</v>
      </c>
      <c r="Q67" s="76">
        <v>4</v>
      </c>
      <c r="R67" s="112">
        <f>SUM(D67:Q67)</f>
        <v>83</v>
      </c>
    </row>
    <row r="68" spans="1:18" ht="13.5">
      <c r="A68" s="10">
        <v>374</v>
      </c>
      <c r="B68" s="26" t="s">
        <v>234</v>
      </c>
      <c r="C68" s="25" t="s">
        <v>185</v>
      </c>
      <c r="D68" s="58">
        <v>1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76"/>
      <c r="Q68" s="76"/>
      <c r="R68" s="112">
        <f>SUM(D68:O68)</f>
        <v>1</v>
      </c>
    </row>
    <row r="69" spans="1:18" ht="13.5">
      <c r="A69" s="10">
        <v>375</v>
      </c>
      <c r="B69" s="26" t="s">
        <v>234</v>
      </c>
      <c r="C69" s="25" t="s">
        <v>124</v>
      </c>
      <c r="D69" s="58">
        <v>3</v>
      </c>
      <c r="E69" s="42"/>
      <c r="F69" s="42"/>
      <c r="G69" s="42"/>
      <c r="H69" s="42"/>
      <c r="I69" s="42"/>
      <c r="J69" s="42"/>
      <c r="K69" s="42"/>
      <c r="L69" s="42"/>
      <c r="M69" s="42"/>
      <c r="N69" s="42">
        <v>1</v>
      </c>
      <c r="O69" s="43">
        <v>25</v>
      </c>
      <c r="P69" s="76">
        <v>24</v>
      </c>
      <c r="Q69" s="76">
        <v>6</v>
      </c>
      <c r="R69" s="112">
        <f aca="true" t="shared" si="2" ref="R69:R87">SUM(D69:Q69)</f>
        <v>59</v>
      </c>
    </row>
    <row r="70" spans="1:18" ht="13.5">
      <c r="A70" s="10">
        <v>379</v>
      </c>
      <c r="B70" s="26" t="s">
        <v>248</v>
      </c>
      <c r="C70" s="25" t="s">
        <v>160</v>
      </c>
      <c r="D70" s="58"/>
      <c r="E70" s="42"/>
      <c r="F70" s="42">
        <v>1</v>
      </c>
      <c r="G70" s="42"/>
      <c r="H70" s="42"/>
      <c r="I70" s="42"/>
      <c r="J70" s="42"/>
      <c r="K70" s="42"/>
      <c r="L70" s="42">
        <v>5</v>
      </c>
      <c r="M70" s="42">
        <v>2</v>
      </c>
      <c r="N70" s="42">
        <v>4</v>
      </c>
      <c r="O70" s="43">
        <v>2</v>
      </c>
      <c r="P70" s="76">
        <v>1</v>
      </c>
      <c r="Q70" s="76">
        <v>3</v>
      </c>
      <c r="R70" s="112">
        <f t="shared" si="2"/>
        <v>18</v>
      </c>
    </row>
    <row r="71" spans="1:18" ht="13.5">
      <c r="A71" s="10">
        <v>381</v>
      </c>
      <c r="B71" s="26" t="s">
        <v>228</v>
      </c>
      <c r="C71" s="25" t="s">
        <v>189</v>
      </c>
      <c r="D71" s="58">
        <v>4</v>
      </c>
      <c r="E71" s="42"/>
      <c r="F71" s="42">
        <v>3</v>
      </c>
      <c r="G71" s="42">
        <v>4</v>
      </c>
      <c r="H71" s="42"/>
      <c r="I71" s="42">
        <v>2</v>
      </c>
      <c r="J71" s="42"/>
      <c r="K71" s="42">
        <v>4</v>
      </c>
      <c r="L71" s="42">
        <v>11</v>
      </c>
      <c r="M71" s="42">
        <v>9</v>
      </c>
      <c r="N71" s="42">
        <v>3</v>
      </c>
      <c r="O71" s="43">
        <v>4</v>
      </c>
      <c r="P71" s="76">
        <v>7</v>
      </c>
      <c r="Q71" s="76">
        <v>4</v>
      </c>
      <c r="R71" s="112">
        <f t="shared" si="2"/>
        <v>55</v>
      </c>
    </row>
    <row r="72" spans="1:18" ht="13.5">
      <c r="A72" s="10">
        <v>399</v>
      </c>
      <c r="B72" s="26" t="s">
        <v>200</v>
      </c>
      <c r="C72" s="25" t="s">
        <v>107</v>
      </c>
      <c r="D72" s="58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3">
        <v>2</v>
      </c>
      <c r="P72" s="76">
        <v>2</v>
      </c>
      <c r="Q72" s="76">
        <v>2</v>
      </c>
      <c r="R72" s="112">
        <f t="shared" si="2"/>
        <v>6</v>
      </c>
    </row>
    <row r="73" spans="1:18" ht="13.5">
      <c r="A73" s="10">
        <v>420</v>
      </c>
      <c r="B73" s="26" t="s">
        <v>200</v>
      </c>
      <c r="C73" s="25" t="s">
        <v>130</v>
      </c>
      <c r="D73" s="58">
        <v>53</v>
      </c>
      <c r="E73" s="42">
        <v>1</v>
      </c>
      <c r="F73" s="42"/>
      <c r="G73" s="42"/>
      <c r="H73" s="42"/>
      <c r="I73" s="42"/>
      <c r="J73" s="42"/>
      <c r="K73" s="42"/>
      <c r="L73" s="42"/>
      <c r="M73" s="42">
        <v>12</v>
      </c>
      <c r="N73" s="42">
        <v>17</v>
      </c>
      <c r="O73" s="43">
        <v>39</v>
      </c>
      <c r="P73" s="76">
        <v>21</v>
      </c>
      <c r="Q73" s="76">
        <v>31</v>
      </c>
      <c r="R73" s="112">
        <f t="shared" si="2"/>
        <v>174</v>
      </c>
    </row>
    <row r="74" spans="1:18" ht="13.5">
      <c r="A74" s="10">
        <v>425</v>
      </c>
      <c r="B74" s="26" t="s">
        <v>201</v>
      </c>
      <c r="C74" s="25" t="s">
        <v>23</v>
      </c>
      <c r="D74" s="58"/>
      <c r="E74" s="42"/>
      <c r="F74" s="42"/>
      <c r="G74" s="42"/>
      <c r="H74" s="42"/>
      <c r="I74" s="42"/>
      <c r="J74" s="42"/>
      <c r="K74" s="42"/>
      <c r="L74" s="42"/>
      <c r="M74" s="42"/>
      <c r="N74" s="42">
        <v>1</v>
      </c>
      <c r="O74" s="43">
        <v>2</v>
      </c>
      <c r="P74" s="76">
        <v>1</v>
      </c>
      <c r="Q74" s="76">
        <v>1</v>
      </c>
      <c r="R74" s="112">
        <f t="shared" si="2"/>
        <v>5</v>
      </c>
    </row>
    <row r="75" spans="1:18" ht="13.5">
      <c r="A75" s="10">
        <v>431</v>
      </c>
      <c r="B75" s="26" t="s">
        <v>201</v>
      </c>
      <c r="C75" s="25" t="s">
        <v>42</v>
      </c>
      <c r="D75" s="58"/>
      <c r="E75" s="42">
        <v>9</v>
      </c>
      <c r="F75" s="42">
        <v>4</v>
      </c>
      <c r="G75" s="42">
        <v>18</v>
      </c>
      <c r="H75" s="42">
        <v>6</v>
      </c>
      <c r="I75" s="42"/>
      <c r="J75" s="42"/>
      <c r="K75" s="42"/>
      <c r="L75" s="42"/>
      <c r="M75" s="42"/>
      <c r="N75" s="42"/>
      <c r="O75" s="43"/>
      <c r="P75" s="76"/>
      <c r="Q75" s="76"/>
      <c r="R75" s="112">
        <f t="shared" si="2"/>
        <v>37</v>
      </c>
    </row>
    <row r="76" spans="1:18" ht="13.5">
      <c r="A76" s="10">
        <v>440</v>
      </c>
      <c r="B76" s="26" t="s">
        <v>201</v>
      </c>
      <c r="C76" s="25" t="s">
        <v>115</v>
      </c>
      <c r="D76" s="58">
        <v>4</v>
      </c>
      <c r="E76" s="42">
        <v>7</v>
      </c>
      <c r="F76" s="42">
        <v>3</v>
      </c>
      <c r="G76" s="42">
        <v>9</v>
      </c>
      <c r="H76" s="42">
        <v>13</v>
      </c>
      <c r="I76" s="42">
        <v>10</v>
      </c>
      <c r="J76" s="42">
        <v>8</v>
      </c>
      <c r="K76" s="42">
        <v>1</v>
      </c>
      <c r="L76" s="42"/>
      <c r="M76" s="42"/>
      <c r="N76" s="42"/>
      <c r="O76" s="43"/>
      <c r="P76" s="76"/>
      <c r="Q76" s="76"/>
      <c r="R76" s="112">
        <f t="shared" si="2"/>
        <v>55</v>
      </c>
    </row>
    <row r="77" spans="1:18" ht="13.5">
      <c r="A77" s="10">
        <v>465</v>
      </c>
      <c r="B77" s="26" t="s">
        <v>217</v>
      </c>
      <c r="C77" s="25" t="s">
        <v>168</v>
      </c>
      <c r="D77" s="58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>
        <v>2</v>
      </c>
      <c r="P77" s="76">
        <v>1</v>
      </c>
      <c r="Q77" s="76">
        <v>1</v>
      </c>
      <c r="R77" s="112">
        <f t="shared" si="2"/>
        <v>4</v>
      </c>
    </row>
    <row r="78" spans="1:18" ht="13.5">
      <c r="A78" s="10">
        <v>480</v>
      </c>
      <c r="B78" s="26" t="s">
        <v>217</v>
      </c>
      <c r="C78" s="25" t="s">
        <v>34</v>
      </c>
      <c r="D78" s="58"/>
      <c r="E78" s="42"/>
      <c r="F78" s="42"/>
      <c r="G78" s="42"/>
      <c r="H78" s="42"/>
      <c r="I78" s="42"/>
      <c r="J78" s="42"/>
      <c r="K78" s="42"/>
      <c r="L78" s="42"/>
      <c r="M78" s="42">
        <v>2</v>
      </c>
      <c r="N78" s="42">
        <v>4</v>
      </c>
      <c r="O78" s="43">
        <v>7</v>
      </c>
      <c r="P78" s="76">
        <v>9</v>
      </c>
      <c r="Q78" s="76">
        <v>16</v>
      </c>
      <c r="R78" s="112">
        <f t="shared" si="2"/>
        <v>38</v>
      </c>
    </row>
    <row r="79" spans="1:18" ht="13.5">
      <c r="A79" s="10">
        <v>488</v>
      </c>
      <c r="B79" s="26" t="s">
        <v>227</v>
      </c>
      <c r="C79" s="25" t="s">
        <v>60</v>
      </c>
      <c r="D79" s="58"/>
      <c r="E79" s="42"/>
      <c r="F79" s="42"/>
      <c r="G79" s="42"/>
      <c r="H79" s="42"/>
      <c r="I79" s="42"/>
      <c r="J79" s="42"/>
      <c r="K79" s="42"/>
      <c r="L79" s="42">
        <v>6</v>
      </c>
      <c r="M79" s="42"/>
      <c r="N79" s="42"/>
      <c r="O79" s="43">
        <v>1</v>
      </c>
      <c r="P79" s="76"/>
      <c r="Q79" s="76">
        <v>1</v>
      </c>
      <c r="R79" s="112">
        <f t="shared" si="2"/>
        <v>8</v>
      </c>
    </row>
    <row r="80" spans="1:18" ht="13.5">
      <c r="A80" s="10">
        <v>505</v>
      </c>
      <c r="B80" s="26" t="s">
        <v>349</v>
      </c>
      <c r="C80" s="25" t="s">
        <v>111</v>
      </c>
      <c r="D80" s="58">
        <v>40</v>
      </c>
      <c r="E80" s="42">
        <v>59</v>
      </c>
      <c r="F80" s="42">
        <v>68</v>
      </c>
      <c r="G80" s="42">
        <v>59</v>
      </c>
      <c r="H80" s="42">
        <v>199</v>
      </c>
      <c r="I80" s="42">
        <v>102</v>
      </c>
      <c r="J80" s="42">
        <v>598</v>
      </c>
      <c r="K80" s="42">
        <v>149</v>
      </c>
      <c r="L80" s="42">
        <v>33</v>
      </c>
      <c r="M80" s="42">
        <v>142</v>
      </c>
      <c r="N80" s="42">
        <v>26</v>
      </c>
      <c r="O80" s="43">
        <v>418</v>
      </c>
      <c r="P80" s="76">
        <v>389</v>
      </c>
      <c r="Q80" s="76">
        <v>91</v>
      </c>
      <c r="R80" s="112">
        <f t="shared" si="2"/>
        <v>2373</v>
      </c>
    </row>
    <row r="81" spans="1:18" ht="13.5">
      <c r="A81" s="10">
        <v>511</v>
      </c>
      <c r="B81" s="26" t="s">
        <v>241</v>
      </c>
      <c r="C81" s="25" t="s">
        <v>183</v>
      </c>
      <c r="D81" s="58">
        <v>1</v>
      </c>
      <c r="E81" s="42">
        <v>5</v>
      </c>
      <c r="F81" s="42">
        <v>9</v>
      </c>
      <c r="G81" s="42">
        <v>35</v>
      </c>
      <c r="H81" s="42">
        <v>15</v>
      </c>
      <c r="I81" s="42">
        <v>22</v>
      </c>
      <c r="J81" s="42"/>
      <c r="K81" s="42">
        <v>2</v>
      </c>
      <c r="L81" s="42">
        <v>115</v>
      </c>
      <c r="M81" s="42">
        <v>75</v>
      </c>
      <c r="N81" s="42">
        <v>32</v>
      </c>
      <c r="O81" s="43">
        <v>215</v>
      </c>
      <c r="P81" s="76">
        <v>15</v>
      </c>
      <c r="Q81" s="76">
        <v>22</v>
      </c>
      <c r="R81" s="112">
        <f t="shared" si="2"/>
        <v>563</v>
      </c>
    </row>
    <row r="82" spans="1:18" ht="13.5">
      <c r="A82" s="10">
        <v>516</v>
      </c>
      <c r="B82" s="26" t="s">
        <v>239</v>
      </c>
      <c r="C82" s="25" t="s">
        <v>50</v>
      </c>
      <c r="D82" s="58"/>
      <c r="E82" s="42"/>
      <c r="F82" s="42"/>
      <c r="G82" s="42"/>
      <c r="H82" s="42"/>
      <c r="I82" s="42"/>
      <c r="J82" s="42"/>
      <c r="K82" s="42"/>
      <c r="L82" s="42">
        <v>1</v>
      </c>
      <c r="M82" s="42"/>
      <c r="N82" s="42"/>
      <c r="O82" s="43"/>
      <c r="P82" s="76"/>
      <c r="Q82" s="76"/>
      <c r="R82" s="112">
        <f t="shared" si="2"/>
        <v>1</v>
      </c>
    </row>
    <row r="83" spans="1:18" ht="13.5">
      <c r="A83" s="10">
        <v>523</v>
      </c>
      <c r="B83" s="26" t="s">
        <v>239</v>
      </c>
      <c r="C83" s="25" t="s">
        <v>148</v>
      </c>
      <c r="D83" s="58">
        <v>2</v>
      </c>
      <c r="E83" s="42"/>
      <c r="F83" s="42">
        <v>2</v>
      </c>
      <c r="G83" s="42">
        <v>2</v>
      </c>
      <c r="H83" s="42"/>
      <c r="I83" s="42"/>
      <c r="J83" s="42"/>
      <c r="K83" s="42"/>
      <c r="L83" s="42">
        <v>2</v>
      </c>
      <c r="M83" s="42"/>
      <c r="N83" s="42"/>
      <c r="O83" s="43">
        <v>22</v>
      </c>
      <c r="P83" s="76">
        <v>26</v>
      </c>
      <c r="Q83" s="76">
        <v>8</v>
      </c>
      <c r="R83" s="112">
        <f t="shared" si="2"/>
        <v>64</v>
      </c>
    </row>
    <row r="84" spans="1:18" ht="13.5">
      <c r="A84" s="10"/>
      <c r="B84" s="26"/>
      <c r="C84" s="25" t="s">
        <v>287</v>
      </c>
      <c r="D84" s="58">
        <v>333</v>
      </c>
      <c r="E84" s="42">
        <v>133</v>
      </c>
      <c r="F84" s="42">
        <v>13</v>
      </c>
      <c r="G84" s="42">
        <v>335</v>
      </c>
      <c r="H84" s="42">
        <v>129</v>
      </c>
      <c r="I84" s="42">
        <v>30</v>
      </c>
      <c r="J84" s="42">
        <v>25</v>
      </c>
      <c r="K84" s="42">
        <v>159</v>
      </c>
      <c r="L84" s="42">
        <v>20</v>
      </c>
      <c r="M84" s="42">
        <v>4</v>
      </c>
      <c r="N84" s="42">
        <v>107</v>
      </c>
      <c r="O84" s="43">
        <v>186</v>
      </c>
      <c r="P84" s="76">
        <v>118</v>
      </c>
      <c r="Q84" s="76">
        <v>62</v>
      </c>
      <c r="R84" s="112">
        <f t="shared" si="2"/>
        <v>1654</v>
      </c>
    </row>
    <row r="85" spans="1:18" ht="13.5">
      <c r="A85" s="10"/>
      <c r="B85" s="26"/>
      <c r="C85" s="25" t="s">
        <v>291</v>
      </c>
      <c r="D85" s="58">
        <v>2</v>
      </c>
      <c r="E85" s="42"/>
      <c r="F85" s="42"/>
      <c r="G85" s="42">
        <v>8</v>
      </c>
      <c r="H85" s="42"/>
      <c r="I85" s="42">
        <v>1</v>
      </c>
      <c r="J85" s="42"/>
      <c r="K85" s="42">
        <v>2</v>
      </c>
      <c r="L85" s="42"/>
      <c r="M85" s="42"/>
      <c r="N85" s="42"/>
      <c r="O85" s="43"/>
      <c r="P85" s="76"/>
      <c r="Q85" s="76"/>
      <c r="R85" s="112">
        <f t="shared" si="2"/>
        <v>13</v>
      </c>
    </row>
    <row r="86" spans="1:18" ht="13.5">
      <c r="A86" s="10"/>
      <c r="B86" s="26"/>
      <c r="C86" s="25" t="s">
        <v>292</v>
      </c>
      <c r="D86" s="58"/>
      <c r="E86" s="42"/>
      <c r="F86" s="42"/>
      <c r="G86" s="42"/>
      <c r="H86" s="42"/>
      <c r="I86" s="42">
        <v>1</v>
      </c>
      <c r="J86" s="42">
        <v>4</v>
      </c>
      <c r="K86" s="42"/>
      <c r="L86" s="42"/>
      <c r="M86" s="42"/>
      <c r="N86" s="42"/>
      <c r="O86" s="43"/>
      <c r="P86" s="76"/>
      <c r="Q86" s="76"/>
      <c r="R86" s="112">
        <f t="shared" si="2"/>
        <v>5</v>
      </c>
    </row>
    <row r="87" spans="1:18" ht="14.25" thickBot="1">
      <c r="A87" s="10"/>
      <c r="B87" s="26"/>
      <c r="C87" s="25" t="s">
        <v>293</v>
      </c>
      <c r="D87" s="58"/>
      <c r="E87" s="42"/>
      <c r="F87" s="42"/>
      <c r="G87" s="42"/>
      <c r="H87" s="42"/>
      <c r="I87" s="42"/>
      <c r="J87" s="42">
        <v>1</v>
      </c>
      <c r="K87" s="42"/>
      <c r="L87" s="42"/>
      <c r="M87" s="42"/>
      <c r="N87" s="42"/>
      <c r="O87" s="43"/>
      <c r="P87" s="76"/>
      <c r="Q87" s="76"/>
      <c r="R87" s="112">
        <f t="shared" si="2"/>
        <v>1</v>
      </c>
    </row>
    <row r="88" spans="2:18" ht="13.5">
      <c r="B88" s="146" t="s">
        <v>0</v>
      </c>
      <c r="C88" s="152"/>
      <c r="D88" s="93">
        <f>SUM(D7:D87)</f>
        <v>3144</v>
      </c>
      <c r="E88" s="46">
        <f aca="true" t="shared" si="3" ref="E88:R88">SUM(E7:E87)</f>
        <v>1030</v>
      </c>
      <c r="F88" s="46">
        <f t="shared" si="3"/>
        <v>287</v>
      </c>
      <c r="G88" s="46">
        <f t="shared" si="3"/>
        <v>933</v>
      </c>
      <c r="H88" s="46">
        <f t="shared" si="3"/>
        <v>657</v>
      </c>
      <c r="I88" s="46">
        <f t="shared" si="3"/>
        <v>455</v>
      </c>
      <c r="J88" s="46">
        <f t="shared" si="3"/>
        <v>1027</v>
      </c>
      <c r="K88" s="46">
        <f t="shared" si="3"/>
        <v>1328</v>
      </c>
      <c r="L88" s="46">
        <f t="shared" si="3"/>
        <v>772</v>
      </c>
      <c r="M88" s="46">
        <f t="shared" si="3"/>
        <v>1892</v>
      </c>
      <c r="N88" s="46">
        <f t="shared" si="3"/>
        <v>1575</v>
      </c>
      <c r="O88" s="46">
        <f t="shared" si="3"/>
        <v>2620</v>
      </c>
      <c r="P88" s="78">
        <f t="shared" si="3"/>
        <v>2885</v>
      </c>
      <c r="Q88" s="78">
        <f t="shared" si="3"/>
        <v>823</v>
      </c>
      <c r="R88" s="119">
        <f t="shared" si="3"/>
        <v>19428</v>
      </c>
    </row>
    <row r="89" spans="2:18" ht="14.25" thickBot="1">
      <c r="B89" s="148" t="s">
        <v>211</v>
      </c>
      <c r="C89" s="151"/>
      <c r="D89" s="94">
        <f aca="true" t="shared" si="4" ref="D89:Q89">COUNTA(D7:D87)</f>
        <v>43</v>
      </c>
      <c r="E89" s="48">
        <f t="shared" si="4"/>
        <v>37</v>
      </c>
      <c r="F89" s="48">
        <f t="shared" si="4"/>
        <v>29</v>
      </c>
      <c r="G89" s="48">
        <f t="shared" si="4"/>
        <v>32</v>
      </c>
      <c r="H89" s="48">
        <f t="shared" si="4"/>
        <v>30</v>
      </c>
      <c r="I89" s="48">
        <f t="shared" si="4"/>
        <v>35</v>
      </c>
      <c r="J89" s="48">
        <f t="shared" si="4"/>
        <v>22</v>
      </c>
      <c r="K89" s="48">
        <f t="shared" si="4"/>
        <v>51</v>
      </c>
      <c r="L89" s="48">
        <f t="shared" si="4"/>
        <v>36</v>
      </c>
      <c r="M89" s="48">
        <f t="shared" si="4"/>
        <v>32</v>
      </c>
      <c r="N89" s="48">
        <f t="shared" si="4"/>
        <v>32</v>
      </c>
      <c r="O89" s="48">
        <f t="shared" si="4"/>
        <v>36</v>
      </c>
      <c r="P89" s="79">
        <f t="shared" si="4"/>
        <v>30</v>
      </c>
      <c r="Q89" s="79">
        <f t="shared" si="4"/>
        <v>33</v>
      </c>
      <c r="R89" s="120">
        <f>COUNTA(R7:R87)</f>
        <v>81</v>
      </c>
    </row>
    <row r="90" spans="2:17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51"/>
    </row>
    <row r="91" spans="2:17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51"/>
    </row>
    <row r="92" spans="2:17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51"/>
    </row>
    <row r="93" spans="2:17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1"/>
    </row>
    <row r="94" spans="2:17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51"/>
    </row>
    <row r="95" spans="2:17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51"/>
    </row>
    <row r="96" spans="2:17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1"/>
    </row>
    <row r="97" spans="2:17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1"/>
    </row>
    <row r="98" spans="2:17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1"/>
    </row>
    <row r="99" spans="2:17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51"/>
    </row>
    <row r="100" spans="2:17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51"/>
    </row>
    <row r="101" spans="2:17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51"/>
    </row>
    <row r="102" spans="2:17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51"/>
    </row>
    <row r="103" spans="2:17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51"/>
    </row>
    <row r="104" spans="2:17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51"/>
    </row>
    <row r="105" spans="2:17" ht="13.5">
      <c r="B105" s="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51"/>
    </row>
    <row r="106" spans="2:17" ht="13.5">
      <c r="B106" s="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51"/>
    </row>
    <row r="107" spans="2:17" ht="13.5">
      <c r="B107" s="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1"/>
    </row>
    <row r="108" spans="2:17" ht="13.5">
      <c r="B108" s="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1"/>
    </row>
    <row r="109" spans="2:17" ht="13.5">
      <c r="B109" s="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1"/>
    </row>
    <row r="110" spans="2:17" ht="13.5">
      <c r="B110" s="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51"/>
    </row>
    <row r="111" spans="2:17" ht="13.5">
      <c r="B111" s="4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51"/>
    </row>
    <row r="112" spans="2:17" ht="13.5">
      <c r="B112" s="4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51"/>
    </row>
    <row r="113" spans="2:17" ht="13.5">
      <c r="B113" s="4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1"/>
    </row>
    <row r="114" spans="2:17" ht="13.5">
      <c r="B114" s="4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51"/>
    </row>
    <row r="115" spans="2:17" ht="13.5">
      <c r="B115" s="4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51"/>
    </row>
    <row r="116" spans="2:17" ht="13.5">
      <c r="B116" s="4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51"/>
    </row>
    <row r="117" spans="2:17" ht="13.5">
      <c r="B117" s="4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51"/>
    </row>
    <row r="118" spans="2:17" ht="13.5">
      <c r="B118" s="4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51"/>
    </row>
    <row r="119" spans="2:17" ht="13.5">
      <c r="B119" s="4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51"/>
    </row>
    <row r="120" spans="2:17" ht="13.5">
      <c r="B120" s="4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51"/>
    </row>
    <row r="121" spans="2:17" ht="13.5">
      <c r="B121" s="4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1"/>
      <c r="P121" s="51"/>
      <c r="Q121" s="51"/>
    </row>
    <row r="122" spans="2:17" ht="13.5">
      <c r="B122" s="4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1"/>
      <c r="P122" s="51"/>
      <c r="Q122" s="51"/>
    </row>
    <row r="123" spans="2:17" ht="13.5">
      <c r="B123" s="4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1"/>
      <c r="P123" s="51"/>
      <c r="Q123" s="51"/>
    </row>
    <row r="124" spans="2:17" ht="13.5">
      <c r="B124" s="4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1"/>
      <c r="P124" s="51"/>
      <c r="Q124" s="51"/>
    </row>
    <row r="125" spans="2:17" ht="13.5">
      <c r="B125" s="4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1"/>
      <c r="P125" s="51"/>
      <c r="Q125" s="51"/>
    </row>
    <row r="126" spans="2:17" ht="13.5">
      <c r="B126" s="4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  <c r="P126" s="51"/>
      <c r="Q126" s="51"/>
    </row>
    <row r="127" spans="2:17" ht="13.5">
      <c r="B127" s="4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1"/>
      <c r="P127" s="51"/>
      <c r="Q127" s="51"/>
    </row>
    <row r="128" spans="2:17" ht="13.5">
      <c r="B128" s="4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1"/>
      <c r="P128" s="51"/>
      <c r="Q128" s="51"/>
    </row>
    <row r="129" spans="2:17" ht="13.5">
      <c r="B129" s="4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1"/>
      <c r="P129" s="51"/>
      <c r="Q129" s="51"/>
    </row>
    <row r="130" spans="2:17" ht="13.5">
      <c r="B130" s="4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1"/>
      <c r="P130" s="51"/>
      <c r="Q130" s="51"/>
    </row>
    <row r="131" spans="2:17" ht="13.5">
      <c r="B131" s="4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1"/>
      <c r="P131" s="51"/>
      <c r="Q131" s="51"/>
    </row>
    <row r="132" spans="2:17" ht="13.5">
      <c r="B132" s="4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1"/>
      <c r="P132" s="51"/>
      <c r="Q132" s="51"/>
    </row>
    <row r="133" spans="2:17" ht="13.5">
      <c r="B133" s="4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1"/>
      <c r="P133" s="51"/>
      <c r="Q133" s="51"/>
    </row>
    <row r="134" spans="2:17" ht="13.5">
      <c r="B134" s="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1"/>
      <c r="P134" s="51"/>
      <c r="Q134" s="51"/>
    </row>
    <row r="135" spans="2:17" ht="13.5">
      <c r="B135" s="4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1"/>
      <c r="P135" s="51"/>
      <c r="Q135" s="51"/>
    </row>
    <row r="136" spans="2:17" ht="13.5">
      <c r="B136" s="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1"/>
      <c r="P136" s="51"/>
      <c r="Q136" s="51"/>
    </row>
    <row r="137" spans="2:17" ht="13.5">
      <c r="B137" s="4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1"/>
      <c r="P137" s="51"/>
      <c r="Q137" s="51"/>
    </row>
    <row r="138" spans="2:17" ht="13.5">
      <c r="B138" s="4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1"/>
      <c r="P138" s="51"/>
      <c r="Q138" s="51"/>
    </row>
    <row r="139" spans="2:17" ht="13.5">
      <c r="B139" s="4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51"/>
      <c r="Q139" s="51"/>
    </row>
    <row r="140" spans="2:17" ht="13.5">
      <c r="B140" s="4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1"/>
      <c r="P140" s="51"/>
      <c r="Q140" s="51"/>
    </row>
    <row r="141" spans="4:17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1"/>
      <c r="P141" s="51"/>
      <c r="Q141" s="51"/>
    </row>
    <row r="142" spans="4:17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1"/>
      <c r="P142" s="51"/>
      <c r="Q142" s="51"/>
    </row>
    <row r="143" spans="4:17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1"/>
      <c r="P143" s="51"/>
      <c r="Q143" s="51"/>
    </row>
    <row r="144" spans="4:17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1"/>
      <c r="P144" s="51"/>
      <c r="Q144" s="51"/>
    </row>
    <row r="145" spans="4:17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1"/>
      <c r="P145" s="51"/>
      <c r="Q145" s="51"/>
    </row>
    <row r="146" spans="4:17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1"/>
      <c r="P146" s="51"/>
      <c r="Q146" s="51"/>
    </row>
    <row r="147" spans="4:17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1"/>
      <c r="P147" s="51"/>
      <c r="Q147" s="51"/>
    </row>
    <row r="148" spans="4:17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1"/>
      <c r="P148" s="51"/>
      <c r="Q148" s="51"/>
    </row>
    <row r="149" spans="4:17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1"/>
      <c r="P149" s="51"/>
      <c r="Q149" s="51"/>
    </row>
    <row r="150" spans="4:17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1"/>
      <c r="P150" s="51"/>
      <c r="Q150" s="51"/>
    </row>
    <row r="151" spans="4:17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  <c r="P151" s="51"/>
      <c r="Q151" s="51"/>
    </row>
    <row r="152" spans="4:17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1"/>
      <c r="P152" s="51"/>
      <c r="Q152" s="51"/>
    </row>
    <row r="153" spans="4:17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1"/>
      <c r="P153" s="51"/>
      <c r="Q153" s="51"/>
    </row>
    <row r="154" spans="4:17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1"/>
      <c r="P154" s="51"/>
      <c r="Q154" s="51"/>
    </row>
    <row r="155" spans="4:17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1"/>
      <c r="P155" s="51"/>
      <c r="Q155" s="51"/>
    </row>
    <row r="156" spans="4:17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  <c r="P156" s="51"/>
      <c r="Q156" s="51"/>
    </row>
    <row r="157" spans="4:17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1"/>
      <c r="P157" s="51"/>
      <c r="Q157" s="51"/>
    </row>
    <row r="158" spans="4:17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1"/>
      <c r="P158" s="51"/>
      <c r="Q158" s="51"/>
    </row>
    <row r="159" spans="4:17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1"/>
      <c r="P159" s="51"/>
      <c r="Q159" s="51"/>
    </row>
    <row r="160" spans="4:17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1"/>
      <c r="P160" s="51"/>
      <c r="Q160" s="51"/>
    </row>
    <row r="161" spans="4:17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1"/>
      <c r="P161" s="51"/>
      <c r="Q161" s="51"/>
    </row>
    <row r="162" spans="4:17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1"/>
      <c r="P162" s="51"/>
      <c r="Q162" s="51"/>
    </row>
    <row r="163" spans="4:17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1"/>
      <c r="P163" s="51"/>
      <c r="Q163" s="51"/>
    </row>
    <row r="164" spans="4:17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1"/>
      <c r="P164" s="51"/>
      <c r="Q164" s="51"/>
    </row>
    <row r="165" spans="4:17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1"/>
      <c r="P165" s="51"/>
      <c r="Q165" s="51"/>
    </row>
    <row r="166" spans="4:17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51"/>
      <c r="Q166" s="51"/>
    </row>
    <row r="167" spans="4:17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1"/>
      <c r="P167" s="51"/>
      <c r="Q167" s="51"/>
    </row>
    <row r="168" spans="4:17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1"/>
      <c r="P168" s="51"/>
      <c r="Q168" s="51"/>
    </row>
    <row r="169" spans="4:17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1"/>
      <c r="P169" s="51"/>
      <c r="Q169" s="51"/>
    </row>
    <row r="170" spans="4:17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1"/>
      <c r="P170" s="51"/>
      <c r="Q170" s="51"/>
    </row>
    <row r="171" spans="4:17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1"/>
      <c r="P171" s="51"/>
      <c r="Q171" s="51"/>
    </row>
    <row r="172" spans="4:17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1"/>
      <c r="P172" s="51"/>
      <c r="Q172" s="51"/>
    </row>
    <row r="173" spans="4:17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1"/>
      <c r="P173" s="51"/>
      <c r="Q173" s="51"/>
    </row>
    <row r="174" spans="4:17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1"/>
      <c r="P174" s="51"/>
      <c r="Q174" s="51"/>
    </row>
    <row r="175" spans="4:17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1"/>
      <c r="P175" s="51"/>
      <c r="Q175" s="51"/>
    </row>
    <row r="176" spans="4:17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1"/>
      <c r="P176" s="51"/>
      <c r="Q176" s="51"/>
    </row>
    <row r="177" spans="4:17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1"/>
      <c r="P177" s="51"/>
      <c r="Q177" s="51"/>
    </row>
    <row r="178" spans="4:17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1"/>
      <c r="P178" s="51"/>
      <c r="Q178" s="51"/>
    </row>
    <row r="179" spans="4:17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1"/>
      <c r="P179" s="51"/>
      <c r="Q179" s="51"/>
    </row>
    <row r="180" spans="4:17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1"/>
      <c r="P180" s="51"/>
      <c r="Q180" s="51"/>
    </row>
    <row r="181" spans="4:17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1"/>
      <c r="P181" s="51"/>
      <c r="Q181" s="51"/>
    </row>
    <row r="182" spans="4:17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1"/>
      <c r="P182" s="51"/>
      <c r="Q182" s="51"/>
    </row>
    <row r="183" spans="4:17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1"/>
      <c r="P183" s="51"/>
      <c r="Q183" s="51"/>
    </row>
    <row r="184" spans="4:17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1"/>
      <c r="P184" s="51"/>
      <c r="Q184" s="51"/>
    </row>
    <row r="185" spans="4:17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1"/>
      <c r="P185" s="51"/>
      <c r="Q185" s="51"/>
    </row>
    <row r="186" spans="4:17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1"/>
      <c r="P186" s="51"/>
      <c r="Q186" s="51"/>
    </row>
    <row r="187" spans="4:17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1"/>
      <c r="P187" s="51"/>
      <c r="Q187" s="51"/>
    </row>
    <row r="188" spans="4:17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1"/>
      <c r="P188" s="51"/>
      <c r="Q188" s="51"/>
    </row>
  </sheetData>
  <mergeCells count="2">
    <mergeCell ref="B88:C88"/>
    <mergeCell ref="B89:C89"/>
  </mergeCells>
  <dataValidations count="1">
    <dataValidation allowBlank="1" showInputMessage="1" showErrorMessage="1" imeMode="off" sqref="D90:Q188 D88:R89 L1:Q1 D2:Q87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177"/>
  <sheetViews>
    <sheetView zoomScale="70" zoomScaleNormal="70" workbookViewId="0" topLeftCell="C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9" width="10.5" style="59" customWidth="1"/>
    <col min="10" max="12" width="10.69921875" style="59" customWidth="1"/>
    <col min="13" max="15" width="10.5" style="59" customWidth="1"/>
    <col min="16" max="16" width="7" style="0" customWidth="1"/>
    <col min="17" max="17" width="16.5" style="0" customWidth="1"/>
  </cols>
  <sheetData>
    <row r="1" spans="2:17" ht="13.5">
      <c r="B1" s="11"/>
      <c r="C1" s="24"/>
      <c r="D1" s="60" t="s">
        <v>207</v>
      </c>
      <c r="E1" s="33">
        <v>9</v>
      </c>
      <c r="F1" s="33" t="s">
        <v>208</v>
      </c>
      <c r="G1" s="145" t="s">
        <v>337</v>
      </c>
      <c r="H1" s="33"/>
      <c r="I1" s="34"/>
      <c r="J1" s="34"/>
      <c r="K1" s="60"/>
      <c r="L1" s="33" t="s">
        <v>355</v>
      </c>
      <c r="M1" s="33" t="s">
        <v>350</v>
      </c>
      <c r="N1" s="34"/>
      <c r="O1" s="34"/>
      <c r="P1" s="15"/>
      <c r="Q1" s="2"/>
    </row>
    <row r="2" spans="2:16" s="126" customFormat="1" ht="13.5">
      <c r="B2" s="127"/>
      <c r="C2" s="131" t="s">
        <v>210</v>
      </c>
      <c r="D2" s="129">
        <v>28967</v>
      </c>
      <c r="E2" s="130">
        <v>28978</v>
      </c>
      <c r="F2" s="130">
        <v>29019</v>
      </c>
      <c r="G2" s="130">
        <v>29065</v>
      </c>
      <c r="H2" s="130">
        <v>29093</v>
      </c>
      <c r="I2" s="130">
        <v>29122</v>
      </c>
      <c r="J2" s="130">
        <v>29149</v>
      </c>
      <c r="K2" s="130">
        <v>29182</v>
      </c>
      <c r="L2" s="130">
        <v>29212</v>
      </c>
      <c r="M2" s="130">
        <v>29247</v>
      </c>
      <c r="N2" s="130">
        <v>29261</v>
      </c>
      <c r="O2" s="130">
        <v>29296</v>
      </c>
      <c r="P2" s="131"/>
    </row>
    <row r="3" spans="2:16" ht="13.5">
      <c r="B3" s="17"/>
      <c r="C3" s="16" t="s">
        <v>204</v>
      </c>
      <c r="D3" s="63" t="s">
        <v>288</v>
      </c>
      <c r="E3" s="36" t="s">
        <v>283</v>
      </c>
      <c r="F3" s="36" t="s">
        <v>282</v>
      </c>
      <c r="G3" s="36" t="s">
        <v>282</v>
      </c>
      <c r="H3" s="36" t="s">
        <v>283</v>
      </c>
      <c r="I3" s="36" t="s">
        <v>282</v>
      </c>
      <c r="J3" s="36" t="s">
        <v>283</v>
      </c>
      <c r="K3" s="36" t="s">
        <v>282</v>
      </c>
      <c r="L3" s="36" t="s">
        <v>282</v>
      </c>
      <c r="M3" s="36" t="s">
        <v>296</v>
      </c>
      <c r="N3" s="36" t="s">
        <v>296</v>
      </c>
      <c r="O3" s="36" t="s">
        <v>283</v>
      </c>
      <c r="P3" s="16"/>
    </row>
    <row r="4" spans="2:16" ht="13.5">
      <c r="B4" s="17"/>
      <c r="C4" s="16" t="s">
        <v>205</v>
      </c>
      <c r="D4" s="64">
        <v>0.3125</v>
      </c>
      <c r="E4" s="38">
        <v>0.6666666666666666</v>
      </c>
      <c r="F4" s="38">
        <v>0.46875</v>
      </c>
      <c r="G4" s="38">
        <v>0.4861111111111111</v>
      </c>
      <c r="H4" s="38">
        <v>0.5208333333333334</v>
      </c>
      <c r="I4" s="38">
        <v>0.5590277777777778</v>
      </c>
      <c r="J4" s="38">
        <v>0.46875</v>
      </c>
      <c r="K4" s="38">
        <v>0.5347222222222222</v>
      </c>
      <c r="L4" s="38">
        <v>0.513888888888889</v>
      </c>
      <c r="M4" s="38">
        <v>0.34375</v>
      </c>
      <c r="N4" s="38">
        <v>0.3958333333333333</v>
      </c>
      <c r="O4" s="38">
        <v>0.4444444444444444</v>
      </c>
      <c r="P4" s="16"/>
    </row>
    <row r="5" spans="2:16" ht="14.25" thickBot="1">
      <c r="B5" s="27"/>
      <c r="C5" s="18" t="s">
        <v>206</v>
      </c>
      <c r="D5" s="65">
        <v>0.3923611111111111</v>
      </c>
      <c r="E5" s="40">
        <v>0.75</v>
      </c>
      <c r="F5" s="40">
        <v>0.5208333333333334</v>
      </c>
      <c r="G5" s="40">
        <v>0.5555555555555556</v>
      </c>
      <c r="H5" s="40">
        <v>0.607638888888889</v>
      </c>
      <c r="I5" s="40">
        <v>0.638888888888889</v>
      </c>
      <c r="J5" s="40">
        <v>0.5416666666666666</v>
      </c>
      <c r="K5" s="40">
        <v>0.611111111111111</v>
      </c>
      <c r="L5" s="40">
        <v>0.6006944444444444</v>
      </c>
      <c r="M5" s="40">
        <v>0.4166666666666667</v>
      </c>
      <c r="N5" s="40">
        <v>0.4791666666666667</v>
      </c>
      <c r="O5" s="40">
        <v>0.5416666666666666</v>
      </c>
      <c r="P5" s="18"/>
    </row>
    <row r="6" spans="2:16" ht="14.25" thickBot="1">
      <c r="B6" s="29" t="s">
        <v>212</v>
      </c>
      <c r="C6" s="30" t="s">
        <v>213</v>
      </c>
      <c r="D6" s="5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75">
        <v>12</v>
      </c>
      <c r="P6" s="111" t="s">
        <v>0</v>
      </c>
    </row>
    <row r="7" spans="1:16" ht="13.5">
      <c r="A7" s="10">
        <v>5</v>
      </c>
      <c r="B7" s="26" t="s">
        <v>222</v>
      </c>
      <c r="C7" s="25" t="s">
        <v>49</v>
      </c>
      <c r="D7" s="58">
        <v>1</v>
      </c>
      <c r="E7" s="42">
        <v>1</v>
      </c>
      <c r="F7" s="42"/>
      <c r="G7" s="42"/>
      <c r="H7" s="42"/>
      <c r="I7" s="42"/>
      <c r="J7" s="42">
        <v>1</v>
      </c>
      <c r="K7" s="42">
        <v>1</v>
      </c>
      <c r="L7" s="42">
        <v>2</v>
      </c>
      <c r="M7" s="42"/>
      <c r="N7" s="42">
        <v>5</v>
      </c>
      <c r="O7" s="77">
        <v>2</v>
      </c>
      <c r="P7" s="112">
        <f>SUM(D7:O7)</f>
        <v>13</v>
      </c>
    </row>
    <row r="8" spans="1:16" ht="13.5">
      <c r="A8" s="10">
        <v>43</v>
      </c>
      <c r="B8" s="26" t="s">
        <v>236</v>
      </c>
      <c r="C8" s="25" t="s">
        <v>57</v>
      </c>
      <c r="D8" s="58">
        <v>94</v>
      </c>
      <c r="E8" s="42">
        <v>37</v>
      </c>
      <c r="F8" s="42">
        <v>191</v>
      </c>
      <c r="G8" s="42">
        <v>38</v>
      </c>
      <c r="H8" s="42"/>
      <c r="I8" s="42">
        <v>35</v>
      </c>
      <c r="J8" s="42">
        <v>67</v>
      </c>
      <c r="K8" s="42">
        <v>8</v>
      </c>
      <c r="L8" s="42">
        <v>9</v>
      </c>
      <c r="M8" s="42">
        <v>46</v>
      </c>
      <c r="N8" s="42">
        <v>12</v>
      </c>
      <c r="O8" s="77">
        <v>28</v>
      </c>
      <c r="P8" s="112">
        <f>SUM(D8:O8)</f>
        <v>565</v>
      </c>
    </row>
    <row r="9" spans="1:16" ht="13.5">
      <c r="A9" s="10">
        <v>56</v>
      </c>
      <c r="B9" s="26" t="s">
        <v>216</v>
      </c>
      <c r="C9" s="25" t="s">
        <v>80</v>
      </c>
      <c r="D9" s="58"/>
      <c r="E9" s="42">
        <v>4</v>
      </c>
      <c r="F9" s="42"/>
      <c r="G9" s="42"/>
      <c r="H9" s="42"/>
      <c r="I9" s="42"/>
      <c r="J9" s="42"/>
      <c r="K9" s="42"/>
      <c r="L9" s="42"/>
      <c r="M9" s="42"/>
      <c r="N9" s="42"/>
      <c r="O9" s="77"/>
      <c r="P9" s="112">
        <f>SUM(D9:O9)</f>
        <v>4</v>
      </c>
    </row>
    <row r="10" spans="1:16" ht="13.5">
      <c r="A10" s="10">
        <v>60</v>
      </c>
      <c r="B10" s="26" t="s">
        <v>216</v>
      </c>
      <c r="C10" s="25" t="s">
        <v>13</v>
      </c>
      <c r="D10" s="58"/>
      <c r="E10" s="42"/>
      <c r="F10" s="42"/>
      <c r="G10" s="42"/>
      <c r="H10" s="42">
        <v>1</v>
      </c>
      <c r="I10" s="42"/>
      <c r="J10" s="42"/>
      <c r="K10" s="42"/>
      <c r="L10" s="42"/>
      <c r="M10" s="42"/>
      <c r="N10" s="42"/>
      <c r="O10" s="77"/>
      <c r="P10" s="112">
        <f>SUM(D10:O10)</f>
        <v>1</v>
      </c>
    </row>
    <row r="11" spans="1:16" ht="13.5">
      <c r="A11" s="10">
        <v>63</v>
      </c>
      <c r="B11" s="26" t="s">
        <v>216</v>
      </c>
      <c r="C11" s="25" t="s">
        <v>86</v>
      </c>
      <c r="D11" s="58">
        <v>21</v>
      </c>
      <c r="E11" s="42">
        <v>7</v>
      </c>
      <c r="F11" s="42">
        <v>23</v>
      </c>
      <c r="G11" s="42">
        <v>22</v>
      </c>
      <c r="H11" s="42">
        <v>34</v>
      </c>
      <c r="I11" s="42">
        <v>65</v>
      </c>
      <c r="J11" s="42">
        <v>53</v>
      </c>
      <c r="K11" s="42">
        <v>2</v>
      </c>
      <c r="L11" s="42">
        <v>9</v>
      </c>
      <c r="M11" s="42">
        <v>3</v>
      </c>
      <c r="N11" s="42">
        <v>2</v>
      </c>
      <c r="O11" s="77">
        <v>6</v>
      </c>
      <c r="P11" s="112">
        <f>SUM(D11:O11)</f>
        <v>247</v>
      </c>
    </row>
    <row r="12" spans="1:16" ht="13.5">
      <c r="A12" s="10">
        <v>66</v>
      </c>
      <c r="B12" s="26" t="s">
        <v>216</v>
      </c>
      <c r="C12" s="25" t="s">
        <v>3</v>
      </c>
      <c r="D12" s="58"/>
      <c r="E12" s="42"/>
      <c r="F12" s="42"/>
      <c r="G12" s="42"/>
      <c r="H12" s="42"/>
      <c r="I12" s="42">
        <v>1</v>
      </c>
      <c r="J12" s="42">
        <v>1</v>
      </c>
      <c r="K12" s="42"/>
      <c r="L12" s="42">
        <v>1</v>
      </c>
      <c r="M12" s="42">
        <v>2</v>
      </c>
      <c r="N12" s="42"/>
      <c r="O12" s="77"/>
      <c r="P12" s="112">
        <f aca="true" t="shared" si="0" ref="P12:P25">SUM(D12:O12)</f>
        <v>5</v>
      </c>
    </row>
    <row r="13" spans="1:16" ht="13.5">
      <c r="A13" s="10">
        <v>91</v>
      </c>
      <c r="B13" s="26" t="s">
        <v>225</v>
      </c>
      <c r="C13" s="25" t="s">
        <v>172</v>
      </c>
      <c r="D13" s="58"/>
      <c r="E13" s="42"/>
      <c r="F13" s="42"/>
      <c r="G13" s="42"/>
      <c r="H13" s="42"/>
      <c r="I13" s="42"/>
      <c r="J13" s="42">
        <v>5</v>
      </c>
      <c r="K13" s="42"/>
      <c r="L13" s="42"/>
      <c r="M13" s="42"/>
      <c r="N13" s="42"/>
      <c r="O13" s="77"/>
      <c r="P13" s="112">
        <f t="shared" si="0"/>
        <v>5</v>
      </c>
    </row>
    <row r="14" spans="1:16" ht="13.5">
      <c r="A14" s="10">
        <v>92</v>
      </c>
      <c r="B14" s="26" t="s">
        <v>225</v>
      </c>
      <c r="C14" s="25" t="s">
        <v>55</v>
      </c>
      <c r="D14" s="58">
        <v>35</v>
      </c>
      <c r="E14" s="42">
        <v>11</v>
      </c>
      <c r="F14" s="42">
        <v>5</v>
      </c>
      <c r="G14" s="42"/>
      <c r="H14" s="42"/>
      <c r="I14" s="42"/>
      <c r="J14" s="42">
        <v>37</v>
      </c>
      <c r="K14" s="42"/>
      <c r="L14" s="42"/>
      <c r="M14" s="42"/>
      <c r="N14" s="42"/>
      <c r="O14" s="77">
        <v>36</v>
      </c>
      <c r="P14" s="112">
        <f t="shared" si="0"/>
        <v>124</v>
      </c>
    </row>
    <row r="15" spans="1:16" ht="13.5">
      <c r="A15" s="10">
        <v>93</v>
      </c>
      <c r="B15" s="26" t="s">
        <v>225</v>
      </c>
      <c r="C15" s="25" t="s">
        <v>83</v>
      </c>
      <c r="D15" s="58">
        <v>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77"/>
      <c r="P15" s="112">
        <f t="shared" si="0"/>
        <v>4</v>
      </c>
    </row>
    <row r="16" spans="1:16" ht="13.5">
      <c r="A16" s="10">
        <v>97</v>
      </c>
      <c r="B16" s="26" t="s">
        <v>225</v>
      </c>
      <c r="C16" s="25" t="s">
        <v>157</v>
      </c>
      <c r="D16" s="58">
        <v>19</v>
      </c>
      <c r="E16" s="42"/>
      <c r="F16" s="42"/>
      <c r="G16" s="42"/>
      <c r="H16" s="42"/>
      <c r="I16" s="42"/>
      <c r="J16" s="42"/>
      <c r="K16" s="42"/>
      <c r="L16" s="42">
        <v>2</v>
      </c>
      <c r="M16" s="42">
        <v>1</v>
      </c>
      <c r="N16" s="42"/>
      <c r="O16" s="77">
        <v>457</v>
      </c>
      <c r="P16" s="112">
        <f t="shared" si="0"/>
        <v>479</v>
      </c>
    </row>
    <row r="17" spans="1:16" ht="13.5">
      <c r="A17" s="10">
        <v>98</v>
      </c>
      <c r="B17" s="26" t="s">
        <v>225</v>
      </c>
      <c r="C17" s="25" t="s">
        <v>15</v>
      </c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77">
        <v>1</v>
      </c>
      <c r="P17" s="112">
        <f t="shared" si="0"/>
        <v>1</v>
      </c>
    </row>
    <row r="18" spans="1:16" ht="13.5">
      <c r="A18" s="10">
        <v>99</v>
      </c>
      <c r="B18" s="26" t="s">
        <v>225</v>
      </c>
      <c r="C18" s="25" t="s">
        <v>47</v>
      </c>
      <c r="D18" s="58"/>
      <c r="E18" s="42"/>
      <c r="F18" s="42"/>
      <c r="G18" s="42"/>
      <c r="H18" s="42"/>
      <c r="I18" s="42"/>
      <c r="J18" s="42"/>
      <c r="K18" s="42"/>
      <c r="L18" s="42"/>
      <c r="M18" s="42"/>
      <c r="N18" s="42">
        <v>10</v>
      </c>
      <c r="O18" s="77">
        <v>38</v>
      </c>
      <c r="P18" s="112">
        <f t="shared" si="0"/>
        <v>48</v>
      </c>
    </row>
    <row r="19" spans="1:16" ht="13.5">
      <c r="A19" s="10">
        <v>103</v>
      </c>
      <c r="B19" s="26" t="s">
        <v>225</v>
      </c>
      <c r="C19" s="25" t="s">
        <v>170</v>
      </c>
      <c r="D19" s="58"/>
      <c r="E19" s="42"/>
      <c r="F19" s="42"/>
      <c r="G19" s="42"/>
      <c r="H19" s="42"/>
      <c r="I19" s="42"/>
      <c r="J19" s="42">
        <v>2</v>
      </c>
      <c r="K19" s="42"/>
      <c r="L19" s="42"/>
      <c r="M19" s="42"/>
      <c r="N19" s="42"/>
      <c r="O19" s="77"/>
      <c r="P19" s="112">
        <f t="shared" si="0"/>
        <v>2</v>
      </c>
    </row>
    <row r="20" spans="1:16" ht="13.5">
      <c r="A20" s="10">
        <v>108</v>
      </c>
      <c r="B20" s="26" t="s">
        <v>225</v>
      </c>
      <c r="C20" s="25" t="s">
        <v>70</v>
      </c>
      <c r="D20" s="58">
        <v>13</v>
      </c>
      <c r="E20" s="42"/>
      <c r="F20" s="42"/>
      <c r="G20" s="42"/>
      <c r="H20" s="42"/>
      <c r="I20" s="42"/>
      <c r="J20" s="42">
        <v>18</v>
      </c>
      <c r="K20" s="42">
        <v>29</v>
      </c>
      <c r="L20" s="42">
        <v>34</v>
      </c>
      <c r="M20" s="42">
        <v>27</v>
      </c>
      <c r="N20" s="42"/>
      <c r="O20" s="77">
        <v>46</v>
      </c>
      <c r="P20" s="112">
        <f t="shared" si="0"/>
        <v>167</v>
      </c>
    </row>
    <row r="21" spans="1:16" ht="13.5">
      <c r="A21" s="10">
        <v>117</v>
      </c>
      <c r="B21" s="26" t="s">
        <v>225</v>
      </c>
      <c r="C21" s="25" t="s">
        <v>169</v>
      </c>
      <c r="D21" s="58"/>
      <c r="E21" s="42"/>
      <c r="F21" s="42"/>
      <c r="G21" s="42"/>
      <c r="H21" s="42"/>
      <c r="I21" s="42"/>
      <c r="J21" s="42"/>
      <c r="K21" s="42"/>
      <c r="L21" s="42">
        <v>2</v>
      </c>
      <c r="M21" s="42">
        <v>11</v>
      </c>
      <c r="N21" s="42">
        <v>6</v>
      </c>
      <c r="O21" s="77"/>
      <c r="P21" s="112">
        <f t="shared" si="0"/>
        <v>19</v>
      </c>
    </row>
    <row r="22" spans="1:16" ht="13.5">
      <c r="A22" s="10">
        <v>119</v>
      </c>
      <c r="B22" s="26" t="s">
        <v>225</v>
      </c>
      <c r="C22" s="25" t="s">
        <v>177</v>
      </c>
      <c r="D22" s="58"/>
      <c r="E22" s="42"/>
      <c r="F22" s="42"/>
      <c r="G22" s="42"/>
      <c r="H22" s="42"/>
      <c r="I22" s="42"/>
      <c r="J22" s="42"/>
      <c r="K22" s="42"/>
      <c r="L22" s="42"/>
      <c r="M22" s="42">
        <v>1</v>
      </c>
      <c r="N22" s="42"/>
      <c r="O22" s="77">
        <v>1</v>
      </c>
      <c r="P22" s="112">
        <f t="shared" si="0"/>
        <v>2</v>
      </c>
    </row>
    <row r="23" spans="1:16" ht="13.5">
      <c r="A23" s="10">
        <v>120</v>
      </c>
      <c r="B23" s="26" t="s">
        <v>225</v>
      </c>
      <c r="C23" s="25" t="s">
        <v>26</v>
      </c>
      <c r="D23" s="58"/>
      <c r="E23" s="42"/>
      <c r="F23" s="42"/>
      <c r="G23" s="42"/>
      <c r="H23" s="42"/>
      <c r="I23" s="42"/>
      <c r="J23" s="42"/>
      <c r="K23" s="42"/>
      <c r="L23" s="42">
        <v>2</v>
      </c>
      <c r="M23" s="42"/>
      <c r="N23" s="42"/>
      <c r="O23" s="77">
        <v>46</v>
      </c>
      <c r="P23" s="112">
        <f t="shared" si="0"/>
        <v>48</v>
      </c>
    </row>
    <row r="24" spans="1:16" ht="13.5">
      <c r="A24" s="10">
        <v>122</v>
      </c>
      <c r="B24" s="26" t="s">
        <v>226</v>
      </c>
      <c r="C24" s="25" t="s">
        <v>178</v>
      </c>
      <c r="D24" s="58"/>
      <c r="E24" s="42"/>
      <c r="F24" s="42"/>
      <c r="G24" s="42"/>
      <c r="H24" s="42"/>
      <c r="I24" s="42"/>
      <c r="J24" s="42">
        <v>1</v>
      </c>
      <c r="K24" s="42"/>
      <c r="L24" s="42"/>
      <c r="M24" s="42"/>
      <c r="N24" s="42"/>
      <c r="O24" s="77"/>
      <c r="P24" s="112">
        <f t="shared" si="0"/>
        <v>1</v>
      </c>
    </row>
    <row r="25" spans="1:16" ht="12" customHeight="1">
      <c r="A25" s="10">
        <v>124</v>
      </c>
      <c r="B25" s="26" t="s">
        <v>226</v>
      </c>
      <c r="C25" s="25" t="s">
        <v>136</v>
      </c>
      <c r="D25" s="58">
        <v>9</v>
      </c>
      <c r="E25" s="42"/>
      <c r="F25" s="42">
        <v>1</v>
      </c>
      <c r="G25" s="42">
        <v>1</v>
      </c>
      <c r="H25" s="42">
        <v>3</v>
      </c>
      <c r="I25" s="42">
        <v>6</v>
      </c>
      <c r="J25" s="42">
        <v>11</v>
      </c>
      <c r="K25" s="42">
        <v>6</v>
      </c>
      <c r="L25" s="42">
        <v>10</v>
      </c>
      <c r="M25" s="42">
        <v>5</v>
      </c>
      <c r="N25" s="42">
        <v>19</v>
      </c>
      <c r="O25" s="77">
        <v>4</v>
      </c>
      <c r="P25" s="112">
        <f t="shared" si="0"/>
        <v>75</v>
      </c>
    </row>
    <row r="26" spans="1:16" ht="13.5">
      <c r="A26" s="10">
        <v>134</v>
      </c>
      <c r="B26" s="26" t="s">
        <v>226</v>
      </c>
      <c r="C26" s="25" t="s">
        <v>97</v>
      </c>
      <c r="D26" s="58">
        <v>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77"/>
      <c r="P26" s="112">
        <f aca="true" t="shared" si="1" ref="P26:P32">SUM(D26:O26)</f>
        <v>2</v>
      </c>
    </row>
    <row r="27" spans="1:16" ht="13.5">
      <c r="A27" s="10">
        <v>184</v>
      </c>
      <c r="B27" s="26" t="s">
        <v>231</v>
      </c>
      <c r="C27" s="25" t="s">
        <v>108</v>
      </c>
      <c r="D27" s="58">
        <v>74</v>
      </c>
      <c r="E27" s="42">
        <v>116</v>
      </c>
      <c r="F27" s="42">
        <v>200</v>
      </c>
      <c r="G27" s="42">
        <v>420</v>
      </c>
      <c r="H27" s="42">
        <v>593</v>
      </c>
      <c r="I27" s="42">
        <v>200</v>
      </c>
      <c r="J27" s="42">
        <v>300</v>
      </c>
      <c r="K27" s="42">
        <v>125</v>
      </c>
      <c r="L27" s="42">
        <v>186</v>
      </c>
      <c r="M27" s="42">
        <v>73</v>
      </c>
      <c r="N27" s="42">
        <v>84</v>
      </c>
      <c r="O27" s="77">
        <v>148</v>
      </c>
      <c r="P27" s="112">
        <f t="shared" si="1"/>
        <v>2519</v>
      </c>
    </row>
    <row r="28" spans="1:16" ht="13.5">
      <c r="A28" s="10">
        <v>185</v>
      </c>
      <c r="B28" s="26" t="s">
        <v>231</v>
      </c>
      <c r="C28" s="25" t="s">
        <v>187</v>
      </c>
      <c r="D28" s="58">
        <v>1</v>
      </c>
      <c r="E28" s="42">
        <v>7</v>
      </c>
      <c r="F28" s="42"/>
      <c r="G28" s="42">
        <v>28</v>
      </c>
      <c r="H28" s="42">
        <v>4</v>
      </c>
      <c r="I28" s="42">
        <v>3</v>
      </c>
      <c r="J28" s="42">
        <v>1</v>
      </c>
      <c r="K28" s="42"/>
      <c r="L28" s="42"/>
      <c r="M28" s="42"/>
      <c r="N28" s="42"/>
      <c r="O28" s="77"/>
      <c r="P28" s="112">
        <f t="shared" si="1"/>
        <v>44</v>
      </c>
    </row>
    <row r="29" spans="1:16" ht="13.5">
      <c r="A29" s="10">
        <v>189</v>
      </c>
      <c r="B29" s="26" t="s">
        <v>231</v>
      </c>
      <c r="C29" s="25" t="s">
        <v>184</v>
      </c>
      <c r="D29" s="58"/>
      <c r="E29" s="42"/>
      <c r="F29" s="42"/>
      <c r="G29" s="42">
        <v>2</v>
      </c>
      <c r="H29" s="42">
        <v>17</v>
      </c>
      <c r="I29" s="42"/>
      <c r="J29" s="42"/>
      <c r="K29" s="42"/>
      <c r="L29" s="42"/>
      <c r="M29" s="42"/>
      <c r="N29" s="42"/>
      <c r="O29" s="77"/>
      <c r="P29" s="112">
        <f t="shared" si="1"/>
        <v>19</v>
      </c>
    </row>
    <row r="30" spans="1:16" ht="13.5">
      <c r="A30" s="10">
        <v>190</v>
      </c>
      <c r="B30" s="26" t="s">
        <v>231</v>
      </c>
      <c r="C30" s="25" t="s">
        <v>120</v>
      </c>
      <c r="D30" s="58">
        <v>1</v>
      </c>
      <c r="E30" s="42">
        <v>6</v>
      </c>
      <c r="F30" s="42">
        <v>7</v>
      </c>
      <c r="G30" s="42"/>
      <c r="H30" s="42">
        <v>5</v>
      </c>
      <c r="I30" s="42"/>
      <c r="J30" s="42"/>
      <c r="K30" s="42"/>
      <c r="L30" s="42"/>
      <c r="M30" s="42"/>
      <c r="N30" s="42">
        <v>1</v>
      </c>
      <c r="O30" s="77"/>
      <c r="P30" s="112">
        <f t="shared" si="1"/>
        <v>20</v>
      </c>
    </row>
    <row r="31" spans="1:16" ht="13.5">
      <c r="A31" s="10">
        <v>191</v>
      </c>
      <c r="B31" s="26" t="s">
        <v>231</v>
      </c>
      <c r="C31" s="25" t="s">
        <v>76</v>
      </c>
      <c r="D31" s="58"/>
      <c r="E31" s="42"/>
      <c r="F31" s="42">
        <v>2</v>
      </c>
      <c r="G31" s="42">
        <v>5</v>
      </c>
      <c r="H31" s="42">
        <v>7</v>
      </c>
      <c r="I31" s="42">
        <v>2</v>
      </c>
      <c r="J31" s="42"/>
      <c r="K31" s="42"/>
      <c r="L31" s="42"/>
      <c r="M31" s="42">
        <v>3</v>
      </c>
      <c r="N31" s="42">
        <v>3</v>
      </c>
      <c r="O31" s="77">
        <v>1</v>
      </c>
      <c r="P31" s="112">
        <f t="shared" si="1"/>
        <v>23</v>
      </c>
    </row>
    <row r="32" spans="1:16" ht="13.5">
      <c r="A32" s="10">
        <v>192</v>
      </c>
      <c r="B32" s="26" t="s">
        <v>231</v>
      </c>
      <c r="C32" s="25" t="s">
        <v>122</v>
      </c>
      <c r="D32" s="58"/>
      <c r="E32" s="42"/>
      <c r="F32" s="42"/>
      <c r="G32" s="42"/>
      <c r="H32" s="42"/>
      <c r="I32" s="42"/>
      <c r="J32" s="42"/>
      <c r="K32" s="42"/>
      <c r="L32" s="42"/>
      <c r="M32" s="42">
        <v>6</v>
      </c>
      <c r="N32" s="42">
        <v>4</v>
      </c>
      <c r="O32" s="77"/>
      <c r="P32" s="112">
        <f t="shared" si="1"/>
        <v>10</v>
      </c>
    </row>
    <row r="33" spans="1:16" ht="13.5">
      <c r="A33" s="10">
        <v>193</v>
      </c>
      <c r="B33" s="26" t="s">
        <v>214</v>
      </c>
      <c r="C33" s="25" t="s">
        <v>68</v>
      </c>
      <c r="D33" s="58">
        <v>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77"/>
      <c r="P33" s="112">
        <f aca="true" t="shared" si="2" ref="P33:P49">SUM(D33:O33)</f>
        <v>1</v>
      </c>
    </row>
    <row r="34" spans="1:16" ht="13.5">
      <c r="A34" s="10">
        <v>196</v>
      </c>
      <c r="B34" s="26" t="s">
        <v>214</v>
      </c>
      <c r="C34" s="25" t="s">
        <v>135</v>
      </c>
      <c r="D34" s="58"/>
      <c r="E34" s="42">
        <v>165</v>
      </c>
      <c r="F34" s="42"/>
      <c r="G34" s="42">
        <v>400</v>
      </c>
      <c r="H34" s="42">
        <v>227</v>
      </c>
      <c r="I34" s="42">
        <v>1</v>
      </c>
      <c r="J34" s="42"/>
      <c r="K34" s="42"/>
      <c r="L34" s="42"/>
      <c r="M34" s="42"/>
      <c r="N34" s="100"/>
      <c r="O34" s="77"/>
      <c r="P34" s="112">
        <f t="shared" si="2"/>
        <v>793</v>
      </c>
    </row>
    <row r="35" spans="1:17" ht="15" customHeight="1">
      <c r="A35" s="10">
        <v>204</v>
      </c>
      <c r="B35" s="26" t="s">
        <v>214</v>
      </c>
      <c r="C35" s="25" t="s">
        <v>152</v>
      </c>
      <c r="D35" s="58">
        <v>890</v>
      </c>
      <c r="E35" s="42">
        <v>1100</v>
      </c>
      <c r="F35" s="42"/>
      <c r="G35" s="42">
        <v>20</v>
      </c>
      <c r="H35" s="42">
        <v>35</v>
      </c>
      <c r="I35" s="42">
        <v>71</v>
      </c>
      <c r="J35" s="42">
        <v>280</v>
      </c>
      <c r="K35" s="42">
        <v>490</v>
      </c>
      <c r="L35" s="42">
        <v>780</v>
      </c>
      <c r="M35" s="77">
        <v>81</v>
      </c>
      <c r="N35" s="42">
        <v>1700</v>
      </c>
      <c r="O35" s="121">
        <v>960</v>
      </c>
      <c r="P35" s="112">
        <f t="shared" si="2"/>
        <v>6407</v>
      </c>
      <c r="Q35" s="81"/>
    </row>
    <row r="36" spans="1:17" ht="13.5">
      <c r="A36" s="10">
        <v>206</v>
      </c>
      <c r="B36" s="26" t="s">
        <v>214</v>
      </c>
      <c r="C36" s="25" t="s">
        <v>82</v>
      </c>
      <c r="D36" s="58">
        <v>2</v>
      </c>
      <c r="E36" s="42"/>
      <c r="F36" s="42"/>
      <c r="G36" s="42"/>
      <c r="H36" s="42">
        <v>9</v>
      </c>
      <c r="I36" s="42"/>
      <c r="J36" s="42"/>
      <c r="K36" s="42"/>
      <c r="L36" s="42"/>
      <c r="M36" s="42"/>
      <c r="N36" s="41"/>
      <c r="O36" s="77"/>
      <c r="P36" s="112">
        <f t="shared" si="2"/>
        <v>11</v>
      </c>
      <c r="Q36" s="80"/>
    </row>
    <row r="37" spans="1:17" ht="13.5">
      <c r="A37" s="10">
        <v>207</v>
      </c>
      <c r="B37" s="26" t="s">
        <v>214</v>
      </c>
      <c r="C37" s="25" t="s">
        <v>48</v>
      </c>
      <c r="D37" s="58">
        <v>6</v>
      </c>
      <c r="E37" s="42">
        <v>2</v>
      </c>
      <c r="F37" s="42"/>
      <c r="G37" s="42"/>
      <c r="H37" s="42">
        <v>1</v>
      </c>
      <c r="I37" s="42">
        <v>1</v>
      </c>
      <c r="J37" s="42"/>
      <c r="K37" s="42"/>
      <c r="L37" s="42"/>
      <c r="M37" s="42"/>
      <c r="N37" s="42"/>
      <c r="O37" s="77"/>
      <c r="P37" s="112">
        <f t="shared" si="2"/>
        <v>10</v>
      </c>
      <c r="Q37" s="80"/>
    </row>
    <row r="38" spans="1:16" ht="13.5">
      <c r="A38" s="10">
        <v>210</v>
      </c>
      <c r="B38" s="26" t="s">
        <v>214</v>
      </c>
      <c r="C38" s="25" t="s">
        <v>31</v>
      </c>
      <c r="D38" s="58"/>
      <c r="E38" s="42"/>
      <c r="F38" s="42"/>
      <c r="G38" s="42"/>
      <c r="H38" s="42"/>
      <c r="I38" s="42"/>
      <c r="J38" s="42">
        <v>1</v>
      </c>
      <c r="K38" s="42"/>
      <c r="L38" s="42"/>
      <c r="M38" s="42"/>
      <c r="N38" s="42"/>
      <c r="O38" s="77"/>
      <c r="P38" s="112">
        <f t="shared" si="2"/>
        <v>1</v>
      </c>
    </row>
    <row r="39" spans="1:16" ht="13.5">
      <c r="A39" s="10">
        <v>220</v>
      </c>
      <c r="B39" s="26" t="s">
        <v>214</v>
      </c>
      <c r="C39" s="25" t="s">
        <v>1</v>
      </c>
      <c r="D39" s="58">
        <v>1</v>
      </c>
      <c r="E39" s="42">
        <v>12</v>
      </c>
      <c r="F39" s="42"/>
      <c r="G39" s="42">
        <v>1</v>
      </c>
      <c r="H39" s="42">
        <v>7</v>
      </c>
      <c r="I39" s="42">
        <v>11</v>
      </c>
      <c r="J39" s="42">
        <v>3</v>
      </c>
      <c r="K39" s="42"/>
      <c r="L39" s="42"/>
      <c r="M39" s="42"/>
      <c r="N39" s="42"/>
      <c r="O39" s="77"/>
      <c r="P39" s="112">
        <f>SUM(D39:O39)</f>
        <v>35</v>
      </c>
    </row>
    <row r="40" spans="1:16" ht="13.5">
      <c r="A40" s="10">
        <v>226</v>
      </c>
      <c r="B40" s="26" t="s">
        <v>214</v>
      </c>
      <c r="C40" s="25" t="s">
        <v>61</v>
      </c>
      <c r="D40" s="58"/>
      <c r="E40" s="42">
        <v>6</v>
      </c>
      <c r="F40" s="42">
        <v>2</v>
      </c>
      <c r="G40" s="42">
        <v>53</v>
      </c>
      <c r="H40" s="42">
        <v>30</v>
      </c>
      <c r="I40" s="42">
        <v>5</v>
      </c>
      <c r="J40" s="42"/>
      <c r="K40" s="42"/>
      <c r="L40" s="42"/>
      <c r="M40" s="42"/>
      <c r="N40" s="42"/>
      <c r="O40" s="77"/>
      <c r="P40" s="112">
        <f t="shared" si="2"/>
        <v>96</v>
      </c>
    </row>
    <row r="41" spans="1:16" ht="13.5">
      <c r="A41" s="10">
        <v>227</v>
      </c>
      <c r="B41" s="26" t="s">
        <v>214</v>
      </c>
      <c r="C41" s="25" t="s">
        <v>20</v>
      </c>
      <c r="D41" s="58"/>
      <c r="E41" s="42"/>
      <c r="F41" s="42"/>
      <c r="G41" s="42">
        <v>2</v>
      </c>
      <c r="H41" s="42"/>
      <c r="I41" s="42">
        <v>1</v>
      </c>
      <c r="J41" s="42"/>
      <c r="K41" s="42"/>
      <c r="L41" s="42"/>
      <c r="M41" s="42"/>
      <c r="N41" s="42"/>
      <c r="O41" s="77"/>
      <c r="P41" s="112">
        <f t="shared" si="2"/>
        <v>3</v>
      </c>
    </row>
    <row r="42" spans="1:16" ht="13.5">
      <c r="A42" s="10">
        <v>228</v>
      </c>
      <c r="B42" s="26" t="s">
        <v>214</v>
      </c>
      <c r="C42" s="25" t="s">
        <v>117</v>
      </c>
      <c r="D42" s="58"/>
      <c r="E42" s="42">
        <v>3</v>
      </c>
      <c r="F42" s="42"/>
      <c r="G42" s="42">
        <v>13</v>
      </c>
      <c r="H42" s="42">
        <v>55</v>
      </c>
      <c r="I42" s="42">
        <v>13</v>
      </c>
      <c r="J42" s="42"/>
      <c r="K42" s="42"/>
      <c r="L42" s="42"/>
      <c r="M42" s="42"/>
      <c r="N42" s="42"/>
      <c r="O42" s="77"/>
      <c r="P42" s="112">
        <f t="shared" si="2"/>
        <v>84</v>
      </c>
    </row>
    <row r="43" spans="1:16" ht="13.5">
      <c r="A43" s="10">
        <v>229</v>
      </c>
      <c r="B43" s="26" t="s">
        <v>214</v>
      </c>
      <c r="C43" s="25" t="s">
        <v>45</v>
      </c>
      <c r="D43" s="58">
        <v>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77"/>
      <c r="P43" s="112">
        <f t="shared" si="2"/>
        <v>1</v>
      </c>
    </row>
    <row r="44" spans="1:16" ht="13.5">
      <c r="A44" s="10">
        <v>230</v>
      </c>
      <c r="B44" s="26" t="s">
        <v>214</v>
      </c>
      <c r="C44" s="25" t="s">
        <v>36</v>
      </c>
      <c r="D44" s="58">
        <v>14</v>
      </c>
      <c r="E44" s="42">
        <v>7</v>
      </c>
      <c r="F44" s="42"/>
      <c r="G44" s="42"/>
      <c r="H44" s="42"/>
      <c r="I44" s="42">
        <v>1</v>
      </c>
      <c r="J44" s="42"/>
      <c r="K44" s="42"/>
      <c r="L44" s="42"/>
      <c r="M44" s="42"/>
      <c r="N44" s="42"/>
      <c r="O44" s="77"/>
      <c r="P44" s="112">
        <f t="shared" si="2"/>
        <v>22</v>
      </c>
    </row>
    <row r="45" spans="1:16" ht="13.5">
      <c r="A45" s="10">
        <v>231</v>
      </c>
      <c r="B45" s="26" t="s">
        <v>214</v>
      </c>
      <c r="C45" s="25" t="s">
        <v>119</v>
      </c>
      <c r="D45" s="58"/>
      <c r="E45" s="42"/>
      <c r="F45" s="42">
        <v>1</v>
      </c>
      <c r="G45" s="42"/>
      <c r="H45" s="42"/>
      <c r="I45" s="42">
        <v>1</v>
      </c>
      <c r="J45" s="42"/>
      <c r="K45" s="42"/>
      <c r="L45" s="42"/>
      <c r="M45" s="42"/>
      <c r="N45" s="42"/>
      <c r="O45" s="77"/>
      <c r="P45" s="112">
        <f t="shared" si="2"/>
        <v>2</v>
      </c>
    </row>
    <row r="46" spans="1:16" ht="13.5">
      <c r="A46" s="10">
        <v>232</v>
      </c>
      <c r="B46" s="26" t="s">
        <v>214</v>
      </c>
      <c r="C46" s="25" t="s">
        <v>166</v>
      </c>
      <c r="D46" s="58">
        <v>2</v>
      </c>
      <c r="E46" s="42">
        <v>2</v>
      </c>
      <c r="F46" s="42"/>
      <c r="G46" s="42"/>
      <c r="H46" s="42"/>
      <c r="I46" s="42"/>
      <c r="J46" s="42"/>
      <c r="K46" s="42"/>
      <c r="L46" s="42"/>
      <c r="M46" s="42"/>
      <c r="N46" s="42"/>
      <c r="O46" s="77"/>
      <c r="P46" s="112">
        <f t="shared" si="2"/>
        <v>4</v>
      </c>
    </row>
    <row r="47" spans="1:16" ht="13.5">
      <c r="A47" s="10">
        <v>234</v>
      </c>
      <c r="B47" s="26" t="s">
        <v>214</v>
      </c>
      <c r="C47" s="25" t="s">
        <v>127</v>
      </c>
      <c r="D47" s="58">
        <v>5</v>
      </c>
      <c r="E47" s="42">
        <v>21</v>
      </c>
      <c r="F47" s="42"/>
      <c r="G47" s="42">
        <v>6</v>
      </c>
      <c r="H47" s="42">
        <v>6</v>
      </c>
      <c r="I47" s="42">
        <v>1</v>
      </c>
      <c r="J47" s="42"/>
      <c r="K47" s="42"/>
      <c r="L47" s="42"/>
      <c r="M47" s="42"/>
      <c r="N47" s="42"/>
      <c r="O47" s="77"/>
      <c r="P47" s="112">
        <f t="shared" si="2"/>
        <v>39</v>
      </c>
    </row>
    <row r="48" spans="1:16" ht="13.5">
      <c r="A48" s="10">
        <v>239</v>
      </c>
      <c r="B48" s="26" t="s">
        <v>214</v>
      </c>
      <c r="C48" s="25" t="s">
        <v>123</v>
      </c>
      <c r="D48" s="58">
        <v>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77"/>
      <c r="P48" s="112">
        <f t="shared" si="2"/>
        <v>1</v>
      </c>
    </row>
    <row r="49" spans="1:16" ht="13.5">
      <c r="A49" s="10">
        <v>256</v>
      </c>
      <c r="B49" s="26" t="s">
        <v>221</v>
      </c>
      <c r="C49" s="25" t="s">
        <v>195</v>
      </c>
      <c r="D49" s="58">
        <v>277</v>
      </c>
      <c r="E49" s="42">
        <v>430</v>
      </c>
      <c r="F49" s="42">
        <v>10</v>
      </c>
      <c r="G49" s="42">
        <v>8</v>
      </c>
      <c r="H49" s="42">
        <v>22</v>
      </c>
      <c r="I49" s="42">
        <v>215</v>
      </c>
      <c r="J49" s="42">
        <v>118</v>
      </c>
      <c r="K49" s="42">
        <v>770</v>
      </c>
      <c r="L49" s="42">
        <v>510</v>
      </c>
      <c r="M49" s="42">
        <v>73</v>
      </c>
      <c r="N49" s="42">
        <v>103</v>
      </c>
      <c r="O49" s="77">
        <v>682</v>
      </c>
      <c r="P49" s="112">
        <f t="shared" si="2"/>
        <v>3218</v>
      </c>
    </row>
    <row r="50" spans="1:16" ht="13.5">
      <c r="A50" s="10">
        <v>257</v>
      </c>
      <c r="B50" s="26" t="s">
        <v>221</v>
      </c>
      <c r="C50" s="25" t="s">
        <v>113</v>
      </c>
      <c r="D50" s="58">
        <v>6</v>
      </c>
      <c r="E50" s="42"/>
      <c r="F50" s="42"/>
      <c r="G50" s="42"/>
      <c r="H50" s="42"/>
      <c r="I50" s="42"/>
      <c r="J50" s="42">
        <v>9</v>
      </c>
      <c r="K50" s="42">
        <v>30</v>
      </c>
      <c r="L50" s="42">
        <v>11</v>
      </c>
      <c r="M50" s="42">
        <v>18</v>
      </c>
      <c r="N50" s="42">
        <v>5</v>
      </c>
      <c r="O50" s="77">
        <v>58</v>
      </c>
      <c r="P50" s="112">
        <f aca="true" t="shared" si="3" ref="P50:P56">SUM(D50:O50)</f>
        <v>137</v>
      </c>
    </row>
    <row r="51" spans="1:16" ht="13.5">
      <c r="A51" s="10">
        <v>258</v>
      </c>
      <c r="B51" s="26" t="s">
        <v>221</v>
      </c>
      <c r="C51" s="25" t="s">
        <v>35</v>
      </c>
      <c r="D51" s="58"/>
      <c r="E51" s="42"/>
      <c r="F51" s="42"/>
      <c r="G51" s="42"/>
      <c r="H51" s="42"/>
      <c r="I51" s="42"/>
      <c r="J51" s="42"/>
      <c r="K51" s="42"/>
      <c r="L51" s="42"/>
      <c r="M51" s="42">
        <v>2</v>
      </c>
      <c r="N51" s="42"/>
      <c r="O51" s="77"/>
      <c r="P51" s="112">
        <f t="shared" si="3"/>
        <v>2</v>
      </c>
    </row>
    <row r="52" spans="1:16" ht="13.5">
      <c r="A52" s="10">
        <v>261</v>
      </c>
      <c r="B52" s="26" t="s">
        <v>221</v>
      </c>
      <c r="C52" s="25" t="s">
        <v>53</v>
      </c>
      <c r="D52" s="58">
        <v>9</v>
      </c>
      <c r="E52" s="42">
        <v>5</v>
      </c>
      <c r="F52" s="42"/>
      <c r="G52" s="42"/>
      <c r="H52" s="42"/>
      <c r="I52" s="42"/>
      <c r="J52" s="42"/>
      <c r="K52" s="42">
        <v>1</v>
      </c>
      <c r="L52" s="42">
        <v>25</v>
      </c>
      <c r="M52" s="42">
        <v>47</v>
      </c>
      <c r="N52" s="42">
        <v>107</v>
      </c>
      <c r="O52" s="77">
        <v>82</v>
      </c>
      <c r="P52" s="112">
        <f t="shared" si="3"/>
        <v>276</v>
      </c>
    </row>
    <row r="53" spans="1:16" ht="13.5">
      <c r="A53" s="10">
        <v>262</v>
      </c>
      <c r="B53" s="26" t="s">
        <v>221</v>
      </c>
      <c r="C53" s="25" t="s">
        <v>27</v>
      </c>
      <c r="D53" s="58"/>
      <c r="E53" s="42"/>
      <c r="F53" s="42">
        <v>115</v>
      </c>
      <c r="G53" s="42">
        <v>300</v>
      </c>
      <c r="H53" s="42">
        <v>2300</v>
      </c>
      <c r="I53" s="42">
        <v>4000</v>
      </c>
      <c r="J53" s="42">
        <v>280</v>
      </c>
      <c r="K53" s="42">
        <v>900</v>
      </c>
      <c r="L53" s="42">
        <v>8</v>
      </c>
      <c r="M53" s="42"/>
      <c r="N53" s="42"/>
      <c r="O53" s="77"/>
      <c r="P53" s="112">
        <f t="shared" si="3"/>
        <v>7903</v>
      </c>
    </row>
    <row r="54" spans="1:16" ht="13.5">
      <c r="A54" s="10">
        <v>275</v>
      </c>
      <c r="B54" s="26" t="s">
        <v>221</v>
      </c>
      <c r="C54" s="25" t="s">
        <v>11</v>
      </c>
      <c r="D54" s="58"/>
      <c r="E54" s="42"/>
      <c r="F54" s="42"/>
      <c r="G54" s="42"/>
      <c r="H54" s="42">
        <v>6</v>
      </c>
      <c r="I54" s="42">
        <v>1</v>
      </c>
      <c r="J54" s="42"/>
      <c r="K54" s="42"/>
      <c r="L54" s="42"/>
      <c r="M54" s="42"/>
      <c r="N54" s="42"/>
      <c r="O54" s="77"/>
      <c r="P54" s="112">
        <f t="shared" si="3"/>
        <v>7</v>
      </c>
    </row>
    <row r="55" spans="1:16" ht="13.5">
      <c r="A55" s="10">
        <v>282</v>
      </c>
      <c r="B55" s="26" t="s">
        <v>221</v>
      </c>
      <c r="C55" s="25" t="s">
        <v>78</v>
      </c>
      <c r="D55" s="58">
        <v>6</v>
      </c>
      <c r="E55" s="42">
        <v>17</v>
      </c>
      <c r="F55" s="42">
        <v>52</v>
      </c>
      <c r="G55" s="42">
        <v>68</v>
      </c>
      <c r="H55" s="42">
        <v>74</v>
      </c>
      <c r="I55" s="42">
        <v>7</v>
      </c>
      <c r="J55" s="42"/>
      <c r="K55" s="42"/>
      <c r="L55" s="42"/>
      <c r="M55" s="42"/>
      <c r="N55" s="42"/>
      <c r="O55" s="77"/>
      <c r="P55" s="112">
        <f t="shared" si="3"/>
        <v>224</v>
      </c>
    </row>
    <row r="56" spans="1:16" ht="13.5">
      <c r="A56" s="10">
        <v>307</v>
      </c>
      <c r="B56" s="26" t="s">
        <v>219</v>
      </c>
      <c r="C56" s="25" t="s">
        <v>64</v>
      </c>
      <c r="D56" s="58"/>
      <c r="E56" s="42"/>
      <c r="F56" s="42"/>
      <c r="G56" s="42">
        <v>2</v>
      </c>
      <c r="H56" s="42"/>
      <c r="I56" s="42">
        <v>2</v>
      </c>
      <c r="J56" s="42"/>
      <c r="K56" s="42">
        <v>1</v>
      </c>
      <c r="L56" s="42">
        <v>4</v>
      </c>
      <c r="M56" s="42">
        <v>1</v>
      </c>
      <c r="N56" s="42"/>
      <c r="O56" s="77">
        <v>2</v>
      </c>
      <c r="P56" s="112">
        <f t="shared" si="3"/>
        <v>12</v>
      </c>
    </row>
    <row r="57" spans="1:16" ht="13.5">
      <c r="A57" s="10">
        <v>331</v>
      </c>
      <c r="B57" s="26" t="s">
        <v>230</v>
      </c>
      <c r="C57" s="25" t="s">
        <v>14</v>
      </c>
      <c r="D57" s="58"/>
      <c r="E57" s="42"/>
      <c r="F57" s="42"/>
      <c r="G57" s="42"/>
      <c r="H57" s="42"/>
      <c r="I57" s="42">
        <v>1</v>
      </c>
      <c r="J57" s="42"/>
      <c r="K57" s="42"/>
      <c r="L57" s="42"/>
      <c r="M57" s="42"/>
      <c r="N57" s="42"/>
      <c r="O57" s="77"/>
      <c r="P57" s="112">
        <f aca="true" t="shared" si="4" ref="P57:P65">SUM(D57:O57)</f>
        <v>1</v>
      </c>
    </row>
    <row r="58" spans="1:16" ht="13.5">
      <c r="A58" s="10">
        <v>356</v>
      </c>
      <c r="B58" s="26" t="s">
        <v>244</v>
      </c>
      <c r="C58" s="25" t="s">
        <v>158</v>
      </c>
      <c r="D58" s="58">
        <v>3</v>
      </c>
      <c r="E58" s="42">
        <v>5</v>
      </c>
      <c r="F58" s="42">
        <v>1</v>
      </c>
      <c r="G58" s="42">
        <v>2</v>
      </c>
      <c r="H58" s="42"/>
      <c r="I58" s="42">
        <v>1</v>
      </c>
      <c r="J58" s="42">
        <v>5</v>
      </c>
      <c r="K58" s="42">
        <v>1</v>
      </c>
      <c r="L58" s="42">
        <v>1</v>
      </c>
      <c r="M58" s="42">
        <v>1</v>
      </c>
      <c r="N58" s="42">
        <v>10</v>
      </c>
      <c r="O58" s="77">
        <v>20</v>
      </c>
      <c r="P58" s="112">
        <f t="shared" si="4"/>
        <v>50</v>
      </c>
    </row>
    <row r="59" spans="1:16" ht="13.5">
      <c r="A59" s="10">
        <v>358</v>
      </c>
      <c r="B59" s="26" t="s">
        <v>232</v>
      </c>
      <c r="C59" s="25" t="s">
        <v>106</v>
      </c>
      <c r="D59" s="58"/>
      <c r="E59" s="42"/>
      <c r="F59" s="42"/>
      <c r="G59" s="42"/>
      <c r="H59" s="42"/>
      <c r="I59" s="42">
        <v>100</v>
      </c>
      <c r="J59" s="42">
        <v>20</v>
      </c>
      <c r="K59" s="42"/>
      <c r="L59" s="42"/>
      <c r="M59" s="42"/>
      <c r="N59" s="42"/>
      <c r="O59" s="77"/>
      <c r="P59" s="112">
        <f t="shared" si="4"/>
        <v>120</v>
      </c>
    </row>
    <row r="60" spans="1:16" ht="13.5">
      <c r="A60" s="10">
        <v>359</v>
      </c>
      <c r="B60" s="26" t="s">
        <v>232</v>
      </c>
      <c r="C60" s="25" t="s">
        <v>132</v>
      </c>
      <c r="D60" s="58">
        <v>3</v>
      </c>
      <c r="E60" s="42">
        <v>7</v>
      </c>
      <c r="F60" s="42">
        <v>10</v>
      </c>
      <c r="G60" s="42">
        <v>6</v>
      </c>
      <c r="H60" s="42">
        <v>7</v>
      </c>
      <c r="I60" s="42">
        <v>30</v>
      </c>
      <c r="J60" s="42"/>
      <c r="K60" s="42"/>
      <c r="L60" s="42"/>
      <c r="M60" s="42"/>
      <c r="N60" s="42"/>
      <c r="O60" s="77"/>
      <c r="P60" s="112">
        <f t="shared" si="4"/>
        <v>63</v>
      </c>
    </row>
    <row r="61" spans="1:16" ht="13.5">
      <c r="A61" s="10">
        <v>367</v>
      </c>
      <c r="B61" s="26" t="s">
        <v>234</v>
      </c>
      <c r="C61" s="25" t="s">
        <v>145</v>
      </c>
      <c r="D61" s="58"/>
      <c r="E61" s="42"/>
      <c r="F61" s="42"/>
      <c r="G61" s="42"/>
      <c r="H61" s="42"/>
      <c r="I61" s="42"/>
      <c r="J61" s="42">
        <v>11</v>
      </c>
      <c r="K61" s="42">
        <v>5</v>
      </c>
      <c r="L61" s="42">
        <v>5</v>
      </c>
      <c r="M61" s="42">
        <v>5</v>
      </c>
      <c r="N61" s="42">
        <v>3</v>
      </c>
      <c r="O61" s="77">
        <v>3</v>
      </c>
      <c r="P61" s="112">
        <f t="shared" si="4"/>
        <v>32</v>
      </c>
    </row>
    <row r="62" spans="1:16" ht="13.5">
      <c r="A62" s="10">
        <v>368</v>
      </c>
      <c r="B62" s="26" t="s">
        <v>234</v>
      </c>
      <c r="C62" s="25" t="s">
        <v>114</v>
      </c>
      <c r="D62" s="58"/>
      <c r="E62" s="42"/>
      <c r="F62" s="42"/>
      <c r="G62" s="42"/>
      <c r="H62" s="42"/>
      <c r="I62" s="42">
        <v>2</v>
      </c>
      <c r="J62" s="42"/>
      <c r="K62" s="42"/>
      <c r="L62" s="42"/>
      <c r="M62" s="42"/>
      <c r="N62" s="42"/>
      <c r="O62" s="77"/>
      <c r="P62" s="112">
        <f t="shared" si="4"/>
        <v>2</v>
      </c>
    </row>
    <row r="63" spans="1:16" ht="13.5">
      <c r="A63" s="10">
        <v>375</v>
      </c>
      <c r="B63" s="26" t="s">
        <v>234</v>
      </c>
      <c r="C63" s="25" t="s">
        <v>124</v>
      </c>
      <c r="D63" s="58"/>
      <c r="E63" s="42"/>
      <c r="F63" s="42"/>
      <c r="G63" s="42"/>
      <c r="H63" s="42"/>
      <c r="I63" s="42"/>
      <c r="J63" s="42"/>
      <c r="K63" s="42">
        <v>1</v>
      </c>
      <c r="L63" s="42"/>
      <c r="M63" s="42"/>
      <c r="N63" s="42">
        <v>1</v>
      </c>
      <c r="O63" s="77">
        <v>1</v>
      </c>
      <c r="P63" s="112">
        <f t="shared" si="4"/>
        <v>3</v>
      </c>
    </row>
    <row r="64" spans="1:16" ht="13.5">
      <c r="A64" s="10">
        <v>379</v>
      </c>
      <c r="B64" s="26" t="s">
        <v>248</v>
      </c>
      <c r="C64" s="25" t="s">
        <v>160</v>
      </c>
      <c r="D64" s="58"/>
      <c r="E64" s="42"/>
      <c r="F64" s="42"/>
      <c r="G64" s="42"/>
      <c r="H64" s="42"/>
      <c r="I64" s="42"/>
      <c r="J64" s="42"/>
      <c r="K64" s="42"/>
      <c r="L64" s="42"/>
      <c r="M64" s="42"/>
      <c r="N64" s="42">
        <v>1</v>
      </c>
      <c r="O64" s="77"/>
      <c r="P64" s="112">
        <f t="shared" si="4"/>
        <v>1</v>
      </c>
    </row>
    <row r="65" spans="1:16" ht="13.5">
      <c r="A65" s="10">
        <v>381</v>
      </c>
      <c r="B65" s="26" t="s">
        <v>228</v>
      </c>
      <c r="C65" s="25" t="s">
        <v>189</v>
      </c>
      <c r="D65" s="58"/>
      <c r="E65" s="42"/>
      <c r="F65" s="42"/>
      <c r="G65" s="42"/>
      <c r="H65" s="42"/>
      <c r="I65" s="42">
        <v>1</v>
      </c>
      <c r="J65" s="42">
        <v>1</v>
      </c>
      <c r="K65" s="42">
        <v>1</v>
      </c>
      <c r="L65" s="42">
        <v>1</v>
      </c>
      <c r="M65" s="42"/>
      <c r="N65" s="42">
        <v>3</v>
      </c>
      <c r="O65" s="77">
        <v>2</v>
      </c>
      <c r="P65" s="112">
        <f t="shared" si="4"/>
        <v>9</v>
      </c>
    </row>
    <row r="66" spans="1:16" ht="13.5">
      <c r="A66" s="10">
        <v>420</v>
      </c>
      <c r="B66" s="26" t="s">
        <v>200</v>
      </c>
      <c r="C66" s="25" t="s">
        <v>130</v>
      </c>
      <c r="D66" s="58">
        <v>6</v>
      </c>
      <c r="E66" s="42"/>
      <c r="F66" s="42"/>
      <c r="G66" s="42"/>
      <c r="H66" s="42"/>
      <c r="I66" s="42"/>
      <c r="J66" s="42"/>
      <c r="K66" s="42">
        <v>2</v>
      </c>
      <c r="L66" s="42">
        <v>10</v>
      </c>
      <c r="M66" s="42">
        <v>11</v>
      </c>
      <c r="N66" s="42">
        <v>13</v>
      </c>
      <c r="O66" s="77">
        <v>6</v>
      </c>
      <c r="P66" s="112">
        <f>SUM(D66:O66)</f>
        <v>48</v>
      </c>
    </row>
    <row r="67" spans="1:16" ht="13.5">
      <c r="A67" s="10">
        <v>425</v>
      </c>
      <c r="B67" s="26" t="s">
        <v>201</v>
      </c>
      <c r="C67" s="25" t="s">
        <v>23</v>
      </c>
      <c r="D67" s="5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77">
        <v>2</v>
      </c>
      <c r="P67" s="112">
        <f>SUM(D67:O67)</f>
        <v>2</v>
      </c>
    </row>
    <row r="68" spans="1:16" ht="13.5">
      <c r="A68" s="10">
        <v>431</v>
      </c>
      <c r="B68" s="26" t="s">
        <v>201</v>
      </c>
      <c r="C68" s="25" t="s">
        <v>42</v>
      </c>
      <c r="D68" s="58"/>
      <c r="E68" s="42"/>
      <c r="F68" s="42">
        <v>2</v>
      </c>
      <c r="G68" s="42"/>
      <c r="H68" s="42"/>
      <c r="I68" s="42"/>
      <c r="J68" s="42"/>
      <c r="K68" s="42"/>
      <c r="L68" s="42"/>
      <c r="M68" s="42"/>
      <c r="N68" s="42"/>
      <c r="O68" s="77"/>
      <c r="P68" s="112">
        <f>SUM(D68:O68)</f>
        <v>2</v>
      </c>
    </row>
    <row r="69" spans="1:16" ht="13.5">
      <c r="A69" s="10">
        <v>440</v>
      </c>
      <c r="B69" s="26" t="s">
        <v>201</v>
      </c>
      <c r="C69" s="25" t="s">
        <v>115</v>
      </c>
      <c r="D69" s="58">
        <v>8</v>
      </c>
      <c r="E69" s="42">
        <v>7</v>
      </c>
      <c r="F69" s="42">
        <v>8</v>
      </c>
      <c r="G69" s="42">
        <v>4</v>
      </c>
      <c r="H69" s="42">
        <v>1</v>
      </c>
      <c r="I69" s="42">
        <v>3</v>
      </c>
      <c r="J69" s="42"/>
      <c r="K69" s="42"/>
      <c r="L69" s="42"/>
      <c r="M69" s="42"/>
      <c r="N69" s="42"/>
      <c r="O69" s="77"/>
      <c r="P69" s="112">
        <f>SUM(D69:O69)</f>
        <v>31</v>
      </c>
    </row>
    <row r="70" spans="1:16" ht="13.5">
      <c r="A70" s="10">
        <v>465</v>
      </c>
      <c r="B70" s="26" t="s">
        <v>217</v>
      </c>
      <c r="C70" s="25" t="s">
        <v>168</v>
      </c>
      <c r="D70" s="58"/>
      <c r="E70" s="42"/>
      <c r="F70" s="42"/>
      <c r="G70" s="42"/>
      <c r="H70" s="42"/>
      <c r="I70" s="42"/>
      <c r="J70" s="42"/>
      <c r="K70" s="42"/>
      <c r="L70" s="42">
        <v>10</v>
      </c>
      <c r="M70" s="42">
        <v>10</v>
      </c>
      <c r="N70" s="42">
        <v>14</v>
      </c>
      <c r="O70" s="77">
        <v>5</v>
      </c>
      <c r="P70" s="112">
        <f aca="true" t="shared" si="5" ref="P70:P75">SUM(D70:O70)</f>
        <v>39</v>
      </c>
    </row>
    <row r="71" spans="1:16" ht="13.5">
      <c r="A71" s="10">
        <v>468</v>
      </c>
      <c r="B71" s="26" t="s">
        <v>217</v>
      </c>
      <c r="C71" s="25" t="s">
        <v>167</v>
      </c>
      <c r="D71" s="58"/>
      <c r="E71" s="42"/>
      <c r="F71" s="42"/>
      <c r="G71" s="42"/>
      <c r="H71" s="42"/>
      <c r="I71" s="42"/>
      <c r="J71" s="42"/>
      <c r="K71" s="42"/>
      <c r="L71" s="42"/>
      <c r="M71" s="42">
        <v>1</v>
      </c>
      <c r="N71" s="42"/>
      <c r="O71" s="77">
        <v>2</v>
      </c>
      <c r="P71" s="112">
        <f t="shared" si="5"/>
        <v>3</v>
      </c>
    </row>
    <row r="72" spans="1:16" ht="13.5">
      <c r="A72" s="10">
        <v>480</v>
      </c>
      <c r="B72" s="26" t="s">
        <v>217</v>
      </c>
      <c r="C72" s="25" t="s">
        <v>34</v>
      </c>
      <c r="D72" s="58"/>
      <c r="E72" s="42"/>
      <c r="F72" s="42"/>
      <c r="G72" s="42"/>
      <c r="H72" s="42"/>
      <c r="I72" s="42"/>
      <c r="J72" s="42"/>
      <c r="K72" s="42"/>
      <c r="L72" s="42"/>
      <c r="M72" s="42">
        <v>3</v>
      </c>
      <c r="N72" s="42">
        <v>1</v>
      </c>
      <c r="O72" s="77">
        <v>30</v>
      </c>
      <c r="P72" s="112">
        <f t="shared" si="5"/>
        <v>34</v>
      </c>
    </row>
    <row r="73" spans="1:16" ht="13.5">
      <c r="A73" s="10">
        <v>488</v>
      </c>
      <c r="B73" s="26" t="s">
        <v>227</v>
      </c>
      <c r="C73" s="25" t="s">
        <v>60</v>
      </c>
      <c r="D73" s="58"/>
      <c r="E73" s="42"/>
      <c r="F73" s="42"/>
      <c r="G73" s="42"/>
      <c r="H73" s="42"/>
      <c r="I73" s="42"/>
      <c r="J73" s="42"/>
      <c r="K73" s="42"/>
      <c r="L73" s="42">
        <v>7</v>
      </c>
      <c r="M73" s="42">
        <v>30</v>
      </c>
      <c r="N73" s="42">
        <v>29</v>
      </c>
      <c r="O73" s="77">
        <v>7</v>
      </c>
      <c r="P73" s="112">
        <f t="shared" si="5"/>
        <v>73</v>
      </c>
    </row>
    <row r="74" spans="1:16" ht="13.5">
      <c r="A74" s="10">
        <v>505</v>
      </c>
      <c r="B74" s="26" t="s">
        <v>349</v>
      </c>
      <c r="C74" s="25" t="s">
        <v>111</v>
      </c>
      <c r="D74" s="58">
        <v>2</v>
      </c>
      <c r="E74" s="42">
        <v>7</v>
      </c>
      <c r="F74" s="42">
        <v>10</v>
      </c>
      <c r="G74" s="42">
        <v>1</v>
      </c>
      <c r="H74" s="42">
        <v>5</v>
      </c>
      <c r="I74" s="42">
        <v>4</v>
      </c>
      <c r="J74" s="42">
        <v>12</v>
      </c>
      <c r="K74" s="42"/>
      <c r="L74" s="42"/>
      <c r="M74" s="42">
        <v>2</v>
      </c>
      <c r="N74" s="42">
        <v>3</v>
      </c>
      <c r="O74" s="77">
        <v>34</v>
      </c>
      <c r="P74" s="112">
        <f t="shared" si="5"/>
        <v>80</v>
      </c>
    </row>
    <row r="75" spans="1:16" ht="13.5">
      <c r="A75" s="10">
        <v>511</v>
      </c>
      <c r="B75" s="26" t="s">
        <v>241</v>
      </c>
      <c r="C75" s="25" t="s">
        <v>183</v>
      </c>
      <c r="D75" s="58"/>
      <c r="E75" s="42"/>
      <c r="F75" s="42"/>
      <c r="G75" s="42"/>
      <c r="H75" s="42"/>
      <c r="I75" s="42"/>
      <c r="J75" s="42"/>
      <c r="K75" s="42"/>
      <c r="L75" s="42"/>
      <c r="M75" s="42">
        <v>6</v>
      </c>
      <c r="N75" s="42">
        <v>40</v>
      </c>
      <c r="O75" s="77">
        <v>2</v>
      </c>
      <c r="P75" s="112">
        <f t="shared" si="5"/>
        <v>48</v>
      </c>
    </row>
    <row r="76" spans="1:16" ht="14.25" thickBot="1">
      <c r="A76" s="10">
        <v>523</v>
      </c>
      <c r="B76" s="26" t="s">
        <v>239</v>
      </c>
      <c r="C76" s="25" t="s">
        <v>148</v>
      </c>
      <c r="D76" s="58"/>
      <c r="E76" s="42"/>
      <c r="F76" s="42"/>
      <c r="G76" s="42"/>
      <c r="H76" s="42">
        <v>1</v>
      </c>
      <c r="I76" s="42">
        <v>1</v>
      </c>
      <c r="J76" s="42"/>
      <c r="K76" s="42">
        <v>1</v>
      </c>
      <c r="L76" s="42">
        <v>1</v>
      </c>
      <c r="M76" s="42">
        <v>2</v>
      </c>
      <c r="N76" s="42"/>
      <c r="O76" s="77">
        <v>3</v>
      </c>
      <c r="P76" s="112">
        <f>SUM(D76:O76)</f>
        <v>9</v>
      </c>
    </row>
    <row r="77" spans="2:16" ht="13.5">
      <c r="B77" s="146" t="s">
        <v>0</v>
      </c>
      <c r="C77" s="152"/>
      <c r="D77" s="93">
        <f>SUM(D7:D76)</f>
        <v>1517</v>
      </c>
      <c r="E77" s="46">
        <f aca="true" t="shared" si="6" ref="E77:P77">SUM(E7:E76)</f>
        <v>1985</v>
      </c>
      <c r="F77" s="46">
        <f t="shared" si="6"/>
        <v>640</v>
      </c>
      <c r="G77" s="46">
        <f t="shared" si="6"/>
        <v>1402</v>
      </c>
      <c r="H77" s="46">
        <f t="shared" si="6"/>
        <v>3450</v>
      </c>
      <c r="I77" s="46">
        <f t="shared" si="6"/>
        <v>4786</v>
      </c>
      <c r="J77" s="46">
        <f t="shared" si="6"/>
        <v>1237</v>
      </c>
      <c r="K77" s="46">
        <f t="shared" si="6"/>
        <v>2374</v>
      </c>
      <c r="L77" s="46">
        <f t="shared" si="6"/>
        <v>1630</v>
      </c>
      <c r="M77" s="46">
        <f t="shared" si="6"/>
        <v>471</v>
      </c>
      <c r="N77" s="46">
        <f t="shared" si="6"/>
        <v>2179</v>
      </c>
      <c r="O77" s="78">
        <f t="shared" si="6"/>
        <v>2715</v>
      </c>
      <c r="P77" s="119">
        <f t="shared" si="6"/>
        <v>24386</v>
      </c>
    </row>
    <row r="78" spans="2:16" ht="14.25" thickBot="1">
      <c r="B78" s="148" t="s">
        <v>211</v>
      </c>
      <c r="C78" s="151"/>
      <c r="D78" s="94">
        <f aca="true" t="shared" si="7" ref="D78:P78">COUNTA(D7:D76)</f>
        <v>31</v>
      </c>
      <c r="E78" s="48">
        <f t="shared" si="7"/>
        <v>24</v>
      </c>
      <c r="F78" s="48">
        <f t="shared" si="7"/>
        <v>17</v>
      </c>
      <c r="G78" s="48">
        <f t="shared" si="7"/>
        <v>22</v>
      </c>
      <c r="H78" s="48">
        <f t="shared" si="7"/>
        <v>24</v>
      </c>
      <c r="I78" s="48">
        <f t="shared" si="7"/>
        <v>31</v>
      </c>
      <c r="J78" s="48">
        <f t="shared" si="7"/>
        <v>23</v>
      </c>
      <c r="K78" s="48">
        <f t="shared" si="7"/>
        <v>18</v>
      </c>
      <c r="L78" s="48">
        <f t="shared" si="7"/>
        <v>23</v>
      </c>
      <c r="M78" s="48">
        <f t="shared" si="7"/>
        <v>27</v>
      </c>
      <c r="N78" s="48">
        <f t="shared" si="7"/>
        <v>25</v>
      </c>
      <c r="O78" s="79">
        <f t="shared" si="7"/>
        <v>31</v>
      </c>
      <c r="P78" s="120">
        <f t="shared" si="7"/>
        <v>70</v>
      </c>
    </row>
    <row r="79" spans="2:15" ht="13.5">
      <c r="B79" s="4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ht="13.5">
      <c r="B80" s="4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ht="13.5">
      <c r="B81" s="4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ht="13.5">
      <c r="B82" s="4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ht="13.5">
      <c r="B83" s="4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ht="13.5">
      <c r="B84" s="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ht="13.5">
      <c r="B85" s="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ht="13.5">
      <c r="B86" s="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ht="13.5">
      <c r="B87" s="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ht="13.5">
      <c r="B88" s="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ht="13.5">
      <c r="B89" s="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ht="13.5">
      <c r="B90" s="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ht="13.5">
      <c r="B91" s="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ht="13.5">
      <c r="B92" s="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ht="13.5">
      <c r="B93" s="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ht="13.5">
      <c r="B94" s="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ht="13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ht="13.5">
      <c r="B96" s="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ht="13.5">
      <c r="B97" s="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ht="13.5">
      <c r="B98" s="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3.5">
      <c r="B99" s="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3.5">
      <c r="B100" s="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ht="13.5">
      <c r="B101" s="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ht="13.5">
      <c r="B102" s="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ht="13.5">
      <c r="B103" s="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3.5">
      <c r="B104" s="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ht="13.5">
      <c r="B105" s="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ht="13.5">
      <c r="B106" s="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ht="13.5">
      <c r="B107" s="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ht="13.5">
      <c r="B108" s="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ht="13.5">
      <c r="B109" s="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ht="13.5">
      <c r="B110" s="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3.5">
      <c r="B111" s="4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ht="13.5">
      <c r="B112" s="4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ht="13.5">
      <c r="B113" s="4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ht="13.5">
      <c r="B114" s="4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ht="13.5">
      <c r="B115" s="4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ht="13.5">
      <c r="B116" s="4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ht="13.5">
      <c r="B117" s="4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ht="13.5">
      <c r="B118" s="4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ht="13.5">
      <c r="B119" s="4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ht="13.5">
      <c r="B120" s="4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ht="13.5">
      <c r="B121" s="4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ht="13.5">
      <c r="B122" s="4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ht="13.5">
      <c r="B123" s="4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ht="13.5">
      <c r="B124" s="4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ht="13.5">
      <c r="B125" s="4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ht="13.5">
      <c r="B126" s="4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ht="13.5">
      <c r="B127" s="4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ht="13.5">
      <c r="B128" s="4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ht="13.5">
      <c r="B129" s="4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4:15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4:15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4:15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4:15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4:15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4:15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4:15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4:15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4:15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4:15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4:15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</sheetData>
  <mergeCells count="2">
    <mergeCell ref="B77:C77"/>
    <mergeCell ref="B78:C78"/>
  </mergeCells>
  <dataValidations count="1">
    <dataValidation allowBlank="1" showInputMessage="1" showErrorMessage="1" imeMode="off" sqref="D79:O177 D77:P78 L1:O1 D2:O76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2004-04-13T13:12:15Z</cp:lastPrinted>
  <dcterms:created xsi:type="dcterms:W3CDTF">2001-05-18T02:23:43Z</dcterms:created>
  <dcterms:modified xsi:type="dcterms:W3CDTF">2006-11-07T05:50:07Z</dcterms:modified>
  <cp:category/>
  <cp:version/>
  <cp:contentType/>
  <cp:contentStatus/>
</cp:coreProperties>
</file>