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70" windowHeight="6915" tabRatio="948" activeTab="1"/>
  </bookViews>
  <sheets>
    <sheet name="BIRDLIST" sheetId="1" r:id="rId1"/>
    <sheet name="名古屋市千種区田代町" sheetId="2" r:id="rId2"/>
    <sheet name="名古屋市天白区天白町" sheetId="3" r:id="rId3"/>
    <sheet name="小塩津" sheetId="4" r:id="rId4"/>
    <sheet name="長久手町熊張" sheetId="5" r:id="rId5"/>
    <sheet name="犬山市今井" sheetId="6" r:id="rId6"/>
    <sheet name="瀬戸市岩屋町" sheetId="7" r:id="rId7"/>
    <sheet name="知多郡美浜町" sheetId="8" r:id="rId8"/>
    <sheet name="海部郡弥富町" sheetId="9" r:id="rId9"/>
    <sheet name="碧南市、西尾市" sheetId="10" r:id="rId10"/>
    <sheet name="西加茂郡三好町" sheetId="11" r:id="rId11"/>
    <sheet name="葉栗郡木曽川町玉ノ井" sheetId="12" r:id="rId12"/>
    <sheet name="知多市佐布里" sheetId="13" r:id="rId13"/>
    <sheet name="渥美郡田原町" sheetId="14" r:id="rId14"/>
    <sheet name="南設楽郡鳳来町" sheetId="15" r:id="rId15"/>
    <sheet name="額田郡額田町" sheetId="16" r:id="rId16"/>
    <sheet name="北設楽郡設楽町" sheetId="17" r:id="rId17"/>
    <sheet name="瀬戸市（猿投山）" sheetId="18" r:id="rId18"/>
    <sheet name="新城市（新城保全林）" sheetId="19" r:id="rId19"/>
    <sheet name="東加茂郡足助町" sheetId="20" r:id="rId20"/>
    <sheet name="県民の森" sheetId="21" r:id="rId21"/>
  </sheets>
  <definedNames>
    <definedName name="_xlnm.Print_Area" localSheetId="0">'BIRDLIST'!$A:$IV</definedName>
    <definedName name="_xlnm.Print_Titles" localSheetId="13">'渥美郡田原町'!$1:$1</definedName>
    <definedName name="_xlnm.Print_Titles" localSheetId="8">'海部郡弥富町'!$1:$1</definedName>
    <definedName name="_xlnm.Print_Titles" localSheetId="15">'額田郡額田町'!$1:$1</definedName>
    <definedName name="_xlnm.Print_Titles" localSheetId="5">'犬山市今井'!$1:$1</definedName>
    <definedName name="_xlnm.Print_Titles" localSheetId="20">'県民の森'!$1:$1</definedName>
    <definedName name="_xlnm.Print_Titles" localSheetId="3">'小塩津'!$1:$1</definedName>
    <definedName name="_xlnm.Print_Titles" localSheetId="18">'新城市（新城保全林）'!$1:$1</definedName>
    <definedName name="_xlnm.Print_Titles" localSheetId="17">'瀬戸市（猿投山）'!$1:$1</definedName>
    <definedName name="_xlnm.Print_Titles" localSheetId="6">'瀬戸市岩屋町'!$1:$1</definedName>
    <definedName name="_xlnm.Print_Titles" localSheetId="10">'西加茂郡三好町'!$1:$1</definedName>
    <definedName name="_xlnm.Print_Titles" localSheetId="7">'知多郡美浜町'!$1:$1</definedName>
    <definedName name="_xlnm.Print_Titles" localSheetId="12">'知多市佐布里'!$1:$1</definedName>
    <definedName name="_xlnm.Print_Titles" localSheetId="4">'長久手町熊張'!$1:$1</definedName>
    <definedName name="_xlnm.Print_Titles" localSheetId="19">'東加茂郡足助町'!$1:$1</definedName>
    <definedName name="_xlnm.Print_Titles" localSheetId="14">'南設楽郡鳳来町'!$1:$1</definedName>
    <definedName name="_xlnm.Print_Titles" localSheetId="9">'碧南市、西尾市'!$1:$1</definedName>
    <definedName name="_xlnm.Print_Titles" localSheetId="16">'北設楽郡設楽町'!$1:$1</definedName>
    <definedName name="_xlnm.Print_Titles" localSheetId="1">'名古屋市千種区田代町'!$1:$1</definedName>
    <definedName name="_xlnm.Print_Titles" localSheetId="2">'名古屋市天白区天白町'!$1:$1</definedName>
    <definedName name="_xlnm.Print_Titles" localSheetId="11">'葉栗郡木曽川町玉ノ井'!$1:$1</definedName>
  </definedNames>
  <calcPr fullCalcOnLoad="1"/>
</workbook>
</file>

<file path=xl/sharedStrings.xml><?xml version="1.0" encoding="utf-8"?>
<sst xmlns="http://schemas.openxmlformats.org/spreadsheetml/2006/main" count="3855" uniqueCount="981">
  <si>
    <t>合計</t>
  </si>
  <si>
    <t>アオアシシギ</t>
  </si>
  <si>
    <t>アオゲラ</t>
  </si>
  <si>
    <t>アオサギ</t>
  </si>
  <si>
    <t>アオジ</t>
  </si>
  <si>
    <t>アオバズク</t>
  </si>
  <si>
    <t>アオバト</t>
  </si>
  <si>
    <t>アカアシシギ</t>
  </si>
  <si>
    <t>アカエリヒレアシシギ</t>
  </si>
  <si>
    <t>アカゲラ</t>
  </si>
  <si>
    <t>アカハラ</t>
  </si>
  <si>
    <t>アカモズ</t>
  </si>
  <si>
    <t>アジサシ</t>
  </si>
  <si>
    <t>アトリ</t>
  </si>
  <si>
    <t>アマサギ</t>
  </si>
  <si>
    <t>アマツバメ</t>
  </si>
  <si>
    <t>アメリカヒドリ</t>
  </si>
  <si>
    <t>アリスイ</t>
  </si>
  <si>
    <t>イカル</t>
  </si>
  <si>
    <t>イカルチドリ</t>
  </si>
  <si>
    <t>イソシギ</t>
  </si>
  <si>
    <t>イソヒヨドリ</t>
  </si>
  <si>
    <t>イワツバメ</t>
  </si>
  <si>
    <t>ウグイス</t>
  </si>
  <si>
    <t>ウズラ</t>
  </si>
  <si>
    <t>ウズラシギ</t>
  </si>
  <si>
    <t>ウソ</t>
  </si>
  <si>
    <t>ウミアイサ</t>
  </si>
  <si>
    <t>ウミネコ</t>
  </si>
  <si>
    <t>エゾビタキ</t>
  </si>
  <si>
    <t>エゾムシクイ</t>
  </si>
  <si>
    <t>エナガ</t>
  </si>
  <si>
    <t>エリマキシギ</t>
  </si>
  <si>
    <t>オオアカゲラ</t>
  </si>
  <si>
    <t>オオジシギ</t>
  </si>
  <si>
    <t>オオジュリン</t>
  </si>
  <si>
    <t>オオセグロカモメ</t>
  </si>
  <si>
    <t>オオソリハシシギ</t>
  </si>
  <si>
    <t>オオタカ</t>
  </si>
  <si>
    <t>オオハクチョウ</t>
  </si>
  <si>
    <t>オオマシコ</t>
  </si>
  <si>
    <t>オオヨシキリ</t>
  </si>
  <si>
    <t>オオルリ</t>
  </si>
  <si>
    <t>オカヨシガモ</t>
  </si>
  <si>
    <t>オグロシギ</t>
  </si>
  <si>
    <t>オシドリ</t>
  </si>
  <si>
    <t>オジロワシ</t>
  </si>
  <si>
    <t>オナガガモ</t>
  </si>
  <si>
    <t>オバシギ</t>
  </si>
  <si>
    <t>カイツブリ</t>
  </si>
  <si>
    <t>カケス</t>
  </si>
  <si>
    <t>カシラダカ</t>
  </si>
  <si>
    <t>カッコウ</t>
  </si>
  <si>
    <t>カモメ</t>
  </si>
  <si>
    <t>カヤクグリ</t>
  </si>
  <si>
    <t>カラフトアオアシシギ</t>
  </si>
  <si>
    <t>カルガモ</t>
  </si>
  <si>
    <t>カワアイサ</t>
  </si>
  <si>
    <t>カワウ</t>
  </si>
  <si>
    <t>カワガラス</t>
  </si>
  <si>
    <t>カワセミ</t>
  </si>
  <si>
    <t>カワラヒワ</t>
  </si>
  <si>
    <t>カンムリカイツブリ</t>
  </si>
  <si>
    <t>キアシシギ</t>
  </si>
  <si>
    <t>キクイタダキ</t>
  </si>
  <si>
    <t>キジ</t>
  </si>
  <si>
    <t>キジバト</t>
  </si>
  <si>
    <t>キセキレイ</t>
  </si>
  <si>
    <t>キバシリ</t>
  </si>
  <si>
    <t>キビタキ</t>
  </si>
  <si>
    <t>キョウジョシギ</t>
  </si>
  <si>
    <t>キリアイ</t>
  </si>
  <si>
    <t>キンクロハジロ</t>
  </si>
  <si>
    <t>クイナ</t>
  </si>
  <si>
    <t>クサシギ</t>
  </si>
  <si>
    <t>クロガモ</t>
  </si>
  <si>
    <t>クロジ</t>
  </si>
  <si>
    <t>クロツグミ</t>
  </si>
  <si>
    <t>ケリ</t>
  </si>
  <si>
    <t>コアオアシシギ</t>
  </si>
  <si>
    <t>コアジサシ</t>
  </si>
  <si>
    <t>コイカル</t>
  </si>
  <si>
    <t>ゴイサギ</t>
  </si>
  <si>
    <t>コオバシギ</t>
  </si>
  <si>
    <t>コガモ</t>
  </si>
  <si>
    <t>コガラ</t>
  </si>
  <si>
    <t>コゲラ</t>
  </si>
  <si>
    <t>コサギ</t>
  </si>
  <si>
    <t>コサメビタキ</t>
  </si>
  <si>
    <t>コシアカツバメ</t>
  </si>
  <si>
    <t>ゴジュウカラ</t>
  </si>
  <si>
    <t>コジュケイ</t>
  </si>
  <si>
    <t>コチドリ</t>
  </si>
  <si>
    <t>コノハズク</t>
  </si>
  <si>
    <t>コマドリ</t>
  </si>
  <si>
    <t>コムクドリ</t>
  </si>
  <si>
    <t>コヨシキリ</t>
  </si>
  <si>
    <t>コルリ</t>
  </si>
  <si>
    <t>ササゴイ</t>
  </si>
  <si>
    <t>サシバ</t>
  </si>
  <si>
    <t>サメビタキ</t>
  </si>
  <si>
    <t>サルハマシギ</t>
  </si>
  <si>
    <t>サンコウチョウ</t>
  </si>
  <si>
    <t>サンショウクイ</t>
  </si>
  <si>
    <t>シジュウカラ</t>
  </si>
  <si>
    <t>シマアジ</t>
  </si>
  <si>
    <t>シメ</t>
  </si>
  <si>
    <t>ジュウイチ</t>
  </si>
  <si>
    <t>ショウドウツバメ</t>
  </si>
  <si>
    <t>ジョウビタキ</t>
  </si>
  <si>
    <t>シロチドリ</t>
  </si>
  <si>
    <t>シロハラ</t>
  </si>
  <si>
    <t>スズガモ</t>
  </si>
  <si>
    <t>スズメ</t>
  </si>
  <si>
    <t>セイタカシギ</t>
  </si>
  <si>
    <t>セグロカモメ</t>
  </si>
  <si>
    <t>セグロセキレイ</t>
  </si>
  <si>
    <t>セッカ</t>
  </si>
  <si>
    <t>センダイムシクイ</t>
  </si>
  <si>
    <t>ソリハシシギ</t>
  </si>
  <si>
    <t>ダイサギ</t>
  </si>
  <si>
    <t>ダイシャクシギ</t>
  </si>
  <si>
    <t>ダイゼン</t>
  </si>
  <si>
    <t>タカブシギ</t>
  </si>
  <si>
    <t>タゲリ</t>
  </si>
  <si>
    <t>タシギ</t>
  </si>
  <si>
    <t>タヒバリ</t>
  </si>
  <si>
    <t>タマシギ</t>
  </si>
  <si>
    <t>チュウサギ</t>
  </si>
  <si>
    <t>チュウシャクシギ</t>
  </si>
  <si>
    <t>チュウヒ</t>
  </si>
  <si>
    <t>チョウゲンボウ</t>
  </si>
  <si>
    <t>ツグミ</t>
  </si>
  <si>
    <t>ツツドリ</t>
  </si>
  <si>
    <t>ツバメ</t>
  </si>
  <si>
    <t>ツバメチドリ</t>
  </si>
  <si>
    <t>ツミ</t>
  </si>
  <si>
    <t>ツルシギ</t>
  </si>
  <si>
    <t>トウネン</t>
  </si>
  <si>
    <t>トビ</t>
  </si>
  <si>
    <t>トモエガモ</t>
  </si>
  <si>
    <t>トラツグミ</t>
  </si>
  <si>
    <t>ノゴマ</t>
  </si>
  <si>
    <t>ノスリ</t>
  </si>
  <si>
    <t>ノビタキ</t>
  </si>
  <si>
    <t>ハイイロチュウヒ</t>
  </si>
  <si>
    <t>ハイタカ</t>
  </si>
  <si>
    <t>ハクセキレイ</t>
  </si>
  <si>
    <t>ハシビロガモ</t>
  </si>
  <si>
    <t>ハシブトガラス</t>
  </si>
  <si>
    <t>ハシボソガラス</t>
  </si>
  <si>
    <t>ハジロカイツブリ</t>
  </si>
  <si>
    <t>ハジロコチドリ</t>
  </si>
  <si>
    <t>ハチクマ</t>
  </si>
  <si>
    <t>ハマシギ</t>
  </si>
  <si>
    <t>ハヤブサ</t>
  </si>
  <si>
    <t>ハリオアマツバメ</t>
  </si>
  <si>
    <t>バン</t>
  </si>
  <si>
    <t>ヒガラ</t>
  </si>
  <si>
    <t>ヒクイナ</t>
  </si>
  <si>
    <t>ヒドリガモ</t>
  </si>
  <si>
    <t>ヒバリ</t>
  </si>
  <si>
    <t>ヒヨドリ</t>
  </si>
  <si>
    <t>ビンズイ</t>
  </si>
  <si>
    <t>ベニマシコ</t>
  </si>
  <si>
    <t>ホウロクシギ</t>
  </si>
  <si>
    <t>ホオアカ</t>
  </si>
  <si>
    <t>ホオジロ</t>
  </si>
  <si>
    <t>ホオジロガモ</t>
  </si>
  <si>
    <t>ホシハジロ</t>
  </si>
  <si>
    <t>ホトトギス</t>
  </si>
  <si>
    <t>マガモ</t>
  </si>
  <si>
    <t>マヒワ</t>
  </si>
  <si>
    <t>マミジロ</t>
  </si>
  <si>
    <t>マミチャジナイ</t>
  </si>
  <si>
    <t>ミソサザイ</t>
  </si>
  <si>
    <t>ミヤマホオジロ</t>
  </si>
  <si>
    <t>ムクドリ</t>
  </si>
  <si>
    <t>ムナグロ</t>
  </si>
  <si>
    <t>メジロ</t>
  </si>
  <si>
    <t>メダイチドリ</t>
  </si>
  <si>
    <t>メボソムシクイ</t>
  </si>
  <si>
    <t>モズ</t>
  </si>
  <si>
    <t>ヤブサメ</t>
  </si>
  <si>
    <t>ヤマガラ</t>
  </si>
  <si>
    <t>ヤマシギ</t>
  </si>
  <si>
    <t>ヤマセミ</t>
  </si>
  <si>
    <t>ヤマドリ</t>
  </si>
  <si>
    <t>ユリカモメ</t>
  </si>
  <si>
    <t>ヨシガモ</t>
  </si>
  <si>
    <t>ヨシゴイ</t>
  </si>
  <si>
    <t>ヨタカ</t>
  </si>
  <si>
    <t>ルリビタキ</t>
  </si>
  <si>
    <t>ホオジロ</t>
  </si>
  <si>
    <t>ヒタキ（ツグミ亜）</t>
  </si>
  <si>
    <t>ガンカモ</t>
  </si>
  <si>
    <t>ワシタカ</t>
  </si>
  <si>
    <t>アトリ</t>
  </si>
  <si>
    <t>モズ</t>
  </si>
  <si>
    <t>カモメ</t>
  </si>
  <si>
    <t>サギ</t>
  </si>
  <si>
    <t>ヒタキ（ウグイス亜）</t>
  </si>
  <si>
    <t>チドリ</t>
  </si>
  <si>
    <t>ツバメ</t>
  </si>
  <si>
    <t>セキレイ</t>
  </si>
  <si>
    <t>キジ</t>
  </si>
  <si>
    <t>ヒタキ（ヒタキ亜）</t>
  </si>
  <si>
    <t>エナガ</t>
  </si>
  <si>
    <t>クイナ</t>
  </si>
  <si>
    <t>ホオジロ</t>
  </si>
  <si>
    <t>ハト</t>
  </si>
  <si>
    <t>カラス</t>
  </si>
  <si>
    <t>カイツブリ</t>
  </si>
  <si>
    <t>ムクドリ</t>
  </si>
  <si>
    <t>ヒバリ</t>
  </si>
  <si>
    <t>シジュウカラ</t>
  </si>
  <si>
    <t>ヒタキ（カササギヒタキ亜）</t>
  </si>
  <si>
    <t>ヒヨドリ</t>
  </si>
  <si>
    <t>メジロ</t>
  </si>
  <si>
    <t>ヒタキ（ダルマエナガ亜）</t>
  </si>
  <si>
    <t>合計</t>
  </si>
  <si>
    <t>天気</t>
  </si>
  <si>
    <t>開始時刻</t>
  </si>
  <si>
    <t>終了時刻</t>
  </si>
  <si>
    <t>調査地番号</t>
  </si>
  <si>
    <t>調査地名</t>
  </si>
  <si>
    <t>不明</t>
  </si>
  <si>
    <t>曇</t>
  </si>
  <si>
    <t>調査日</t>
  </si>
  <si>
    <t>晴</t>
  </si>
  <si>
    <t>回数</t>
  </si>
  <si>
    <t>ハシボソガラス</t>
  </si>
  <si>
    <t>種数合計</t>
  </si>
  <si>
    <t>科名</t>
  </si>
  <si>
    <t>種名</t>
  </si>
  <si>
    <t>カイツブリ</t>
  </si>
  <si>
    <t>ウ</t>
  </si>
  <si>
    <t>サギ</t>
  </si>
  <si>
    <t>ガンカモ</t>
  </si>
  <si>
    <t>ワシタカ</t>
  </si>
  <si>
    <t>ハヤブサ</t>
  </si>
  <si>
    <t>キジ</t>
  </si>
  <si>
    <t>クイナ</t>
  </si>
  <si>
    <t>タマシギ</t>
  </si>
  <si>
    <t>チドリ</t>
  </si>
  <si>
    <t>シギ</t>
  </si>
  <si>
    <t>セイタカシギ</t>
  </si>
  <si>
    <t>ヒレアシシギ</t>
  </si>
  <si>
    <t>ツバメチドリ</t>
  </si>
  <si>
    <t>カモメ</t>
  </si>
  <si>
    <t>ハト</t>
  </si>
  <si>
    <t>ヨタカ</t>
  </si>
  <si>
    <t>アマツバメ</t>
  </si>
  <si>
    <t>カワセミ</t>
  </si>
  <si>
    <t>キツツキ</t>
  </si>
  <si>
    <t>ヒバリ</t>
  </si>
  <si>
    <t>ツバメ</t>
  </si>
  <si>
    <t>セキレイ</t>
  </si>
  <si>
    <t>サンショウクイ</t>
  </si>
  <si>
    <t>ヒヨドリ</t>
  </si>
  <si>
    <t>モズ</t>
  </si>
  <si>
    <t>カワガラス</t>
  </si>
  <si>
    <t>ミソサザイ</t>
  </si>
  <si>
    <t>イワヒバリ</t>
  </si>
  <si>
    <t>エナガ</t>
  </si>
  <si>
    <t>シジュウカラ</t>
  </si>
  <si>
    <t>メジロ</t>
  </si>
  <si>
    <t>ホオジロ</t>
  </si>
  <si>
    <t>アトリ</t>
  </si>
  <si>
    <t>ムクドリ</t>
  </si>
  <si>
    <t>カラス</t>
  </si>
  <si>
    <t>カイツブリ</t>
  </si>
  <si>
    <t>ウ</t>
  </si>
  <si>
    <t>サギ</t>
  </si>
  <si>
    <t>ガンカモ</t>
  </si>
  <si>
    <t>ワシタカ</t>
  </si>
  <si>
    <t>キジ</t>
  </si>
  <si>
    <t>クイナ</t>
  </si>
  <si>
    <t>チドリ</t>
  </si>
  <si>
    <t>シギ</t>
  </si>
  <si>
    <t>カモメ</t>
  </si>
  <si>
    <t>ハト</t>
  </si>
  <si>
    <t>ホトトギス</t>
  </si>
  <si>
    <t>ヨタカ</t>
  </si>
  <si>
    <t>アマツバメ</t>
  </si>
  <si>
    <t>カワセミ</t>
  </si>
  <si>
    <t>キツツキ</t>
  </si>
  <si>
    <t>ヒバリ</t>
  </si>
  <si>
    <t>ツバメ</t>
  </si>
  <si>
    <t>セキレイ</t>
  </si>
  <si>
    <t>サンショウクイ</t>
  </si>
  <si>
    <t>ヒヨドリ</t>
  </si>
  <si>
    <t>モズ</t>
  </si>
  <si>
    <t>イワヒバリ</t>
  </si>
  <si>
    <t>エナガ</t>
  </si>
  <si>
    <t>シジュウカラ</t>
  </si>
  <si>
    <t>メジロ</t>
  </si>
  <si>
    <t>ホオジロ</t>
  </si>
  <si>
    <t>アトリ</t>
  </si>
  <si>
    <t>ムクドリ</t>
  </si>
  <si>
    <t>カラス</t>
  </si>
  <si>
    <t>カイツブリ</t>
  </si>
  <si>
    <t>サギ</t>
  </si>
  <si>
    <t>ガンカモ</t>
  </si>
  <si>
    <t>ワシタカ</t>
  </si>
  <si>
    <t>キジ</t>
  </si>
  <si>
    <t>クイナ</t>
  </si>
  <si>
    <t>チドリ</t>
  </si>
  <si>
    <t>シギ</t>
  </si>
  <si>
    <t>ハト</t>
  </si>
  <si>
    <t>アマツバメ</t>
  </si>
  <si>
    <t>カワセミ</t>
  </si>
  <si>
    <t>キツツキ</t>
  </si>
  <si>
    <t>ヒバリ</t>
  </si>
  <si>
    <t>ツバメ</t>
  </si>
  <si>
    <t>セキレイ</t>
  </si>
  <si>
    <t>サンショウクイ</t>
  </si>
  <si>
    <t>ヒヨドリ</t>
  </si>
  <si>
    <t>モズ</t>
  </si>
  <si>
    <t>イワヒバリ</t>
  </si>
  <si>
    <t>エナガ</t>
  </si>
  <si>
    <t>シジュウカラカラ</t>
  </si>
  <si>
    <t>メジロ</t>
  </si>
  <si>
    <t>ホオジロ</t>
  </si>
  <si>
    <t>アトリ</t>
  </si>
  <si>
    <t>ムクドリ</t>
  </si>
  <si>
    <t>カラス</t>
  </si>
  <si>
    <t>コルリ</t>
  </si>
  <si>
    <t>ヒタキ(ツグミ亜）</t>
  </si>
  <si>
    <t>ヒタキ（ウグイス亜）</t>
  </si>
  <si>
    <t>ヒタキ（ヒタキ亜）</t>
  </si>
  <si>
    <t>曇のち晴</t>
  </si>
  <si>
    <t>曇</t>
  </si>
  <si>
    <t>カモＳＰ</t>
  </si>
  <si>
    <t>タカＳＰ</t>
  </si>
  <si>
    <t>チドリＳＰ</t>
  </si>
  <si>
    <t>シギＳＰ</t>
  </si>
  <si>
    <t>ドバト</t>
  </si>
  <si>
    <t>個体数合計</t>
  </si>
  <si>
    <t>セキセイインコ</t>
  </si>
  <si>
    <t>快晴</t>
  </si>
  <si>
    <t>曇時々晴</t>
  </si>
  <si>
    <t>晴時々曇</t>
  </si>
  <si>
    <t>アメリカコガモ</t>
  </si>
  <si>
    <t>ベニスズメ</t>
  </si>
  <si>
    <t>晴のち曇</t>
  </si>
  <si>
    <t>曇時々雨</t>
  </si>
  <si>
    <t>アヒル</t>
  </si>
  <si>
    <t>セキセイインコ</t>
  </si>
  <si>
    <t>曇のち雨</t>
  </si>
  <si>
    <t>カイツブリ</t>
  </si>
  <si>
    <t>ウ</t>
  </si>
  <si>
    <t>サギ</t>
  </si>
  <si>
    <t>ガンカモ</t>
  </si>
  <si>
    <t>ワシタカ</t>
  </si>
  <si>
    <t>キジ</t>
  </si>
  <si>
    <t>チドリ</t>
  </si>
  <si>
    <t>ハト</t>
  </si>
  <si>
    <t>カワセミ</t>
  </si>
  <si>
    <t>ツバメ</t>
  </si>
  <si>
    <t>セキレイ</t>
  </si>
  <si>
    <t>ヒヨドリ</t>
  </si>
  <si>
    <t>モズ</t>
  </si>
  <si>
    <t>シジュウカラ</t>
  </si>
  <si>
    <t>メジロ</t>
  </si>
  <si>
    <t>ホオジロ</t>
  </si>
  <si>
    <t>アトリ</t>
  </si>
  <si>
    <t>ムクドリ</t>
  </si>
  <si>
    <t>カラス</t>
  </si>
  <si>
    <t>カイツブリ</t>
  </si>
  <si>
    <t>ウ</t>
  </si>
  <si>
    <t>サギ</t>
  </si>
  <si>
    <t>ガンカモ</t>
  </si>
  <si>
    <t>ワシタカ</t>
  </si>
  <si>
    <t>ハヤブサ</t>
  </si>
  <si>
    <t>キジ</t>
  </si>
  <si>
    <t>クイナ</t>
  </si>
  <si>
    <t>タマシギ</t>
  </si>
  <si>
    <t>チドリ</t>
  </si>
  <si>
    <t>シギ</t>
  </si>
  <si>
    <t>セイタカシギ</t>
  </si>
  <si>
    <t>ヒレアシシギ</t>
  </si>
  <si>
    <t>ツバメチドリ</t>
  </si>
  <si>
    <t>カモメ</t>
  </si>
  <si>
    <t>ハト</t>
  </si>
  <si>
    <t>アマツバメ</t>
  </si>
  <si>
    <t>カワセミ</t>
  </si>
  <si>
    <t>ヒバリ</t>
  </si>
  <si>
    <t>ツバメ</t>
  </si>
  <si>
    <t>セキレイ</t>
  </si>
  <si>
    <t>ヒヨドリ</t>
  </si>
  <si>
    <t>モズ</t>
  </si>
  <si>
    <t>メジロ</t>
  </si>
  <si>
    <t>ホオジロ</t>
  </si>
  <si>
    <t>アトリ</t>
  </si>
  <si>
    <t>ムクドリ</t>
  </si>
  <si>
    <t>カラス</t>
  </si>
  <si>
    <t>サギ</t>
  </si>
  <si>
    <t>ワシタカ</t>
  </si>
  <si>
    <t>キジ</t>
  </si>
  <si>
    <t>ハト</t>
  </si>
  <si>
    <t>キツツキ</t>
  </si>
  <si>
    <t>ツバメ</t>
  </si>
  <si>
    <t>セキレイ</t>
  </si>
  <si>
    <t>ヒヨドリ</t>
  </si>
  <si>
    <t>モズ</t>
  </si>
  <si>
    <t>カワガラス</t>
  </si>
  <si>
    <t>イワヒバリ</t>
  </si>
  <si>
    <t>エナガ</t>
  </si>
  <si>
    <t>シジュウカラ</t>
  </si>
  <si>
    <t>メジロ</t>
  </si>
  <si>
    <t>ホオジロ</t>
  </si>
  <si>
    <t>アトリ</t>
  </si>
  <si>
    <t>カラス</t>
  </si>
  <si>
    <t>ワシタカ</t>
  </si>
  <si>
    <t>キジ</t>
  </si>
  <si>
    <t>ハト</t>
  </si>
  <si>
    <t>カワセミ</t>
  </si>
  <si>
    <t>キツツキ</t>
  </si>
  <si>
    <t>ヒヨドリ</t>
  </si>
  <si>
    <t>ミソサザイ</t>
  </si>
  <si>
    <t>エナガ</t>
  </si>
  <si>
    <t>シジュウカラ</t>
  </si>
  <si>
    <t>メジロ</t>
  </si>
  <si>
    <t>ホオジロ</t>
  </si>
  <si>
    <t>アトリ</t>
  </si>
  <si>
    <t>カラス</t>
  </si>
  <si>
    <t>ガンカモ</t>
  </si>
  <si>
    <t>ワシタカ</t>
  </si>
  <si>
    <t>キジ</t>
  </si>
  <si>
    <t>ハト</t>
  </si>
  <si>
    <t>ホトトギス</t>
  </si>
  <si>
    <t>フクロウ</t>
  </si>
  <si>
    <t>キツツキ</t>
  </si>
  <si>
    <t>セキレイ</t>
  </si>
  <si>
    <t>サンショウクイ</t>
  </si>
  <si>
    <t>ヒヨドリ</t>
  </si>
  <si>
    <t>カワガラス</t>
  </si>
  <si>
    <t>ミソサザイ</t>
  </si>
  <si>
    <t>イワヒバリ</t>
  </si>
  <si>
    <t>エナガ</t>
  </si>
  <si>
    <t>シジュウカラ</t>
  </si>
  <si>
    <t>ゴジュウカラ</t>
  </si>
  <si>
    <t>キバシリ</t>
  </si>
  <si>
    <t>メジロ</t>
  </si>
  <si>
    <t>ホオジロ</t>
  </si>
  <si>
    <t>アトリ</t>
  </si>
  <si>
    <t>カラス</t>
  </si>
  <si>
    <t>ワシタカ</t>
  </si>
  <si>
    <t>キジ</t>
  </si>
  <si>
    <t>ハト</t>
  </si>
  <si>
    <t>ホトトギス</t>
  </si>
  <si>
    <t>キツツキ</t>
  </si>
  <si>
    <t>ツバメ</t>
  </si>
  <si>
    <t>セキレイ</t>
  </si>
  <si>
    <t>サンショウクイ</t>
  </si>
  <si>
    <t>ヒヨドリ</t>
  </si>
  <si>
    <t>モズ</t>
  </si>
  <si>
    <t>カワガラス</t>
  </si>
  <si>
    <t>ミソサザイ</t>
  </si>
  <si>
    <t>イワヒバリ</t>
  </si>
  <si>
    <t>エナガ</t>
  </si>
  <si>
    <t>シジュウカラ</t>
  </si>
  <si>
    <t>メジロ</t>
  </si>
  <si>
    <t>ホオジロ</t>
  </si>
  <si>
    <t>アトリ</t>
  </si>
  <si>
    <t>カラス</t>
  </si>
  <si>
    <t>サギ</t>
  </si>
  <si>
    <t>ワシタカ</t>
  </si>
  <si>
    <t>キジ</t>
  </si>
  <si>
    <t>ハト</t>
  </si>
  <si>
    <t>ホトトギス</t>
  </si>
  <si>
    <t>フクロウ</t>
  </si>
  <si>
    <t>キツツキ</t>
  </si>
  <si>
    <t>ツバメ</t>
  </si>
  <si>
    <t>セキレイ</t>
  </si>
  <si>
    <t>サンショウクイ</t>
  </si>
  <si>
    <t>ヒヨドリ</t>
  </si>
  <si>
    <t>モズ</t>
  </si>
  <si>
    <t>ミソサザイ</t>
  </si>
  <si>
    <t>エナガ</t>
  </si>
  <si>
    <t>シジュウカラ</t>
  </si>
  <si>
    <t>メジロ</t>
  </si>
  <si>
    <t>ホオジロ</t>
  </si>
  <si>
    <t>アトリ</t>
  </si>
  <si>
    <t>カラス</t>
  </si>
  <si>
    <t>ワシタカ</t>
  </si>
  <si>
    <t>キジ</t>
  </si>
  <si>
    <t>ハト</t>
  </si>
  <si>
    <t>カワセミ</t>
  </si>
  <si>
    <t>キツツキ</t>
  </si>
  <si>
    <t>ツバメ</t>
  </si>
  <si>
    <t>セキレイ</t>
  </si>
  <si>
    <t>サンショウクイ</t>
  </si>
  <si>
    <t>ヒヨドリ</t>
  </si>
  <si>
    <t>モズ</t>
  </si>
  <si>
    <t>カワガラス</t>
  </si>
  <si>
    <t>ミソサザイ</t>
  </si>
  <si>
    <t>エナガ</t>
  </si>
  <si>
    <t>シジュウカラ</t>
  </si>
  <si>
    <t>メジロ</t>
  </si>
  <si>
    <t>ホオジロ</t>
  </si>
  <si>
    <t>アトリ</t>
  </si>
  <si>
    <t>カラス</t>
  </si>
  <si>
    <t>サギ</t>
  </si>
  <si>
    <t>ワシタカ</t>
  </si>
  <si>
    <t>キジ</t>
  </si>
  <si>
    <t>ハト</t>
  </si>
  <si>
    <t>キツツキ</t>
  </si>
  <si>
    <t>ツバメ</t>
  </si>
  <si>
    <t>セキレイ</t>
  </si>
  <si>
    <t>ヒヨドリ</t>
  </si>
  <si>
    <t>モズ</t>
  </si>
  <si>
    <t>エナガ</t>
  </si>
  <si>
    <t>シジュウカラ</t>
  </si>
  <si>
    <t>メジロ</t>
  </si>
  <si>
    <t>ホオジロ</t>
  </si>
  <si>
    <t>アトリ</t>
  </si>
  <si>
    <t>カラス</t>
  </si>
  <si>
    <t>ワカケホンセイインコ</t>
  </si>
  <si>
    <t>タシギＳＰ</t>
  </si>
  <si>
    <t>カモメＳＰ</t>
  </si>
  <si>
    <t>ツグミＳＰ</t>
  </si>
  <si>
    <t>キンパラ</t>
  </si>
  <si>
    <t>晴のち曇一時雪</t>
  </si>
  <si>
    <t>雨</t>
  </si>
  <si>
    <t>曇一時雨</t>
  </si>
  <si>
    <t>雪</t>
  </si>
  <si>
    <t>晴一時曇</t>
  </si>
  <si>
    <t>曇一時晴</t>
  </si>
  <si>
    <t>曇後晴</t>
  </si>
  <si>
    <t>曇一時晴</t>
  </si>
  <si>
    <t>曇一時晴</t>
  </si>
  <si>
    <t>晴後曇</t>
  </si>
  <si>
    <t>晴後曇</t>
  </si>
  <si>
    <t>曇後雨</t>
  </si>
  <si>
    <t>ワシタカ</t>
  </si>
  <si>
    <t>ミサゴ</t>
  </si>
  <si>
    <t>カラスＳＰ</t>
  </si>
  <si>
    <t>晴時々小雨</t>
  </si>
  <si>
    <t>小雨</t>
  </si>
  <si>
    <t>平和公園調査地（名古屋市千種区）</t>
  </si>
  <si>
    <t>平針調査地（名古屋市天白区）</t>
  </si>
  <si>
    <t>小塩津調査地（渥美郡渥美町）</t>
  </si>
  <si>
    <t>熊張調査地（愛知郡長久手町）</t>
  </si>
  <si>
    <t>東大演習林調査地（犬山市）</t>
  </si>
  <si>
    <t>岩屋堂調査地（瀬戸市）</t>
  </si>
  <si>
    <t>鵜の山調査地（知多郡美浜町）</t>
  </si>
  <si>
    <t>鍋田調査地（海部郡弥富町）</t>
  </si>
  <si>
    <t>矢作川河口調査地（碧南市・西尾市）</t>
  </si>
  <si>
    <t>三好池調査地（西加茂郡三好町）</t>
  </si>
  <si>
    <t>木曽川玉ノ井調査地（葉栗郡木曽川町）</t>
  </si>
  <si>
    <t>佐布里池調査地（知多市）</t>
  </si>
  <si>
    <t>汐川河口調査地（豊橋市、田原市）</t>
  </si>
  <si>
    <t>明見調査地（額田郡額田町）</t>
  </si>
  <si>
    <t>乳岩川調査地（南設楽郡鳳来町）</t>
  </si>
  <si>
    <t>段戸山調査地（北設楽郡設楽町）</t>
  </si>
  <si>
    <t>猿投山調査地（瀬戸市）</t>
  </si>
  <si>
    <t>新城保全林調査地（新城市）</t>
  </si>
  <si>
    <t>香嵐渓調査地（東加茂郡足助町）</t>
  </si>
  <si>
    <t>県民の森調査地（南設楽郡鳳来町）</t>
  </si>
  <si>
    <t>ハタオリドリ</t>
  </si>
  <si>
    <t>アビ</t>
  </si>
  <si>
    <t>オオハム</t>
  </si>
  <si>
    <t>シロエリオオハム</t>
  </si>
  <si>
    <t>ハシジロアビ</t>
  </si>
  <si>
    <t>ミミカイツブリ</t>
  </si>
  <si>
    <t>アカエリカイツブリ</t>
  </si>
  <si>
    <t>ワタリアホウドリ</t>
  </si>
  <si>
    <t>アホウドリ</t>
  </si>
  <si>
    <t>コアホウドリ</t>
  </si>
  <si>
    <t>クロアシアホウドリ</t>
  </si>
  <si>
    <t>フルマカモメ</t>
  </si>
  <si>
    <t>カワリシロハラミズナギドリ</t>
  </si>
  <si>
    <t>オオシロハラミズナギドリ</t>
  </si>
  <si>
    <t>ハワイシロハラミズナギドリ</t>
  </si>
  <si>
    <t>シロハラミズナギドリ</t>
  </si>
  <si>
    <t>ハグロシロハラミズナギドリ</t>
  </si>
  <si>
    <t>ヒメシロハラミズナギドリ</t>
  </si>
  <si>
    <t>アナドリ</t>
  </si>
  <si>
    <t>オオミズナギドリ</t>
  </si>
  <si>
    <t>オナガミズナギドリ</t>
  </si>
  <si>
    <t>ミナミオナガミズナギドリ</t>
  </si>
  <si>
    <t>アカアシミズナギドリ</t>
  </si>
  <si>
    <t>ハイイロミズナギドリ</t>
  </si>
  <si>
    <t>ハシボソミズナギドリ</t>
  </si>
  <si>
    <t>コミズナギドリ</t>
  </si>
  <si>
    <t>セグロミズナギドリ</t>
  </si>
  <si>
    <t>アシナガウミツバメ</t>
  </si>
  <si>
    <t>ハイイロウミツバメ</t>
  </si>
  <si>
    <t>コシジロウミツバメ</t>
  </si>
  <si>
    <t>ヒメクロウミツバメ</t>
  </si>
  <si>
    <t>クロコシジロウミツバメ</t>
  </si>
  <si>
    <t>オーストンウミツバメ</t>
  </si>
  <si>
    <t>クロウミツバメ</t>
  </si>
  <si>
    <t>アカオネッタイチョウ</t>
  </si>
  <si>
    <t>シラオネッタイチョウ</t>
  </si>
  <si>
    <t>ハイイロペリカン</t>
  </si>
  <si>
    <t>カツオドリ</t>
  </si>
  <si>
    <t>アオツラカツオドリ</t>
  </si>
  <si>
    <t>アカアシカツオドリ</t>
  </si>
  <si>
    <t>ウミウ</t>
  </si>
  <si>
    <t>ヒメウ</t>
  </si>
  <si>
    <t>チシマウガラス</t>
  </si>
  <si>
    <t>オオグンカンドリ</t>
  </si>
  <si>
    <t>コグンカンドリ</t>
  </si>
  <si>
    <t>サンカノゴイ</t>
  </si>
  <si>
    <t>オオヨシゴイ</t>
  </si>
  <si>
    <t>リュウキュウヨシゴイ</t>
  </si>
  <si>
    <t>タカサゴクロサギ</t>
  </si>
  <si>
    <t>ミゾゴイ</t>
  </si>
  <si>
    <t>ズグロミゾゴイ</t>
  </si>
  <si>
    <t>ハシブトゴイ</t>
  </si>
  <si>
    <t>アカガシラサギ</t>
  </si>
  <si>
    <t>カラシラサギ</t>
  </si>
  <si>
    <t>クロサギ</t>
  </si>
  <si>
    <t>ムラサキサギ</t>
  </si>
  <si>
    <t>コウノトリ</t>
  </si>
  <si>
    <t>ナベコウ</t>
  </si>
  <si>
    <t>ヘラサギ</t>
  </si>
  <si>
    <t>クロツラヘラサギ</t>
  </si>
  <si>
    <t>トキ</t>
  </si>
  <si>
    <t>クロトキ</t>
  </si>
  <si>
    <t>シジュウカラガン</t>
  </si>
  <si>
    <t>コクガン</t>
  </si>
  <si>
    <t>ハイイロガン</t>
  </si>
  <si>
    <t>マガン</t>
  </si>
  <si>
    <t>カリガネ</t>
  </si>
  <si>
    <t>ヒシクイ</t>
  </si>
  <si>
    <t>ハクガン</t>
  </si>
  <si>
    <t>ミカドガン</t>
  </si>
  <si>
    <t>サカツラガン</t>
  </si>
  <si>
    <t>コブハクチョウ</t>
  </si>
  <si>
    <t>コハクチョウ</t>
  </si>
  <si>
    <t>リュウキュウガモ</t>
  </si>
  <si>
    <t>アカツクシガモ</t>
  </si>
  <si>
    <t>ツクシガモ</t>
  </si>
  <si>
    <t>カンムリツクシガモ</t>
  </si>
  <si>
    <t>アカハシハジロ</t>
  </si>
  <si>
    <t>オオホシハジロ</t>
  </si>
  <si>
    <t>クビワキンクロ</t>
  </si>
  <si>
    <t>メジロガモ</t>
  </si>
  <si>
    <t>アカハジロ</t>
  </si>
  <si>
    <t>コケワタガモ</t>
  </si>
  <si>
    <t>ケワタガモ</t>
  </si>
  <si>
    <t>ビロードキンクロ</t>
  </si>
  <si>
    <t>アラナミキンクロ</t>
  </si>
  <si>
    <t>シノリガモ</t>
  </si>
  <si>
    <t>コオリガモ</t>
  </si>
  <si>
    <t>ヒメハジロ</t>
  </si>
  <si>
    <t>ミコアイサ</t>
  </si>
  <si>
    <t>オオワシ</t>
  </si>
  <si>
    <t>アカハラダカ</t>
  </si>
  <si>
    <t>ケアシノスリ</t>
  </si>
  <si>
    <t>オオノスリ</t>
  </si>
  <si>
    <t>クマタカ</t>
  </si>
  <si>
    <t>カラフトワシ</t>
  </si>
  <si>
    <t>カタシロワシ</t>
  </si>
  <si>
    <t>イヌワシ</t>
  </si>
  <si>
    <t>クロハゲワシ</t>
  </si>
  <si>
    <t>カンムリワシ</t>
  </si>
  <si>
    <t>マダラチュウヒ</t>
  </si>
  <si>
    <t>シロハヤブサ</t>
  </si>
  <si>
    <t>チゴハヤブサ</t>
  </si>
  <si>
    <t>コチョウゲンボウ</t>
  </si>
  <si>
    <t>アカアシチョウゲンボウ</t>
  </si>
  <si>
    <t>ヒメチョウゲンボウ</t>
  </si>
  <si>
    <t>ライチョウ</t>
  </si>
  <si>
    <t>エゾライチョウ</t>
  </si>
  <si>
    <t>ミフウズラ</t>
  </si>
  <si>
    <t>クロヅル</t>
  </si>
  <si>
    <t>タンチョウ</t>
  </si>
  <si>
    <t>ナベヅル</t>
  </si>
  <si>
    <t>カナダヅル</t>
  </si>
  <si>
    <t>マナヅル</t>
  </si>
  <si>
    <t>ソデグロヅル</t>
  </si>
  <si>
    <t>アネハヅル</t>
  </si>
  <si>
    <t>ヤンバルクイナ</t>
  </si>
  <si>
    <t>オオクイナ</t>
  </si>
  <si>
    <t>ヒメクイナ</t>
  </si>
  <si>
    <t>シマクイナ</t>
  </si>
  <si>
    <t>マミジロクイナ</t>
  </si>
  <si>
    <t>シロハラクイナ</t>
  </si>
  <si>
    <t>ツルクイナ</t>
  </si>
  <si>
    <t>オオバン</t>
  </si>
  <si>
    <t>ノガン</t>
  </si>
  <si>
    <t>ヒメノガン</t>
  </si>
  <si>
    <t>レンカク</t>
  </si>
  <si>
    <t>ミヤコドリ</t>
  </si>
  <si>
    <t>オオメダイチドリ</t>
  </si>
  <si>
    <t>オオチドリ</t>
  </si>
  <si>
    <t>コバシチドリ</t>
  </si>
  <si>
    <t>ヒメハマシギ</t>
  </si>
  <si>
    <t>ヨーロッパトウネン</t>
  </si>
  <si>
    <t>ヒバリシギ</t>
  </si>
  <si>
    <t>アメリカヒバリシギ</t>
  </si>
  <si>
    <t>オジロトウネン</t>
  </si>
  <si>
    <t>ヒメウズラシギ</t>
  </si>
  <si>
    <t>アメリカウズラシギ</t>
  </si>
  <si>
    <t>チシマシギ</t>
  </si>
  <si>
    <t>ミユビシギ</t>
  </si>
  <si>
    <t>ヘラシギ</t>
  </si>
  <si>
    <t>コモンシギ</t>
  </si>
  <si>
    <t>アシナガシギ</t>
  </si>
  <si>
    <t>オオハシシギ</t>
  </si>
  <si>
    <t>シベリアオオハシシギ</t>
  </si>
  <si>
    <t>コキアシシギ</t>
  </si>
  <si>
    <t>オオキアシシギ</t>
  </si>
  <si>
    <t>メリケンキアシシギ</t>
  </si>
  <si>
    <t>シロハラチュウシャクシギ</t>
  </si>
  <si>
    <t>ハリモモチュウシャク</t>
  </si>
  <si>
    <t>コシャクシギ</t>
  </si>
  <si>
    <t>アマミヤマシギ</t>
  </si>
  <si>
    <t>ハリオシギ</t>
  </si>
  <si>
    <t>チュウジシギ</t>
  </si>
  <si>
    <t>アオシギ</t>
  </si>
  <si>
    <t>コシギ</t>
  </si>
  <si>
    <t>ソリハシセイタカシギ</t>
  </si>
  <si>
    <t>ハイイロヒレアシシギ</t>
  </si>
  <si>
    <t>オオトウゾクカモメ</t>
  </si>
  <si>
    <t>トウゾクカモメ</t>
  </si>
  <si>
    <t>クロトウゾクカモメ</t>
  </si>
  <si>
    <t>シロハラトウゾクカモメ</t>
  </si>
  <si>
    <t>オオズグロカモメ</t>
  </si>
  <si>
    <t>ヒメカモメ</t>
  </si>
  <si>
    <t>ワシカモメ</t>
  </si>
  <si>
    <t>シロカモメ</t>
  </si>
  <si>
    <t>ズグロカモメ</t>
  </si>
  <si>
    <t>クビワカモメ</t>
  </si>
  <si>
    <t>ミツユビカモメ</t>
  </si>
  <si>
    <t>アカアシミツユビカモメ</t>
  </si>
  <si>
    <t>ヒメクビワカモメ</t>
  </si>
  <si>
    <t>ゾウゲカモメ</t>
  </si>
  <si>
    <t>ハジロクロハラアジサシ</t>
  </si>
  <si>
    <t>クロハラアジサシ</t>
  </si>
  <si>
    <t>ハシグロクロハラアジサシ</t>
  </si>
  <si>
    <t>オニアジサシ</t>
  </si>
  <si>
    <t>オオアジサシ</t>
  </si>
  <si>
    <t>ハシブトアジサシ</t>
  </si>
  <si>
    <t>ベニアジサシ</t>
  </si>
  <si>
    <t>エリグロアジサシ</t>
  </si>
  <si>
    <t>コシジロアジサシ</t>
  </si>
  <si>
    <t>ナンヨウマミジロアジサシ</t>
  </si>
  <si>
    <t>マミジロアジサシ</t>
  </si>
  <si>
    <t>セグロアジサシ</t>
  </si>
  <si>
    <t>ハイイロアジサシ</t>
  </si>
  <si>
    <t>クロアジサシ</t>
  </si>
  <si>
    <t>ヒメクロアジサシ</t>
  </si>
  <si>
    <t>シロアジサシ</t>
  </si>
  <si>
    <t>ウミガラス</t>
  </si>
  <si>
    <t>ハシブトウミガラス</t>
  </si>
  <si>
    <t>ウミバト</t>
  </si>
  <si>
    <t>ケイマフリ</t>
  </si>
  <si>
    <t>マダラウミスズメ</t>
  </si>
  <si>
    <t>ウミスズメ</t>
  </si>
  <si>
    <t>カンムリウミスズメ</t>
  </si>
  <si>
    <t>エトロフウミスズメ</t>
  </si>
  <si>
    <t>シラヒゲウミスズメ</t>
  </si>
  <si>
    <t>コウミスズメ</t>
  </si>
  <si>
    <t>ウミオウム</t>
  </si>
  <si>
    <t>ウトウ</t>
  </si>
  <si>
    <t>ツノメドリ</t>
  </si>
  <si>
    <t>エトピリカ</t>
  </si>
  <si>
    <t>サケイ</t>
  </si>
  <si>
    <t>カラスバト</t>
  </si>
  <si>
    <t>リュウキュウカラスバト</t>
  </si>
  <si>
    <t>オガサワラカラスバト</t>
  </si>
  <si>
    <t>シラコバト</t>
  </si>
  <si>
    <t>ベニバト</t>
  </si>
  <si>
    <t>キンバト</t>
  </si>
  <si>
    <t>ズアカアオバト</t>
  </si>
  <si>
    <t>セグロカッコウ</t>
  </si>
  <si>
    <t>カンムリカッコウ</t>
  </si>
  <si>
    <t>シロフクロウ</t>
  </si>
  <si>
    <t>ワシミミズク</t>
  </si>
  <si>
    <t>シマフクロウ</t>
  </si>
  <si>
    <t>トラフズク</t>
  </si>
  <si>
    <t>コミミズク</t>
  </si>
  <si>
    <t>オオコノハズク</t>
  </si>
  <si>
    <t>キンメフクロウ</t>
  </si>
  <si>
    <t>フクロウ</t>
  </si>
  <si>
    <t>ミナミメンフクロウ</t>
  </si>
  <si>
    <t>ヒメアマツバメ</t>
  </si>
  <si>
    <t>ヤマショウビン</t>
  </si>
  <si>
    <t>アカショウビン</t>
  </si>
  <si>
    <t>ナンヨウショウビン</t>
  </si>
  <si>
    <t>ミヤコショウビン</t>
  </si>
  <si>
    <t>ハチクイ</t>
  </si>
  <si>
    <t>ブッポウソウ</t>
  </si>
  <si>
    <t>ヤツガシラ</t>
  </si>
  <si>
    <t>ヤマゲラ</t>
  </si>
  <si>
    <t>ノグチゲラ</t>
  </si>
  <si>
    <t>クマゲラ</t>
  </si>
  <si>
    <t>キタタキ</t>
  </si>
  <si>
    <t>コアカゲラ</t>
  </si>
  <si>
    <t>ミユビゲラ</t>
  </si>
  <si>
    <t>ヤイロチョウ</t>
  </si>
  <si>
    <t>クビワコウテンシ</t>
  </si>
  <si>
    <t>ヒメコウテンシ</t>
  </si>
  <si>
    <t>コヒバリ</t>
  </si>
  <si>
    <t>ハマヒバリ</t>
  </si>
  <si>
    <t>リュウキュウツバメ</t>
  </si>
  <si>
    <t>イワミセキレイ</t>
  </si>
  <si>
    <t>ツメナガセキレイ</t>
  </si>
  <si>
    <t>キガシラセキレイ</t>
  </si>
  <si>
    <t>マミジロタヒバリ</t>
  </si>
  <si>
    <t>コマミジロタヒバリ</t>
  </si>
  <si>
    <t>ヨーロッパビンズイ</t>
  </si>
  <si>
    <t>セジロタヒバリ</t>
  </si>
  <si>
    <t>ムネアカタヒバリ</t>
  </si>
  <si>
    <t>アサクラサンショウクイ</t>
  </si>
  <si>
    <t>シロガシラ</t>
  </si>
  <si>
    <t>チゴモズ</t>
  </si>
  <si>
    <t>オオモズ</t>
  </si>
  <si>
    <t>オオカラモズ</t>
  </si>
  <si>
    <t>キレンジャク</t>
  </si>
  <si>
    <t>ヒレンジャク</t>
  </si>
  <si>
    <t>イワヒバリ</t>
  </si>
  <si>
    <t>ヤマヒバリ</t>
  </si>
  <si>
    <t>アカヒゲ</t>
  </si>
  <si>
    <t>シマゴマ</t>
  </si>
  <si>
    <t>オガワコマドリ</t>
  </si>
  <si>
    <t>ヤマザキヒタキ</t>
  </si>
  <si>
    <t>イナバヒタキ</t>
  </si>
  <si>
    <t>ハシグロヒタキ</t>
  </si>
  <si>
    <t>サバクヒタキ</t>
  </si>
  <si>
    <t>セグロサバクヒタキ</t>
  </si>
  <si>
    <t>コシジロイソヒヨ</t>
  </si>
  <si>
    <t>ヒメイソヒヨ</t>
  </si>
  <si>
    <t>オガサワラガビチョウ</t>
  </si>
  <si>
    <t>カラアカハラ</t>
  </si>
  <si>
    <t>クロウタドリ</t>
  </si>
  <si>
    <t>アカコッコ</t>
  </si>
  <si>
    <t>ノドグロツグミ</t>
  </si>
  <si>
    <t>ノハラツグミ</t>
  </si>
  <si>
    <t>ワキアカツグミ</t>
  </si>
  <si>
    <t>ヒゲガラ</t>
  </si>
  <si>
    <t>オオセッカ</t>
  </si>
  <si>
    <t>エゾセンニュウ</t>
  </si>
  <si>
    <t>シマセンニュウ</t>
  </si>
  <si>
    <t>マキノセンニュウ</t>
  </si>
  <si>
    <t>ハシブトオオヨシキリ</t>
  </si>
  <si>
    <t>キマユムシクイ</t>
  </si>
  <si>
    <t>カラフトムシクイ</t>
  </si>
  <si>
    <t>イイジマムシクイ</t>
  </si>
  <si>
    <t>マミジロキビタキ</t>
  </si>
  <si>
    <t>ムギマキ</t>
  </si>
  <si>
    <t>オジロビタキ</t>
  </si>
  <si>
    <t>ミヤマビタキ</t>
  </si>
  <si>
    <t>ツリスガラ</t>
  </si>
  <si>
    <t>ハシブトガラ</t>
  </si>
  <si>
    <t>チョウセンメジロ</t>
  </si>
  <si>
    <t>メグロ</t>
  </si>
  <si>
    <t>キアオジ</t>
  </si>
  <si>
    <t>シラガホオジロ</t>
  </si>
  <si>
    <t>コジュリン</t>
  </si>
  <si>
    <t>シロハラホオジロ</t>
  </si>
  <si>
    <t>コホオアカ</t>
  </si>
  <si>
    <t>キマユホオジロ</t>
  </si>
  <si>
    <t>シマアオジ</t>
  </si>
  <si>
    <t>シマノジコ</t>
  </si>
  <si>
    <t>ズグロチャキンチョウ</t>
  </si>
  <si>
    <t>ノジコ</t>
  </si>
  <si>
    <t>シベリアジュリン</t>
  </si>
  <si>
    <t>ツメナガホオジロ</t>
  </si>
  <si>
    <t>ユキホオジロ</t>
  </si>
  <si>
    <t>ゴマフスズメ</t>
  </si>
  <si>
    <t>ミヤマシトド</t>
  </si>
  <si>
    <t>キガシラシトド</t>
  </si>
  <si>
    <t>サバンナシトド</t>
  </si>
  <si>
    <t>ベニヒワ</t>
  </si>
  <si>
    <t>コベニヒワ</t>
  </si>
  <si>
    <t>ハギマシコ</t>
  </si>
  <si>
    <t>アカマシコ</t>
  </si>
  <si>
    <t>ギンザンマシコ</t>
  </si>
  <si>
    <t>イスカ</t>
  </si>
  <si>
    <t>ナキイスカ</t>
  </si>
  <si>
    <t>オガサワラマシコ</t>
  </si>
  <si>
    <t>ニュウナイスズメ</t>
  </si>
  <si>
    <t>シベリアムクドリ</t>
  </si>
  <si>
    <t>ギンムクドリ</t>
  </si>
  <si>
    <t>カラムクドリ</t>
  </si>
  <si>
    <t>ホシムクドリ</t>
  </si>
  <si>
    <t>ハッカチョウ</t>
  </si>
  <si>
    <t>コウライウグイス</t>
  </si>
  <si>
    <t>オウチュウ</t>
  </si>
  <si>
    <t>モリツバメ</t>
  </si>
  <si>
    <t>ルリカケス</t>
  </si>
  <si>
    <t>オナガ</t>
  </si>
  <si>
    <t>カササギ</t>
  </si>
  <si>
    <t>ホシガラス</t>
  </si>
  <si>
    <t>コクマルガラス</t>
  </si>
  <si>
    <t>ミヤマガラス</t>
  </si>
  <si>
    <t>ワタリガラス</t>
  </si>
  <si>
    <t>　　（以上５２５種）</t>
  </si>
  <si>
    <t>アビ</t>
  </si>
  <si>
    <t>カイツブリ</t>
  </si>
  <si>
    <t>アホウドリ</t>
  </si>
  <si>
    <t>ミズナギドリ</t>
  </si>
  <si>
    <t>ウミツバメ</t>
  </si>
  <si>
    <t>ネッタイチョウ</t>
  </si>
  <si>
    <t>ペリカン</t>
  </si>
  <si>
    <t>カツオドリ</t>
  </si>
  <si>
    <t>ウ</t>
  </si>
  <si>
    <t>グンカンドリ</t>
  </si>
  <si>
    <t>サギ</t>
  </si>
  <si>
    <t>コウノトリ</t>
  </si>
  <si>
    <t>トキ</t>
  </si>
  <si>
    <t>ガンカモ</t>
  </si>
  <si>
    <t>ワシタカ</t>
  </si>
  <si>
    <t>ハヤブサ</t>
  </si>
  <si>
    <t>ライチョウ</t>
  </si>
  <si>
    <t>キジ</t>
  </si>
  <si>
    <t>ミフウズラ</t>
  </si>
  <si>
    <t>ツル</t>
  </si>
  <si>
    <t>クイナ</t>
  </si>
  <si>
    <t>ノガン</t>
  </si>
  <si>
    <t>レンカク</t>
  </si>
  <si>
    <t>タマシギ</t>
  </si>
  <si>
    <t>ミヤコドリ</t>
  </si>
  <si>
    <t>チドリ</t>
  </si>
  <si>
    <t>シギ</t>
  </si>
  <si>
    <t>セイタカシギ</t>
  </si>
  <si>
    <t>ヒレアシシギ</t>
  </si>
  <si>
    <t>ツバメチドリ</t>
  </si>
  <si>
    <t>トウゾクカモメ</t>
  </si>
  <si>
    <t>カモメ</t>
  </si>
  <si>
    <t>ウミスズメ</t>
  </si>
  <si>
    <t>サケイ</t>
  </si>
  <si>
    <t>ハト</t>
  </si>
  <si>
    <t>ホトトギス</t>
  </si>
  <si>
    <t>フクロウ</t>
  </si>
  <si>
    <t>メンフクロウ</t>
  </si>
  <si>
    <t>ヨタカ</t>
  </si>
  <si>
    <t>アマツバメ</t>
  </si>
  <si>
    <t>カワセミ</t>
  </si>
  <si>
    <t>ハチクイ</t>
  </si>
  <si>
    <t>ブッポウソウ</t>
  </si>
  <si>
    <t>ヤツガシラ</t>
  </si>
  <si>
    <t>キツツキ</t>
  </si>
  <si>
    <t>ヤイロチョウ</t>
  </si>
  <si>
    <t>ヒバリ</t>
  </si>
  <si>
    <t>ツバメ</t>
  </si>
  <si>
    <t>セキレイ</t>
  </si>
  <si>
    <t>サンショウクイ</t>
  </si>
  <si>
    <t>ヒヨドリ</t>
  </si>
  <si>
    <t>モズ</t>
  </si>
  <si>
    <t>レンジャク</t>
  </si>
  <si>
    <t>カワガラス</t>
  </si>
  <si>
    <t>ミソサザイ</t>
  </si>
  <si>
    <t>イワヒバリ</t>
  </si>
  <si>
    <t>エナガ</t>
  </si>
  <si>
    <t>ツリスガラ</t>
  </si>
  <si>
    <t>シジュウカラ</t>
  </si>
  <si>
    <t>ゴジュウカラ</t>
  </si>
  <si>
    <t>キバシリ</t>
  </si>
  <si>
    <t>メジロ</t>
  </si>
  <si>
    <t>ミツスイ</t>
  </si>
  <si>
    <t>ホオジロ</t>
  </si>
  <si>
    <t>アトリ</t>
  </si>
  <si>
    <t>ムクドリ</t>
  </si>
  <si>
    <t>コウライウグイス</t>
  </si>
  <si>
    <t>オオチュウ</t>
  </si>
  <si>
    <t>モリツバメ</t>
  </si>
  <si>
    <t>カラス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</si>
  <si>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</si>
  <si>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</si>
  <si>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</si>
  <si>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</si>
  <si>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</si>
  <si>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</si>
  <si>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</si>
  <si>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</si>
  <si>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</si>
  <si>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</si>
  <si>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</si>
  <si>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　</t>
  </si>
  <si>
    <t xml:space="preserve"> </t>
  </si>
  <si>
    <t>　</t>
  </si>
  <si>
    <t xml:space="preserve"> </t>
  </si>
  <si>
    <t>　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</si>
</sst>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#&quot;♂&quot;"/>
    <numFmt numFmtId="178" formatCode="#&quot;♀&quot;"/>
    <numFmt numFmtId="179" formatCode="m&quot;月&quot;"/>
    <numFmt numFmtId="180" formatCode="yyyy&quot;年&quot;"/>
    <numFmt numFmtId="181" formatCode="00#"/>
    <numFmt numFmtId="182" formatCode="#&quot;∓&quot;"/>
    <numFmt numFmtId="183" formatCode="0_);[Red]\(0\)"/>
    <numFmt numFmtId="184" formatCode="h:mm;@"/>
    <numFmt numFmtId="185" formatCode="[&lt;=999]000;[&lt;=99999]000\-00;000\-0000"/>
    <numFmt numFmtId="186" formatCode="[DBNum3][$-411]0"/>
    <numFmt numFmtId="187" formatCode="0&quot;±&quot;"/>
    <numFmt numFmtId="188" formatCode="0&quot;+&quot;"/>
    <numFmt numFmtId="189" formatCode="[$-411]ge\.m\.d;@"/>
    <numFmt numFmtId="190" formatCode="m&quot;月&quot;d&quot;日&quot;;@"/>
  </numFmts>
  <fonts count="11">
    <font>
      <sz val="11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HG創英角ﾎﾟｯﾌﾟ体"/>
      <family val="3"/>
    </font>
    <font>
      <sz val="10"/>
      <name val="HG創英角ﾎﾟｯﾌﾟ体"/>
      <family val="3"/>
    </font>
    <font>
      <b/>
      <sz val="11"/>
      <name val="ＭＳ 明朝"/>
      <family val="1"/>
    </font>
    <font>
      <b/>
      <i/>
      <sz val="11"/>
      <name val="HGｺﾞｼｯｸE"/>
      <family val="3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6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20" fontId="0" fillId="0" borderId="1" xfId="0" applyNumberFormat="1" applyFont="1" applyBorder="1" applyAlignment="1">
      <alignment/>
    </xf>
    <xf numFmtId="0" fontId="0" fillId="2" borderId="0" xfId="0" applyFont="1" applyFill="1" applyAlignment="1">
      <alignment/>
    </xf>
    <xf numFmtId="20" fontId="0" fillId="2" borderId="1" xfId="0" applyNumberFormat="1" applyFont="1" applyFill="1" applyBorder="1" applyAlignment="1">
      <alignment/>
    </xf>
    <xf numFmtId="20" fontId="0" fillId="2" borderId="2" xfId="0" applyNumberFormat="1" applyFont="1" applyFill="1" applyBorder="1" applyAlignment="1">
      <alignment/>
    </xf>
    <xf numFmtId="20" fontId="0" fillId="3" borderId="1" xfId="0" applyNumberFormat="1" applyFont="1" applyFill="1" applyBorder="1" applyAlignment="1">
      <alignment/>
    </xf>
    <xf numFmtId="0" fontId="0" fillId="3" borderId="0" xfId="0" applyFont="1" applyFill="1" applyAlignment="1">
      <alignment/>
    </xf>
    <xf numFmtId="0" fontId="0" fillId="4" borderId="0" xfId="0" applyFont="1" applyFill="1" applyAlignment="1">
      <alignment/>
    </xf>
    <xf numFmtId="20" fontId="0" fillId="4" borderId="1" xfId="0" applyNumberFormat="1" applyFont="1" applyFill="1" applyBorder="1" applyAlignment="1">
      <alignment/>
    </xf>
    <xf numFmtId="20" fontId="0" fillId="3" borderId="2" xfId="0" applyNumberFormat="1" applyFont="1" applyFill="1" applyBorder="1" applyAlignment="1">
      <alignment/>
    </xf>
    <xf numFmtId="20" fontId="0" fillId="4" borderId="2" xfId="0" applyNumberFormat="1" applyFont="1" applyFill="1" applyBorder="1" applyAlignment="1">
      <alignment/>
    </xf>
    <xf numFmtId="14" fontId="0" fillId="0" borderId="1" xfId="0" applyNumberFormat="1" applyFont="1" applyFill="1" applyBorder="1" applyAlignment="1">
      <alignment/>
    </xf>
    <xf numFmtId="20" fontId="0" fillId="0" borderId="1" xfId="0" applyNumberFormat="1" applyFont="1" applyFill="1" applyBorder="1" applyAlignment="1">
      <alignment/>
    </xf>
    <xf numFmtId="20" fontId="0" fillId="0" borderId="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2" borderId="1" xfId="0" applyNumberFormat="1" applyFont="1" applyFill="1" applyBorder="1" applyAlignment="1">
      <alignment/>
    </xf>
    <xf numFmtId="0" fontId="0" fillId="3" borderId="1" xfId="0" applyNumberFormat="1" applyFont="1" applyFill="1" applyBorder="1" applyAlignment="1">
      <alignment/>
    </xf>
    <xf numFmtId="0" fontId="0" fillId="4" borderId="1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/>
    </xf>
    <xf numFmtId="49" fontId="0" fillId="2" borderId="1" xfId="0" applyNumberFormat="1" applyFont="1" applyFill="1" applyBorder="1" applyAlignment="1">
      <alignment/>
    </xf>
    <xf numFmtId="49" fontId="0" fillId="3" borderId="1" xfId="0" applyNumberFormat="1" applyFont="1" applyFill="1" applyBorder="1" applyAlignment="1">
      <alignment/>
    </xf>
    <xf numFmtId="49" fontId="0" fillId="4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/>
    </xf>
    <xf numFmtId="49" fontId="0" fillId="0" borderId="1" xfId="0" applyNumberFormat="1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7" fillId="0" borderId="4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4" fillId="0" borderId="0" xfId="0" applyFont="1" applyFill="1" applyAlignment="1">
      <alignment/>
    </xf>
    <xf numFmtId="181" fontId="2" fillId="0" borderId="6" xfId="21" applyNumberFormat="1" applyBorder="1" applyAlignment="1">
      <alignment horizontal="center"/>
      <protection/>
    </xf>
    <xf numFmtId="0" fontId="0" fillId="0" borderId="7" xfId="0" applyBorder="1" applyAlignment="1">
      <alignment/>
    </xf>
    <xf numFmtId="0" fontId="0" fillId="2" borderId="8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0" fillId="4" borderId="8" xfId="0" applyFont="1" applyFill="1" applyBorder="1" applyAlignment="1">
      <alignment/>
    </xf>
    <xf numFmtId="0" fontId="0" fillId="4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0" fillId="0" borderId="9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49" fontId="0" fillId="2" borderId="4" xfId="0" applyNumberFormat="1" applyFont="1" applyFill="1" applyBorder="1" applyAlignment="1">
      <alignment/>
    </xf>
    <xf numFmtId="20" fontId="0" fillId="2" borderId="4" xfId="0" applyNumberFormat="1" applyFont="1" applyFill="1" applyBorder="1" applyAlignment="1">
      <alignment/>
    </xf>
    <xf numFmtId="20" fontId="0" fillId="2" borderId="15" xfId="0" applyNumberFormat="1" applyFont="1" applyFill="1" applyBorder="1" applyAlignment="1">
      <alignment/>
    </xf>
    <xf numFmtId="0" fontId="0" fillId="2" borderId="4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4" fillId="0" borderId="12" xfId="21" applyFont="1" applyBorder="1">
      <alignment/>
      <protection/>
    </xf>
    <xf numFmtId="0" fontId="4" fillId="0" borderId="17" xfId="21" applyFont="1" applyBorder="1" applyAlignment="1">
      <alignment horizontal="left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0" fillId="2" borderId="19" xfId="0" applyNumberFormat="1" applyFont="1" applyFill="1" applyBorder="1" applyAlignment="1">
      <alignment/>
    </xf>
    <xf numFmtId="0" fontId="10" fillId="2" borderId="21" xfId="0" applyNumberFormat="1" applyFont="1" applyFill="1" applyBorder="1" applyAlignment="1">
      <alignment/>
    </xf>
    <xf numFmtId="0" fontId="10" fillId="3" borderId="21" xfId="0" applyNumberFormat="1" applyFont="1" applyFill="1" applyBorder="1" applyAlignment="1">
      <alignment/>
    </xf>
    <xf numFmtId="0" fontId="10" fillId="4" borderId="21" xfId="0" applyNumberFormat="1" applyFont="1" applyFill="1" applyBorder="1" applyAlignment="1">
      <alignment/>
    </xf>
    <xf numFmtId="0" fontId="10" fillId="0" borderId="21" xfId="0" applyNumberFormat="1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0" fillId="4" borderId="8" xfId="0" applyFont="1" applyFill="1" applyBorder="1" applyAlignment="1">
      <alignment/>
    </xf>
    <xf numFmtId="0" fontId="0" fillId="4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49" fontId="0" fillId="2" borderId="4" xfId="0" applyNumberFormat="1" applyFont="1" applyFill="1" applyBorder="1" applyAlignment="1">
      <alignment/>
    </xf>
    <xf numFmtId="49" fontId="0" fillId="2" borderId="1" xfId="0" applyNumberFormat="1" applyFont="1" applyFill="1" applyBorder="1" applyAlignment="1">
      <alignment/>
    </xf>
    <xf numFmtId="49" fontId="0" fillId="3" borderId="1" xfId="0" applyNumberFormat="1" applyFont="1" applyFill="1" applyBorder="1" applyAlignment="1">
      <alignment/>
    </xf>
    <xf numFmtId="49" fontId="0" fillId="4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/>
    </xf>
    <xf numFmtId="49" fontId="0" fillId="0" borderId="1" xfId="0" applyNumberFormat="1" applyFont="1" applyBorder="1" applyAlignment="1">
      <alignment/>
    </xf>
    <xf numFmtId="20" fontId="0" fillId="2" borderId="4" xfId="0" applyNumberFormat="1" applyFont="1" applyFill="1" applyBorder="1" applyAlignment="1">
      <alignment/>
    </xf>
    <xf numFmtId="20" fontId="0" fillId="2" borderId="1" xfId="0" applyNumberFormat="1" applyFont="1" applyFill="1" applyBorder="1" applyAlignment="1">
      <alignment/>
    </xf>
    <xf numFmtId="20" fontId="0" fillId="3" borderId="1" xfId="0" applyNumberFormat="1" applyFont="1" applyFill="1" applyBorder="1" applyAlignment="1">
      <alignment/>
    </xf>
    <xf numFmtId="20" fontId="0" fillId="4" borderId="1" xfId="0" applyNumberFormat="1" applyFont="1" applyFill="1" applyBorder="1" applyAlignment="1">
      <alignment/>
    </xf>
    <xf numFmtId="20" fontId="0" fillId="0" borderId="1" xfId="0" applyNumberFormat="1" applyFont="1" applyFill="1" applyBorder="1" applyAlignment="1">
      <alignment/>
    </xf>
    <xf numFmtId="20" fontId="0" fillId="0" borderId="1" xfId="0" applyNumberFormat="1" applyFont="1" applyBorder="1" applyAlignment="1">
      <alignment/>
    </xf>
    <xf numFmtId="20" fontId="0" fillId="2" borderId="15" xfId="0" applyNumberFormat="1" applyFont="1" applyFill="1" applyBorder="1" applyAlignment="1">
      <alignment/>
    </xf>
    <xf numFmtId="20" fontId="0" fillId="2" borderId="2" xfId="0" applyNumberFormat="1" applyFont="1" applyFill="1" applyBorder="1" applyAlignment="1">
      <alignment/>
    </xf>
    <xf numFmtId="20" fontId="0" fillId="3" borderId="2" xfId="0" applyNumberFormat="1" applyFont="1" applyFill="1" applyBorder="1" applyAlignment="1">
      <alignment/>
    </xf>
    <xf numFmtId="20" fontId="0" fillId="4" borderId="2" xfId="0" applyNumberFormat="1" applyFont="1" applyFill="1" applyBorder="1" applyAlignment="1">
      <alignment/>
    </xf>
    <xf numFmtId="20" fontId="0" fillId="0" borderId="2" xfId="0" applyNumberFormat="1" applyFont="1" applyFill="1" applyBorder="1" applyAlignment="1">
      <alignment/>
    </xf>
    <xf numFmtId="0" fontId="0" fillId="2" borderId="4" xfId="0" applyNumberFormat="1" applyFont="1" applyFill="1" applyBorder="1" applyAlignment="1">
      <alignment/>
    </xf>
    <xf numFmtId="0" fontId="0" fillId="2" borderId="1" xfId="0" applyNumberFormat="1" applyFont="1" applyFill="1" applyBorder="1" applyAlignment="1">
      <alignment/>
    </xf>
    <xf numFmtId="0" fontId="0" fillId="3" borderId="1" xfId="0" applyNumberFormat="1" applyFont="1" applyFill="1" applyBorder="1" applyAlignment="1">
      <alignment/>
    </xf>
    <xf numFmtId="0" fontId="0" fillId="4" borderId="1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2" xfId="0" applyNumberFormat="1" applyFont="1" applyFill="1" applyBorder="1" applyAlignment="1">
      <alignment/>
    </xf>
    <xf numFmtId="0" fontId="0" fillId="0" borderId="9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11" xfId="0" applyFill="1" applyBorder="1" applyAlignment="1">
      <alignment/>
    </xf>
    <xf numFmtId="0" fontId="7" fillId="0" borderId="2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23" xfId="0" applyFont="1" applyFill="1" applyBorder="1" applyAlignment="1">
      <alignment/>
    </xf>
    <xf numFmtId="49" fontId="0" fillId="0" borderId="4" xfId="0" applyNumberFormat="1" applyFont="1" applyFill="1" applyBorder="1" applyAlignment="1">
      <alignment/>
    </xf>
    <xf numFmtId="20" fontId="0" fillId="0" borderId="4" xfId="0" applyNumberFormat="1" applyFont="1" applyFill="1" applyBorder="1" applyAlignment="1">
      <alignment/>
    </xf>
    <xf numFmtId="20" fontId="0" fillId="0" borderId="15" xfId="0" applyNumberFormat="1" applyFont="1" applyFill="1" applyBorder="1" applyAlignment="1">
      <alignment/>
    </xf>
    <xf numFmtId="0" fontId="10" fillId="0" borderId="24" xfId="0" applyNumberFormat="1" applyFont="1" applyFill="1" applyBorder="1" applyAlignment="1">
      <alignment/>
    </xf>
    <xf numFmtId="0" fontId="0" fillId="0" borderId="4" xfId="0" applyNumberFormat="1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NumberFormat="1" applyFont="1" applyFill="1" applyBorder="1" applyAlignment="1">
      <alignment/>
    </xf>
    <xf numFmtId="0" fontId="0" fillId="0" borderId="29" xfId="0" applyNumberFormat="1" applyFont="1" applyFill="1" applyBorder="1" applyAlignment="1">
      <alignment/>
    </xf>
    <xf numFmtId="0" fontId="0" fillId="0" borderId="30" xfId="0" applyFill="1" applyBorder="1" applyAlignment="1">
      <alignment horizontal="center"/>
    </xf>
    <xf numFmtId="186" fontId="0" fillId="3" borderId="1" xfId="0" applyNumberFormat="1" applyFont="1" applyFill="1" applyBorder="1" applyAlignment="1">
      <alignment/>
    </xf>
    <xf numFmtId="187" fontId="0" fillId="4" borderId="1" xfId="0" applyNumberFormat="1" applyFont="1" applyFill="1" applyBorder="1" applyAlignment="1">
      <alignment/>
    </xf>
    <xf numFmtId="187" fontId="0" fillId="0" borderId="1" xfId="0" applyNumberFormat="1" applyFont="1" applyFill="1" applyBorder="1" applyAlignment="1">
      <alignment/>
    </xf>
    <xf numFmtId="181" fontId="2" fillId="0" borderId="0" xfId="21" applyNumberFormat="1" applyBorder="1" applyAlignment="1">
      <alignment horizontal="center"/>
      <protection/>
    </xf>
    <xf numFmtId="0" fontId="4" fillId="0" borderId="31" xfId="21" applyFont="1" applyBorder="1" applyAlignment="1">
      <alignment horizontal="left"/>
      <protection/>
    </xf>
    <xf numFmtId="0" fontId="4" fillId="0" borderId="32" xfId="21" applyFont="1" applyBorder="1">
      <alignment/>
      <protection/>
    </xf>
    <xf numFmtId="0" fontId="0" fillId="2" borderId="28" xfId="0" applyNumberFormat="1" applyFont="1" applyFill="1" applyBorder="1" applyAlignment="1">
      <alignment/>
    </xf>
    <xf numFmtId="0" fontId="0" fillId="2" borderId="29" xfId="0" applyNumberFormat="1" applyFont="1" applyFill="1" applyBorder="1" applyAlignment="1">
      <alignment/>
    </xf>
    <xf numFmtId="0" fontId="0" fillId="3" borderId="29" xfId="0" applyNumberFormat="1" applyFont="1" applyFill="1" applyBorder="1" applyAlignment="1">
      <alignment/>
    </xf>
    <xf numFmtId="0" fontId="0" fillId="4" borderId="29" xfId="0" applyNumberFormat="1" applyFont="1" applyFill="1" applyBorder="1" applyAlignment="1">
      <alignment/>
    </xf>
    <xf numFmtId="0" fontId="0" fillId="0" borderId="29" xfId="0" applyNumberFormat="1" applyFont="1" applyFill="1" applyBorder="1" applyAlignment="1">
      <alignment/>
    </xf>
    <xf numFmtId="0" fontId="0" fillId="0" borderId="33" xfId="0" applyFill="1" applyBorder="1" applyAlignment="1">
      <alignment horizontal="left"/>
    </xf>
    <xf numFmtId="187" fontId="0" fillId="4" borderId="1" xfId="0" applyNumberFormat="1" applyFont="1" applyFill="1" applyBorder="1" applyAlignment="1">
      <alignment/>
    </xf>
    <xf numFmtId="49" fontId="0" fillId="0" borderId="6" xfId="0" applyNumberFormat="1" applyFont="1" applyBorder="1" applyAlignment="1">
      <alignment/>
    </xf>
    <xf numFmtId="20" fontId="0" fillId="0" borderId="6" xfId="0" applyNumberFormat="1" applyFont="1" applyBorder="1" applyAlignment="1">
      <alignment/>
    </xf>
    <xf numFmtId="20" fontId="0" fillId="0" borderId="34" xfId="0" applyNumberFormat="1" applyFont="1" applyFill="1" applyBorder="1" applyAlignment="1">
      <alignment/>
    </xf>
    <xf numFmtId="0" fontId="0" fillId="0" borderId="6" xfId="0" applyNumberFormat="1" applyFont="1" applyBorder="1" applyAlignment="1">
      <alignment/>
    </xf>
    <xf numFmtId="0" fontId="0" fillId="0" borderId="6" xfId="0" applyNumberFormat="1" applyFont="1" applyFill="1" applyBorder="1" applyAlignment="1">
      <alignment/>
    </xf>
    <xf numFmtId="0" fontId="0" fillId="0" borderId="34" xfId="0" applyNumberFormat="1" applyFont="1" applyFill="1" applyBorder="1" applyAlignment="1">
      <alignment/>
    </xf>
    <xf numFmtId="0" fontId="2" fillId="0" borderId="6" xfId="21" applyNumberFormat="1" applyBorder="1" applyAlignment="1">
      <alignment horizontal="center"/>
      <protection/>
    </xf>
    <xf numFmtId="0" fontId="10" fillId="0" borderId="35" xfId="0" applyNumberFormat="1" applyFont="1" applyFill="1" applyBorder="1" applyAlignment="1">
      <alignment/>
    </xf>
    <xf numFmtId="0" fontId="0" fillId="0" borderId="36" xfId="0" applyNumberFormat="1" applyFont="1" applyFill="1" applyBorder="1" applyAlignment="1">
      <alignment/>
    </xf>
    <xf numFmtId="0" fontId="0" fillId="0" borderId="36" xfId="0" applyNumberFormat="1" applyFont="1" applyBorder="1" applyAlignment="1">
      <alignment/>
    </xf>
    <xf numFmtId="0" fontId="0" fillId="0" borderId="7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8" xfId="0" applyFill="1" applyBorder="1" applyAlignment="1">
      <alignment/>
    </xf>
    <xf numFmtId="0" fontId="0" fillId="5" borderId="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8" xfId="0" applyNumberFormat="1" applyFont="1" applyFill="1" applyBorder="1" applyAlignment="1">
      <alignment/>
    </xf>
    <xf numFmtId="0" fontId="0" fillId="0" borderId="17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8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12" xfId="21" applyFont="1" applyFill="1" applyBorder="1">
      <alignment/>
      <protection/>
    </xf>
    <xf numFmtId="0" fontId="4" fillId="0" borderId="17" xfId="0" applyFont="1" applyFill="1" applyBorder="1" applyAlignment="1">
      <alignment/>
    </xf>
    <xf numFmtId="0" fontId="0" fillId="0" borderId="6" xfId="0" applyNumberFormat="1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9" fillId="0" borderId="38" xfId="0" applyFont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6" xfId="0" applyNumberFormat="1" applyFont="1" applyBorder="1" applyAlignment="1">
      <alignment/>
    </xf>
    <xf numFmtId="187" fontId="0" fillId="0" borderId="6" xfId="0" applyNumberFormat="1" applyFont="1" applyFill="1" applyBorder="1" applyAlignment="1">
      <alignment/>
    </xf>
    <xf numFmtId="0" fontId="0" fillId="0" borderId="23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5" xfId="0" applyNumberFormat="1" applyFont="1" applyFill="1" applyBorder="1" applyAlignment="1">
      <alignment/>
    </xf>
    <xf numFmtId="0" fontId="0" fillId="0" borderId="8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4" fillId="0" borderId="39" xfId="21" applyFont="1" applyBorder="1" applyAlignment="1">
      <alignment horizontal="left"/>
      <protection/>
    </xf>
    <xf numFmtId="0" fontId="4" fillId="0" borderId="40" xfId="21" applyFont="1" applyBorder="1">
      <alignment/>
      <protection/>
    </xf>
    <xf numFmtId="0" fontId="0" fillId="0" borderId="30" xfId="0" applyBorder="1" applyAlignment="1">
      <alignment/>
    </xf>
    <xf numFmtId="0" fontId="4" fillId="0" borderId="33" xfId="0" applyFont="1" applyFill="1" applyBorder="1" applyAlignment="1">
      <alignment horizontal="left"/>
    </xf>
    <xf numFmtId="0" fontId="0" fillId="0" borderId="41" xfId="0" applyNumberFormat="1" applyFont="1" applyBorder="1" applyAlignment="1">
      <alignment/>
    </xf>
    <xf numFmtId="0" fontId="0" fillId="0" borderId="23" xfId="0" applyNumberFormat="1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25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4" fillId="0" borderId="30" xfId="21" applyFont="1" applyBorder="1" applyAlignment="1">
      <alignment horizontal="left"/>
      <protection/>
    </xf>
    <xf numFmtId="0" fontId="4" fillId="0" borderId="33" xfId="21" applyFont="1" applyBorder="1">
      <alignment/>
      <protection/>
    </xf>
    <xf numFmtId="0" fontId="0" fillId="0" borderId="42" xfId="0" applyBorder="1" applyAlignment="1">
      <alignment/>
    </xf>
    <xf numFmtId="0" fontId="0" fillId="0" borderId="41" xfId="0" applyNumberFormat="1" applyFont="1" applyFill="1" applyBorder="1" applyAlignment="1">
      <alignment/>
    </xf>
    <xf numFmtId="189" fontId="0" fillId="0" borderId="0" xfId="0" applyNumberFormat="1" applyFill="1" applyAlignment="1">
      <alignment/>
    </xf>
    <xf numFmtId="189" fontId="0" fillId="0" borderId="12" xfId="0" applyNumberFormat="1" applyFill="1" applyBorder="1" applyAlignment="1">
      <alignment/>
    </xf>
    <xf numFmtId="189" fontId="4" fillId="0" borderId="13" xfId="0" applyNumberFormat="1" applyFont="1" applyFill="1" applyBorder="1" applyAlignment="1">
      <alignment/>
    </xf>
    <xf numFmtId="189" fontId="0" fillId="0" borderId="4" xfId="0" applyNumberFormat="1" applyFont="1" applyFill="1" applyBorder="1" applyAlignment="1">
      <alignment/>
    </xf>
    <xf numFmtId="189" fontId="0" fillId="0" borderId="1" xfId="0" applyNumberFormat="1" applyFont="1" applyFill="1" applyBorder="1" applyAlignment="1">
      <alignment/>
    </xf>
    <xf numFmtId="189" fontId="0" fillId="0" borderId="0" xfId="0" applyNumberFormat="1" applyAlignment="1">
      <alignment/>
    </xf>
    <xf numFmtId="189" fontId="0" fillId="0" borderId="43" xfId="0" applyNumberFormat="1" applyBorder="1" applyAlignment="1">
      <alignment/>
    </xf>
    <xf numFmtId="189" fontId="0" fillId="0" borderId="12" xfId="0" applyNumberFormat="1" applyBorder="1" applyAlignment="1">
      <alignment/>
    </xf>
    <xf numFmtId="189" fontId="0" fillId="2" borderId="4" xfId="0" applyNumberFormat="1" applyFont="1" applyFill="1" applyBorder="1" applyAlignment="1">
      <alignment/>
    </xf>
    <xf numFmtId="189" fontId="0" fillId="2" borderId="1" xfId="0" applyNumberFormat="1" applyFont="1" applyFill="1" applyBorder="1" applyAlignment="1">
      <alignment/>
    </xf>
    <xf numFmtId="189" fontId="0" fillId="3" borderId="1" xfId="0" applyNumberFormat="1" applyFont="1" applyFill="1" applyBorder="1" applyAlignment="1">
      <alignment/>
    </xf>
    <xf numFmtId="189" fontId="0" fillId="4" borderId="1" xfId="0" applyNumberFormat="1" applyFont="1" applyFill="1" applyBorder="1" applyAlignment="1">
      <alignment/>
    </xf>
    <xf numFmtId="189" fontId="0" fillId="0" borderId="1" xfId="0" applyNumberFormat="1" applyFont="1" applyBorder="1" applyAlignment="1">
      <alignment/>
    </xf>
    <xf numFmtId="189" fontId="0" fillId="2" borderId="4" xfId="0" applyNumberFormat="1" applyFont="1" applyFill="1" applyBorder="1" applyAlignment="1">
      <alignment/>
    </xf>
    <xf numFmtId="189" fontId="0" fillId="2" borderId="1" xfId="0" applyNumberFormat="1" applyFont="1" applyFill="1" applyBorder="1" applyAlignment="1">
      <alignment/>
    </xf>
    <xf numFmtId="189" fontId="0" fillId="3" borderId="1" xfId="0" applyNumberFormat="1" applyFont="1" applyFill="1" applyBorder="1" applyAlignment="1">
      <alignment/>
    </xf>
    <xf numFmtId="189" fontId="0" fillId="4" borderId="1" xfId="0" applyNumberFormat="1" applyFont="1" applyFill="1" applyBorder="1" applyAlignment="1">
      <alignment/>
    </xf>
    <xf numFmtId="189" fontId="0" fillId="0" borderId="1" xfId="0" applyNumberFormat="1" applyFont="1" applyFill="1" applyBorder="1" applyAlignment="1">
      <alignment/>
    </xf>
    <xf numFmtId="189" fontId="0" fillId="0" borderId="1" xfId="0" applyNumberFormat="1" applyFont="1" applyBorder="1" applyAlignment="1">
      <alignment/>
    </xf>
    <xf numFmtId="189" fontId="0" fillId="0" borderId="6" xfId="0" applyNumberFormat="1" applyFont="1" applyBorder="1" applyAlignment="1">
      <alignment/>
    </xf>
    <xf numFmtId="189" fontId="0" fillId="0" borderId="43" xfId="0" applyNumberFormat="1" applyFill="1" applyBorder="1" applyAlignment="1">
      <alignment/>
    </xf>
    <xf numFmtId="189" fontId="0" fillId="0" borderId="6" xfId="0" applyNumberFormat="1" applyFont="1" applyFill="1" applyBorder="1" applyAlignment="1">
      <alignment/>
    </xf>
    <xf numFmtId="189" fontId="0" fillId="0" borderId="5" xfId="0" applyNumberFormat="1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45" xfId="21" applyFont="1" applyFill="1" applyBorder="1">
      <alignment/>
      <protection/>
    </xf>
    <xf numFmtId="0" fontId="0" fillId="0" borderId="41" xfId="0" applyNumberFormat="1" applyFont="1" applyFill="1" applyBorder="1" applyAlignment="1">
      <alignment/>
    </xf>
    <xf numFmtId="0" fontId="0" fillId="0" borderId="46" xfId="0" applyFill="1" applyBorder="1" applyAlignment="1">
      <alignment/>
    </xf>
    <xf numFmtId="0" fontId="0" fillId="0" borderId="26" xfId="0" applyNumberFormat="1" applyBorder="1" applyAlignment="1">
      <alignment/>
    </xf>
    <xf numFmtId="0" fontId="0" fillId="0" borderId="27" xfId="0" applyNumberFormat="1" applyFont="1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17" xfId="0" applyBorder="1" applyAlignment="1">
      <alignment horizontal="left"/>
    </xf>
    <xf numFmtId="0" fontId="4" fillId="0" borderId="13" xfId="21" applyFont="1" applyBorder="1" applyAlignment="1">
      <alignment horizontal="left"/>
      <protection/>
    </xf>
    <xf numFmtId="0" fontId="0" fillId="0" borderId="12" xfId="0" applyBorder="1" applyAlignment="1">
      <alignment horizontal="left"/>
    </xf>
    <xf numFmtId="0" fontId="4" fillId="0" borderId="47" xfId="21" applyFont="1" applyBorder="1">
      <alignment/>
      <protection/>
    </xf>
    <xf numFmtId="181" fontId="4" fillId="0" borderId="1" xfId="21" applyNumberFormat="1" applyFont="1" applyBorder="1" applyAlignment="1">
      <alignment horizontal="center"/>
      <protection/>
    </xf>
    <xf numFmtId="0" fontId="4" fillId="0" borderId="1" xfId="21" applyFont="1" applyBorder="1" applyAlignment="1">
      <alignment horizontal="center"/>
      <protection/>
    </xf>
    <xf numFmtId="0" fontId="4" fillId="0" borderId="1" xfId="21" applyFont="1" applyBorder="1">
      <alignment/>
      <protection/>
    </xf>
    <xf numFmtId="0" fontId="4" fillId="0" borderId="0" xfId="21" applyFont="1">
      <alignment/>
      <protection/>
    </xf>
    <xf numFmtId="181" fontId="2" fillId="0" borderId="1" xfId="21" applyNumberFormat="1" applyBorder="1" applyAlignment="1">
      <alignment horizontal="center"/>
      <protection/>
    </xf>
    <xf numFmtId="181" fontId="4" fillId="0" borderId="0" xfId="21" applyNumberFormat="1" applyFont="1" applyAlignment="1">
      <alignment horizontal="center"/>
      <protection/>
    </xf>
    <xf numFmtId="0" fontId="4" fillId="0" borderId="0" xfId="21" applyFont="1" applyAlignment="1">
      <alignment horizontal="center"/>
      <protection/>
    </xf>
    <xf numFmtId="0" fontId="4" fillId="0" borderId="48" xfId="21" applyFont="1" applyFill="1" applyBorder="1" applyAlignment="1">
      <alignment horizontal="center"/>
      <protection/>
    </xf>
    <xf numFmtId="0" fontId="0" fillId="0" borderId="11" xfId="0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5" xfId="0" applyFill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IRDLIST(525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C527"/>
  <sheetViews>
    <sheetView workbookViewId="0" topLeftCell="A509">
      <selection activeCell="A7" sqref="A7"/>
    </sheetView>
  </sheetViews>
  <sheetFormatPr defaultColWidth="8.796875" defaultRowHeight="14.25"/>
  <cols>
    <col min="1" max="1" width="32.09765625" style="229" customWidth="1"/>
    <col min="2" max="2" width="9" style="231" customWidth="1"/>
    <col min="3" max="3" width="22.19921875" style="232" bestFit="1" customWidth="1"/>
    <col min="4" max="16384" width="9" style="229" customWidth="1"/>
  </cols>
  <sheetData>
    <row r="1" spans="1:3" ht="16.5" customHeight="1">
      <c r="A1" s="228" t="s">
        <v>1</v>
      </c>
      <c r="B1" s="230">
        <v>220</v>
      </c>
      <c r="C1" s="227" t="s">
        <v>921</v>
      </c>
    </row>
    <row r="2" spans="1:3" ht="16.5" customHeight="1">
      <c r="A2" s="228" t="s">
        <v>2</v>
      </c>
      <c r="B2" s="230">
        <v>342</v>
      </c>
      <c r="C2" s="227" t="s">
        <v>939</v>
      </c>
    </row>
    <row r="3" spans="1:3" ht="16.5" customHeight="1">
      <c r="A3" s="228" t="s">
        <v>3</v>
      </c>
      <c r="B3" s="230">
        <v>66</v>
      </c>
      <c r="C3" s="227" t="s">
        <v>905</v>
      </c>
    </row>
    <row r="4" spans="1:3" ht="16.5" customHeight="1">
      <c r="A4" s="228" t="s">
        <v>4</v>
      </c>
      <c r="B4" s="230">
        <v>477</v>
      </c>
      <c r="C4" s="227" t="s">
        <v>958</v>
      </c>
    </row>
    <row r="5" spans="1:3" ht="16.5" customHeight="1">
      <c r="A5" s="228" t="s">
        <v>715</v>
      </c>
      <c r="B5" s="230">
        <v>243</v>
      </c>
      <c r="C5" s="227" t="s">
        <v>921</v>
      </c>
    </row>
    <row r="6" spans="1:3" ht="16.5" customHeight="1">
      <c r="A6" s="228" t="s">
        <v>599</v>
      </c>
      <c r="B6" s="230">
        <v>41</v>
      </c>
      <c r="C6" s="227" t="s">
        <v>902</v>
      </c>
    </row>
    <row r="7" spans="1:3" ht="16.5" customHeight="1">
      <c r="A7" s="228" t="s">
        <v>5</v>
      </c>
      <c r="B7" s="230">
        <v>325</v>
      </c>
      <c r="C7" s="227" t="s">
        <v>931</v>
      </c>
    </row>
    <row r="8" spans="1:3" ht="16.5" customHeight="1">
      <c r="A8" s="228" t="s">
        <v>6</v>
      </c>
      <c r="B8" s="230">
        <v>309</v>
      </c>
      <c r="C8" s="227" t="s">
        <v>929</v>
      </c>
    </row>
    <row r="9" spans="1:3" ht="16.5" customHeight="1">
      <c r="A9" s="228" t="s">
        <v>600</v>
      </c>
      <c r="B9" s="230">
        <v>42</v>
      </c>
      <c r="C9" s="227" t="s">
        <v>902</v>
      </c>
    </row>
    <row r="10" spans="1:3" ht="16.5" customHeight="1">
      <c r="A10" s="228" t="s">
        <v>7</v>
      </c>
      <c r="B10" s="230">
        <v>217</v>
      </c>
      <c r="C10" s="227" t="s">
        <v>921</v>
      </c>
    </row>
    <row r="11" spans="1:3" ht="16.5" customHeight="1">
      <c r="A11" s="228" t="s">
        <v>665</v>
      </c>
      <c r="B11" s="230">
        <v>148</v>
      </c>
      <c r="C11" s="227" t="s">
        <v>910</v>
      </c>
    </row>
    <row r="12" spans="1:3" ht="12" customHeight="1">
      <c r="A12" s="228" t="s">
        <v>583</v>
      </c>
      <c r="B12" s="230">
        <v>25</v>
      </c>
      <c r="C12" s="227" t="s">
        <v>898</v>
      </c>
    </row>
    <row r="13" spans="1:3" ht="16.5" customHeight="1">
      <c r="A13" s="228" t="s">
        <v>730</v>
      </c>
      <c r="B13" s="230">
        <v>266</v>
      </c>
      <c r="C13" s="227" t="s">
        <v>926</v>
      </c>
    </row>
    <row r="14" spans="1:3" ht="12" customHeight="1">
      <c r="A14" s="228" t="s">
        <v>567</v>
      </c>
      <c r="B14" s="230">
        <v>8</v>
      </c>
      <c r="C14" s="227" t="s">
        <v>896</v>
      </c>
    </row>
    <row r="15" spans="1:3" ht="16.5" customHeight="1">
      <c r="A15" s="228" t="s">
        <v>8</v>
      </c>
      <c r="B15" s="230">
        <v>248</v>
      </c>
      <c r="C15" s="227" t="s">
        <v>923</v>
      </c>
    </row>
    <row r="16" spans="1:3" ht="16.5" customHeight="1">
      <c r="A16" s="228" t="s">
        <v>595</v>
      </c>
      <c r="B16" s="230">
        <v>37</v>
      </c>
      <c r="C16" s="227" t="s">
        <v>900</v>
      </c>
    </row>
    <row r="17" spans="1:3" ht="16.5" customHeight="1">
      <c r="A17" s="228" t="s">
        <v>613</v>
      </c>
      <c r="B17" s="230">
        <v>59</v>
      </c>
      <c r="C17" s="227" t="s">
        <v>905</v>
      </c>
    </row>
    <row r="18" spans="1:3" ht="16.5" customHeight="1">
      <c r="A18" s="228" t="s">
        <v>9</v>
      </c>
      <c r="B18" s="230">
        <v>347</v>
      </c>
      <c r="C18" s="227" t="s">
        <v>939</v>
      </c>
    </row>
    <row r="19" spans="1:3" ht="16.5" customHeight="1">
      <c r="A19" s="228" t="s">
        <v>832</v>
      </c>
      <c r="B19" s="230">
        <v>416</v>
      </c>
      <c r="C19" s="227" t="s">
        <v>194</v>
      </c>
    </row>
    <row r="20" spans="1:3" ht="16.5" customHeight="1">
      <c r="A20" s="228" t="s">
        <v>784</v>
      </c>
      <c r="B20" s="230">
        <v>334</v>
      </c>
      <c r="C20" s="227" t="s">
        <v>935</v>
      </c>
    </row>
    <row r="21" spans="1:3" ht="16.5" customHeight="1">
      <c r="A21" s="228" t="s">
        <v>635</v>
      </c>
      <c r="B21" s="230">
        <v>87</v>
      </c>
      <c r="C21" s="227" t="s">
        <v>908</v>
      </c>
    </row>
    <row r="22" spans="1:3" ht="16.5" customHeight="1">
      <c r="A22" s="228" t="s">
        <v>638</v>
      </c>
      <c r="B22" s="230">
        <v>102</v>
      </c>
      <c r="C22" s="227" t="s">
        <v>908</v>
      </c>
    </row>
    <row r="23" spans="1:3" ht="16.5" customHeight="1">
      <c r="A23" s="228" t="s">
        <v>642</v>
      </c>
      <c r="B23" s="230">
        <v>107</v>
      </c>
      <c r="C23" s="227" t="s">
        <v>908</v>
      </c>
    </row>
    <row r="24" spans="1:3" ht="16.5" customHeight="1">
      <c r="A24" s="228" t="s">
        <v>10</v>
      </c>
      <c r="B24" s="230">
        <v>415</v>
      </c>
      <c r="C24" s="227" t="s">
        <v>194</v>
      </c>
    </row>
    <row r="25" spans="1:3" ht="16.5" customHeight="1">
      <c r="A25" s="228" t="s">
        <v>652</v>
      </c>
      <c r="B25" s="230">
        <v>128</v>
      </c>
      <c r="C25" s="227" t="s">
        <v>909</v>
      </c>
    </row>
    <row r="26" spans="1:3" ht="16.5" customHeight="1">
      <c r="A26" s="228" t="s">
        <v>819</v>
      </c>
      <c r="B26" s="230">
        <v>393</v>
      </c>
      <c r="C26" s="227" t="s">
        <v>194</v>
      </c>
    </row>
    <row r="27" spans="1:3" ht="16.5" customHeight="1">
      <c r="A27" s="228" t="s">
        <v>873</v>
      </c>
      <c r="B27" s="230">
        <v>493</v>
      </c>
      <c r="C27" s="227" t="s">
        <v>959</v>
      </c>
    </row>
    <row r="28" spans="1:3" ht="16.5" customHeight="1">
      <c r="A28" s="228" t="s">
        <v>11</v>
      </c>
      <c r="B28" s="230">
        <v>382</v>
      </c>
      <c r="C28" s="227" t="s">
        <v>946</v>
      </c>
    </row>
    <row r="29" spans="1:3" ht="16.5" customHeight="1">
      <c r="A29" s="228" t="s">
        <v>810</v>
      </c>
      <c r="B29" s="230">
        <v>376</v>
      </c>
      <c r="C29" s="227" t="s">
        <v>944</v>
      </c>
    </row>
    <row r="30" spans="1:3" ht="16.5" customHeight="1">
      <c r="A30" s="228" t="s">
        <v>12</v>
      </c>
      <c r="B30" s="230">
        <v>275</v>
      </c>
      <c r="C30" s="227" t="s">
        <v>926</v>
      </c>
    </row>
    <row r="31" spans="1:3" ht="16.5" customHeight="1">
      <c r="A31" s="228" t="s">
        <v>588</v>
      </c>
      <c r="B31" s="230">
        <v>30</v>
      </c>
      <c r="C31" s="227" t="s">
        <v>899</v>
      </c>
    </row>
    <row r="32" spans="1:3" ht="16.5" customHeight="1">
      <c r="A32" s="228" t="s">
        <v>703</v>
      </c>
      <c r="B32" s="230">
        <v>212</v>
      </c>
      <c r="C32" s="227" t="s">
        <v>921</v>
      </c>
    </row>
    <row r="33" spans="1:3" ht="16.5" customHeight="1">
      <c r="A33" s="228" t="s">
        <v>13</v>
      </c>
      <c r="B33" s="230">
        <v>487</v>
      </c>
      <c r="C33" s="227" t="s">
        <v>959</v>
      </c>
    </row>
    <row r="34" spans="1:3" ht="12" customHeight="1">
      <c r="A34" s="228" t="s">
        <v>579</v>
      </c>
      <c r="B34" s="230">
        <v>21</v>
      </c>
      <c r="C34" s="227" t="s">
        <v>898</v>
      </c>
    </row>
    <row r="35" spans="1:3" ht="16.5" customHeight="1">
      <c r="A35" s="228" t="s">
        <v>676</v>
      </c>
      <c r="B35" s="230">
        <v>164</v>
      </c>
      <c r="C35" s="227" t="s">
        <v>914</v>
      </c>
    </row>
    <row r="36" spans="1:3" ht="12" customHeight="1">
      <c r="A36" s="228" t="s">
        <v>562</v>
      </c>
      <c r="B36" s="230">
        <v>1</v>
      </c>
      <c r="C36" s="227" t="s">
        <v>895</v>
      </c>
    </row>
    <row r="37" spans="1:3" ht="12" customHeight="1">
      <c r="A37" s="228" t="s">
        <v>569</v>
      </c>
      <c r="B37" s="230">
        <v>11</v>
      </c>
      <c r="C37" s="227" t="s">
        <v>897</v>
      </c>
    </row>
    <row r="38" spans="1:3" ht="16.5" customHeight="1">
      <c r="A38" s="228" t="s">
        <v>14</v>
      </c>
      <c r="B38" s="230">
        <v>60</v>
      </c>
      <c r="C38" s="227" t="s">
        <v>905</v>
      </c>
    </row>
    <row r="39" spans="1:3" ht="16.5" customHeight="1">
      <c r="A39" s="228" t="s">
        <v>15</v>
      </c>
      <c r="B39" s="230">
        <v>331</v>
      </c>
      <c r="C39" s="227" t="s">
        <v>934</v>
      </c>
    </row>
    <row r="40" spans="1:3" ht="16.5" customHeight="1">
      <c r="A40" s="228" t="s">
        <v>712</v>
      </c>
      <c r="B40" s="230">
        <v>238</v>
      </c>
      <c r="C40" s="227" t="s">
        <v>921</v>
      </c>
    </row>
    <row r="41" spans="1:3" ht="16.5" customHeight="1">
      <c r="A41" s="228" t="s">
        <v>698</v>
      </c>
      <c r="B41" s="230">
        <v>201</v>
      </c>
      <c r="C41" s="227" t="s">
        <v>921</v>
      </c>
    </row>
    <row r="42" spans="1:3" ht="16.5" customHeight="1">
      <c r="A42" s="228" t="s">
        <v>16</v>
      </c>
      <c r="B42" s="230">
        <v>98</v>
      </c>
      <c r="C42" s="227" t="s">
        <v>908</v>
      </c>
    </row>
    <row r="43" spans="1:3" ht="16.5" customHeight="1">
      <c r="A43" s="228" t="s">
        <v>695</v>
      </c>
      <c r="B43" s="230">
        <v>198</v>
      </c>
      <c r="C43" s="227" t="s">
        <v>921</v>
      </c>
    </row>
    <row r="44" spans="1:3" ht="16.5" customHeight="1">
      <c r="A44" s="228" t="s">
        <v>646</v>
      </c>
      <c r="B44" s="230">
        <v>114</v>
      </c>
      <c r="C44" s="227" t="s">
        <v>908</v>
      </c>
    </row>
    <row r="45" spans="1:3" ht="16.5" customHeight="1">
      <c r="A45" s="228" t="s">
        <v>17</v>
      </c>
      <c r="B45" s="230">
        <v>341</v>
      </c>
      <c r="C45" s="227" t="s">
        <v>939</v>
      </c>
    </row>
    <row r="46" spans="1:3" ht="16.5" customHeight="1">
      <c r="A46" s="228" t="s">
        <v>844</v>
      </c>
      <c r="B46" s="230">
        <v>438</v>
      </c>
      <c r="C46" s="227" t="s">
        <v>201</v>
      </c>
    </row>
    <row r="47" spans="1:3" ht="16.5" customHeight="1">
      <c r="A47" s="228" t="s">
        <v>18</v>
      </c>
      <c r="B47" s="230">
        <v>502</v>
      </c>
      <c r="C47" s="227" t="s">
        <v>959</v>
      </c>
    </row>
    <row r="48" spans="1:3" ht="16.5" customHeight="1">
      <c r="A48" s="228" t="s">
        <v>19</v>
      </c>
      <c r="B48" s="230">
        <v>183</v>
      </c>
      <c r="C48" s="227" t="s">
        <v>920</v>
      </c>
    </row>
    <row r="49" spans="1:3" ht="16.5" customHeight="1">
      <c r="A49" s="228" t="s">
        <v>875</v>
      </c>
      <c r="B49" s="230">
        <v>496</v>
      </c>
      <c r="C49" s="227" t="s">
        <v>959</v>
      </c>
    </row>
    <row r="50" spans="1:3" ht="16.5" customHeight="1">
      <c r="A50" s="228" t="s">
        <v>20</v>
      </c>
      <c r="B50" s="230">
        <v>227</v>
      </c>
      <c r="C50" s="227" t="s">
        <v>921</v>
      </c>
    </row>
    <row r="51" spans="1:3" ht="16.5" customHeight="1">
      <c r="A51" s="228" t="s">
        <v>21</v>
      </c>
      <c r="B51" s="230">
        <v>407</v>
      </c>
      <c r="C51" s="227" t="s">
        <v>194</v>
      </c>
    </row>
    <row r="52" spans="1:3" ht="16.5" customHeight="1">
      <c r="A52" s="228" t="s">
        <v>823</v>
      </c>
      <c r="B52" s="230">
        <v>402</v>
      </c>
      <c r="C52" s="227" t="s">
        <v>194</v>
      </c>
    </row>
    <row r="53" spans="1:3" ht="16.5" customHeight="1">
      <c r="A53" s="228" t="s">
        <v>658</v>
      </c>
      <c r="B53" s="230">
        <v>138</v>
      </c>
      <c r="C53" s="227" t="s">
        <v>909</v>
      </c>
    </row>
    <row r="54" spans="1:3" ht="16.5" customHeight="1">
      <c r="A54" s="228" t="s">
        <v>22</v>
      </c>
      <c r="B54" s="230">
        <v>362</v>
      </c>
      <c r="C54" s="227" t="s">
        <v>942</v>
      </c>
    </row>
    <row r="55" spans="1:3" ht="16.5" customHeight="1">
      <c r="A55" s="228" t="s">
        <v>817</v>
      </c>
      <c r="B55" s="230">
        <v>389</v>
      </c>
      <c r="C55" s="227" t="s">
        <v>950</v>
      </c>
    </row>
    <row r="56" spans="1:3" ht="16.5" customHeight="1">
      <c r="A56" s="228" t="s">
        <v>802</v>
      </c>
      <c r="B56" s="230">
        <v>363</v>
      </c>
      <c r="C56" s="227" t="s">
        <v>943</v>
      </c>
    </row>
    <row r="57" spans="1:3" ht="16.5" customHeight="1">
      <c r="A57" s="228" t="s">
        <v>23</v>
      </c>
      <c r="B57" s="230">
        <v>425</v>
      </c>
      <c r="C57" s="227" t="s">
        <v>201</v>
      </c>
    </row>
    <row r="58" spans="1:3" ht="16.5" customHeight="1">
      <c r="A58" s="228" t="s">
        <v>24</v>
      </c>
      <c r="B58" s="230">
        <v>153</v>
      </c>
      <c r="C58" s="227" t="s">
        <v>912</v>
      </c>
    </row>
    <row r="59" spans="1:3" ht="16.5" customHeight="1">
      <c r="A59" s="228" t="s">
        <v>25</v>
      </c>
      <c r="B59" s="230">
        <v>202</v>
      </c>
      <c r="C59" s="227" t="s">
        <v>921</v>
      </c>
    </row>
    <row r="60" spans="1:3" ht="16.5" customHeight="1">
      <c r="A60" s="228" t="s">
        <v>26</v>
      </c>
      <c r="B60" s="230">
        <v>500</v>
      </c>
      <c r="C60" s="227" t="s">
        <v>959</v>
      </c>
    </row>
    <row r="61" spans="1:3" ht="16.5" customHeight="1">
      <c r="A61" s="228" t="s">
        <v>760</v>
      </c>
      <c r="B61" s="230">
        <v>298</v>
      </c>
      <c r="C61" s="227" t="s">
        <v>927</v>
      </c>
    </row>
    <row r="62" spans="1:3" ht="16.5" customHeight="1">
      <c r="A62" s="228" t="s">
        <v>27</v>
      </c>
      <c r="B62" s="230">
        <v>120</v>
      </c>
      <c r="C62" s="227" t="s">
        <v>908</v>
      </c>
    </row>
    <row r="63" spans="1:3" ht="16.5" customHeight="1">
      <c r="A63" s="228" t="s">
        <v>601</v>
      </c>
      <c r="B63" s="230">
        <v>44</v>
      </c>
      <c r="C63" s="227" t="s">
        <v>903</v>
      </c>
    </row>
    <row r="64" spans="1:3" ht="16.5" customHeight="1">
      <c r="A64" s="228" t="s">
        <v>759</v>
      </c>
      <c r="B64" s="230">
        <v>297</v>
      </c>
      <c r="C64" s="227" t="s">
        <v>927</v>
      </c>
    </row>
    <row r="65" spans="1:3" ht="16.5" customHeight="1">
      <c r="A65" s="228" t="s">
        <v>749</v>
      </c>
      <c r="B65" s="230">
        <v>287</v>
      </c>
      <c r="C65" s="227" t="s">
        <v>927</v>
      </c>
    </row>
    <row r="66" spans="1:3" ht="16.5" customHeight="1">
      <c r="A66" s="228" t="s">
        <v>754</v>
      </c>
      <c r="B66" s="230">
        <v>292</v>
      </c>
      <c r="C66" s="227" t="s">
        <v>927</v>
      </c>
    </row>
    <row r="67" spans="1:3" ht="16.5" customHeight="1">
      <c r="A67" s="228" t="s">
        <v>28</v>
      </c>
      <c r="B67" s="230">
        <v>262</v>
      </c>
      <c r="C67" s="227" t="s">
        <v>926</v>
      </c>
    </row>
    <row r="68" spans="1:3" ht="16.5" customHeight="1">
      <c r="A68" s="228" t="s">
        <v>751</v>
      </c>
      <c r="B68" s="230">
        <v>289</v>
      </c>
      <c r="C68" s="227" t="s">
        <v>927</v>
      </c>
    </row>
    <row r="69" spans="1:3" ht="16.5" customHeight="1">
      <c r="A69" s="228" t="s">
        <v>838</v>
      </c>
      <c r="B69" s="230">
        <v>427</v>
      </c>
      <c r="C69" s="227" t="s">
        <v>201</v>
      </c>
    </row>
    <row r="70" spans="1:3" ht="16.5" customHeight="1">
      <c r="A70" s="228" t="s">
        <v>29</v>
      </c>
      <c r="B70" s="230">
        <v>447</v>
      </c>
      <c r="C70" s="227" t="s">
        <v>206</v>
      </c>
    </row>
    <row r="71" spans="1:3" ht="16.5" customHeight="1">
      <c r="A71" s="228" t="s">
        <v>30</v>
      </c>
      <c r="B71" s="230">
        <v>436</v>
      </c>
      <c r="C71" s="227" t="s">
        <v>201</v>
      </c>
    </row>
    <row r="72" spans="1:3" ht="16.5" customHeight="1">
      <c r="A72" s="228" t="s">
        <v>668</v>
      </c>
      <c r="B72" s="230">
        <v>152</v>
      </c>
      <c r="C72" s="227" t="s">
        <v>911</v>
      </c>
    </row>
    <row r="73" spans="1:3" ht="16.5" customHeight="1">
      <c r="A73" s="228" t="s">
        <v>762</v>
      </c>
      <c r="B73" s="230">
        <v>300</v>
      </c>
      <c r="C73" s="227" t="s">
        <v>927</v>
      </c>
    </row>
    <row r="74" spans="1:3" ht="16.5" customHeight="1">
      <c r="A74" s="228" t="s">
        <v>756</v>
      </c>
      <c r="B74" s="230">
        <v>294</v>
      </c>
      <c r="C74" s="227" t="s">
        <v>927</v>
      </c>
    </row>
    <row r="75" spans="1:3" ht="16.5" customHeight="1">
      <c r="A75" s="228" t="s">
        <v>31</v>
      </c>
      <c r="B75" s="230">
        <v>451</v>
      </c>
      <c r="C75" s="227" t="s">
        <v>951</v>
      </c>
    </row>
    <row r="76" spans="1:3" ht="16.5" customHeight="1">
      <c r="A76" s="228" t="s">
        <v>740</v>
      </c>
      <c r="B76" s="230">
        <v>277</v>
      </c>
      <c r="C76" s="227" t="s">
        <v>926</v>
      </c>
    </row>
    <row r="77" spans="1:3" ht="16.5" customHeight="1">
      <c r="A77" s="228" t="s">
        <v>32</v>
      </c>
      <c r="B77" s="230">
        <v>210</v>
      </c>
      <c r="C77" s="227" t="s">
        <v>921</v>
      </c>
    </row>
    <row r="78" spans="1:3" ht="16.5" customHeight="1">
      <c r="A78" s="228" t="s">
        <v>885</v>
      </c>
      <c r="B78" s="230">
        <v>514</v>
      </c>
      <c r="C78" s="227" t="s">
        <v>962</v>
      </c>
    </row>
    <row r="79" spans="1:3" ht="16.5" customHeight="1">
      <c r="A79" s="228" t="s">
        <v>33</v>
      </c>
      <c r="B79" s="230">
        <v>348</v>
      </c>
      <c r="C79" s="227" t="s">
        <v>939</v>
      </c>
    </row>
    <row r="80" spans="1:3" ht="16.5" customHeight="1">
      <c r="A80" s="228" t="s">
        <v>737</v>
      </c>
      <c r="B80" s="230">
        <v>273</v>
      </c>
      <c r="C80" s="227" t="s">
        <v>926</v>
      </c>
    </row>
    <row r="81" spans="1:3" ht="16.5" customHeight="1">
      <c r="A81" s="228" t="s">
        <v>814</v>
      </c>
      <c r="B81" s="230">
        <v>384</v>
      </c>
      <c r="C81" s="227" t="s">
        <v>946</v>
      </c>
    </row>
    <row r="82" spans="1:3" ht="16.5" customHeight="1">
      <c r="A82" s="228" t="s">
        <v>707</v>
      </c>
      <c r="B82" s="230">
        <v>221</v>
      </c>
      <c r="C82" s="227" t="s">
        <v>921</v>
      </c>
    </row>
    <row r="83" spans="1:3" ht="16.5" customHeight="1">
      <c r="A83" s="228" t="s">
        <v>678</v>
      </c>
      <c r="B83" s="230">
        <v>167</v>
      </c>
      <c r="C83" s="227" t="s">
        <v>915</v>
      </c>
    </row>
    <row r="84" spans="1:3" ht="16.5" customHeight="1">
      <c r="A84" s="228" t="s">
        <v>604</v>
      </c>
      <c r="B84" s="230">
        <v>47</v>
      </c>
      <c r="C84" s="227" t="s">
        <v>904</v>
      </c>
    </row>
    <row r="85" spans="1:3" ht="16.5" customHeight="1">
      <c r="A85" s="228" t="s">
        <v>778</v>
      </c>
      <c r="B85" s="230">
        <v>323</v>
      </c>
      <c r="C85" s="227" t="s">
        <v>931</v>
      </c>
    </row>
    <row r="86" spans="1:3" ht="16.5" customHeight="1">
      <c r="A86" s="228" t="s">
        <v>34</v>
      </c>
      <c r="B86" s="230">
        <v>242</v>
      </c>
      <c r="C86" s="227" t="s">
        <v>921</v>
      </c>
    </row>
    <row r="87" spans="1:3" ht="16.5" customHeight="1">
      <c r="A87" s="228" t="s">
        <v>35</v>
      </c>
      <c r="B87" s="230">
        <v>480</v>
      </c>
      <c r="C87" s="227" t="s">
        <v>958</v>
      </c>
    </row>
    <row r="88" spans="1:3" ht="12" customHeight="1">
      <c r="A88" s="228" t="s">
        <v>574</v>
      </c>
      <c r="B88" s="230">
        <v>16</v>
      </c>
      <c r="C88" s="227" t="s">
        <v>898</v>
      </c>
    </row>
    <row r="89" spans="1:3" ht="16.5" customHeight="1">
      <c r="A89" s="228" t="s">
        <v>723</v>
      </c>
      <c r="B89" s="230">
        <v>254</v>
      </c>
      <c r="C89" s="227" t="s">
        <v>926</v>
      </c>
    </row>
    <row r="90" spans="1:3" ht="16.5" customHeight="1">
      <c r="A90" s="228" t="s">
        <v>593</v>
      </c>
      <c r="B90" s="230">
        <v>35</v>
      </c>
      <c r="C90" s="227" t="s">
        <v>899</v>
      </c>
    </row>
    <row r="91" spans="1:3" ht="16.5" customHeight="1">
      <c r="A91" s="228" t="s">
        <v>36</v>
      </c>
      <c r="B91" s="230">
        <v>258</v>
      </c>
      <c r="C91" s="227" t="s">
        <v>926</v>
      </c>
    </row>
    <row r="92" spans="1:3" ht="16.5" customHeight="1">
      <c r="A92" s="228" t="s">
        <v>837</v>
      </c>
      <c r="B92" s="230">
        <v>426</v>
      </c>
      <c r="C92" s="227" t="s">
        <v>201</v>
      </c>
    </row>
    <row r="93" spans="1:3" ht="16.5" customHeight="1">
      <c r="A93" s="228" t="s">
        <v>37</v>
      </c>
      <c r="B93" s="230">
        <v>230</v>
      </c>
      <c r="C93" s="227" t="s">
        <v>921</v>
      </c>
    </row>
    <row r="94" spans="1:3" ht="16.5" customHeight="1">
      <c r="A94" s="228" t="s">
        <v>38</v>
      </c>
      <c r="B94" s="230">
        <v>127</v>
      </c>
      <c r="C94" s="227" t="s">
        <v>909</v>
      </c>
    </row>
    <row r="95" spans="1:3" ht="16.5" customHeight="1">
      <c r="A95" s="228" t="s">
        <v>690</v>
      </c>
      <c r="B95" s="230">
        <v>187</v>
      </c>
      <c r="C95" s="227" t="s">
        <v>920</v>
      </c>
    </row>
    <row r="96" spans="1:3" ht="16.5" customHeight="1">
      <c r="A96" s="228" t="s">
        <v>719</v>
      </c>
      <c r="B96" s="230">
        <v>250</v>
      </c>
      <c r="C96" s="227" t="s">
        <v>925</v>
      </c>
    </row>
    <row r="97" spans="1:3" ht="16.5" customHeight="1">
      <c r="A97" s="228" t="s">
        <v>654</v>
      </c>
      <c r="B97" s="230">
        <v>132</v>
      </c>
      <c r="C97" s="227" t="s">
        <v>909</v>
      </c>
    </row>
    <row r="98" spans="1:3" ht="16.5" customHeight="1">
      <c r="A98" s="228" t="s">
        <v>39</v>
      </c>
      <c r="B98" s="230">
        <v>84</v>
      </c>
      <c r="C98" s="227" t="s">
        <v>908</v>
      </c>
    </row>
    <row r="99" spans="1:3" ht="16.5" customHeight="1">
      <c r="A99" s="228" t="s">
        <v>704</v>
      </c>
      <c r="B99" s="230">
        <v>214</v>
      </c>
      <c r="C99" s="227" t="s">
        <v>921</v>
      </c>
    </row>
    <row r="100" spans="1:3" ht="12" customHeight="1">
      <c r="A100" s="228" t="s">
        <v>563</v>
      </c>
      <c r="B100" s="230">
        <v>2</v>
      </c>
      <c r="C100" s="227" t="s">
        <v>895</v>
      </c>
    </row>
    <row r="101" spans="1:3" ht="16.5" customHeight="1">
      <c r="A101" s="228" t="s">
        <v>684</v>
      </c>
      <c r="B101" s="230">
        <v>175</v>
      </c>
      <c r="C101" s="227" t="s">
        <v>915</v>
      </c>
    </row>
    <row r="102" spans="1:3" ht="16.5" customHeight="1">
      <c r="A102" s="228" t="s">
        <v>639</v>
      </c>
      <c r="B102" s="230">
        <v>104</v>
      </c>
      <c r="C102" s="227" t="s">
        <v>908</v>
      </c>
    </row>
    <row r="103" spans="1:3" ht="16.5" customHeight="1">
      <c r="A103" s="228" t="s">
        <v>40</v>
      </c>
      <c r="B103" s="230">
        <v>494</v>
      </c>
      <c r="C103" s="227" t="s">
        <v>959</v>
      </c>
    </row>
    <row r="104" spans="1:3" ht="12" customHeight="1">
      <c r="A104" s="228" t="s">
        <v>580</v>
      </c>
      <c r="B104" s="230">
        <v>22</v>
      </c>
      <c r="C104" s="227" t="s">
        <v>898</v>
      </c>
    </row>
    <row r="105" spans="1:3" ht="16.5" customHeight="1">
      <c r="A105" s="228" t="s">
        <v>689</v>
      </c>
      <c r="B105" s="230">
        <v>186</v>
      </c>
      <c r="C105" s="227" t="s">
        <v>920</v>
      </c>
    </row>
    <row r="106" spans="1:3" ht="16.5" customHeight="1">
      <c r="A106" s="228" t="s">
        <v>813</v>
      </c>
      <c r="B106" s="230">
        <v>383</v>
      </c>
      <c r="C106" s="227" t="s">
        <v>946</v>
      </c>
    </row>
    <row r="107" spans="1:3" ht="16.5" customHeight="1">
      <c r="A107" s="228" t="s">
        <v>41</v>
      </c>
      <c r="B107" s="230">
        <v>431</v>
      </c>
      <c r="C107" s="227" t="s">
        <v>201</v>
      </c>
    </row>
    <row r="108" spans="1:3" ht="16.5" customHeight="1">
      <c r="A108" s="228" t="s">
        <v>607</v>
      </c>
      <c r="B108" s="230">
        <v>51</v>
      </c>
      <c r="C108" s="227" t="s">
        <v>905</v>
      </c>
    </row>
    <row r="109" spans="1:3" ht="16.5" customHeight="1">
      <c r="A109" s="228" t="s">
        <v>42</v>
      </c>
      <c r="B109" s="230">
        <v>445</v>
      </c>
      <c r="C109" s="227" t="s">
        <v>206</v>
      </c>
    </row>
    <row r="110" spans="1:3" ht="16.5" customHeight="1">
      <c r="A110" s="228" t="s">
        <v>651</v>
      </c>
      <c r="B110" s="230">
        <v>126</v>
      </c>
      <c r="C110" s="227" t="s">
        <v>909</v>
      </c>
    </row>
    <row r="111" spans="1:3" ht="16.5" customHeight="1">
      <c r="A111" s="228" t="s">
        <v>829</v>
      </c>
      <c r="B111" s="230">
        <v>411</v>
      </c>
      <c r="C111" s="227" t="s">
        <v>194</v>
      </c>
    </row>
    <row r="112" spans="1:3" ht="16.5" customHeight="1">
      <c r="A112" s="228" t="s">
        <v>766</v>
      </c>
      <c r="B112" s="230">
        <v>304</v>
      </c>
      <c r="C112" s="227" t="s">
        <v>929</v>
      </c>
    </row>
    <row r="113" spans="1:3" ht="16.5" customHeight="1">
      <c r="A113" s="228" t="s">
        <v>877</v>
      </c>
      <c r="B113" s="230">
        <v>499</v>
      </c>
      <c r="C113" s="227" t="s">
        <v>959</v>
      </c>
    </row>
    <row r="114" spans="1:3" ht="16.5" customHeight="1">
      <c r="A114" s="228" t="s">
        <v>43</v>
      </c>
      <c r="B114" s="230">
        <v>96</v>
      </c>
      <c r="C114" s="227" t="s">
        <v>908</v>
      </c>
    </row>
    <row r="115" spans="1:3" ht="16.5" customHeight="1">
      <c r="A115" s="228" t="s">
        <v>821</v>
      </c>
      <c r="B115" s="230">
        <v>396</v>
      </c>
      <c r="C115" s="227" t="s">
        <v>194</v>
      </c>
    </row>
    <row r="116" spans="1:3" ht="16.5" customHeight="1">
      <c r="A116" s="228" t="s">
        <v>44</v>
      </c>
      <c r="B116" s="230">
        <v>229</v>
      </c>
      <c r="C116" s="227" t="s">
        <v>921</v>
      </c>
    </row>
    <row r="117" spans="1:3" ht="16.5" customHeight="1">
      <c r="A117" s="228" t="s">
        <v>45</v>
      </c>
      <c r="B117" s="230">
        <v>90</v>
      </c>
      <c r="C117" s="227" t="s">
        <v>908</v>
      </c>
    </row>
    <row r="118" spans="1:3" ht="16.5" customHeight="1">
      <c r="A118" s="228" t="s">
        <v>696</v>
      </c>
      <c r="B118" s="230">
        <v>199</v>
      </c>
      <c r="C118" s="227" t="s">
        <v>921</v>
      </c>
    </row>
    <row r="119" spans="1:3" ht="16.5" customHeight="1">
      <c r="A119" s="228" t="s">
        <v>847</v>
      </c>
      <c r="B119" s="230">
        <v>444</v>
      </c>
      <c r="C119" s="227" t="s">
        <v>206</v>
      </c>
    </row>
    <row r="120" spans="1:3" ht="16.5" customHeight="1">
      <c r="A120" s="228" t="s">
        <v>46</v>
      </c>
      <c r="B120" s="230">
        <v>125</v>
      </c>
      <c r="C120" s="227" t="s">
        <v>909</v>
      </c>
    </row>
    <row r="121" spans="1:3" ht="16.5" customHeight="1">
      <c r="A121" s="228" t="s">
        <v>888</v>
      </c>
      <c r="B121" s="230">
        <v>518</v>
      </c>
      <c r="C121" s="227" t="s">
        <v>964</v>
      </c>
    </row>
    <row r="122" spans="1:3" ht="16.5" customHeight="1">
      <c r="A122" s="228" t="s">
        <v>47</v>
      </c>
      <c r="B122" s="230">
        <v>99</v>
      </c>
      <c r="C122" s="227" t="s">
        <v>908</v>
      </c>
    </row>
    <row r="123" spans="1:3" ht="12" customHeight="1">
      <c r="A123" s="228" t="s">
        <v>581</v>
      </c>
      <c r="B123" s="230">
        <v>23</v>
      </c>
      <c r="C123" s="227" t="s">
        <v>898</v>
      </c>
    </row>
    <row r="124" spans="1:3" ht="16.5" customHeight="1">
      <c r="A124" s="228" t="s">
        <v>736</v>
      </c>
      <c r="B124" s="230">
        <v>272</v>
      </c>
      <c r="C124" s="227" t="s">
        <v>926</v>
      </c>
    </row>
    <row r="125" spans="1:3" ht="16.5" customHeight="1">
      <c r="A125" s="228" t="s">
        <v>48</v>
      </c>
      <c r="B125" s="230">
        <v>207</v>
      </c>
      <c r="C125" s="227" t="s">
        <v>921</v>
      </c>
    </row>
    <row r="126" spans="1:3" ht="12" customHeight="1">
      <c r="A126" s="228" t="s">
        <v>49</v>
      </c>
      <c r="B126" s="230">
        <v>5</v>
      </c>
      <c r="C126" s="227" t="s">
        <v>896</v>
      </c>
    </row>
    <row r="127" spans="1:3" ht="16.5" customHeight="1">
      <c r="A127" s="228" t="s">
        <v>50</v>
      </c>
      <c r="B127" s="230">
        <v>516</v>
      </c>
      <c r="C127" s="227" t="s">
        <v>964</v>
      </c>
    </row>
    <row r="128" spans="1:3" ht="16.5" customHeight="1">
      <c r="A128" s="228" t="s">
        <v>889</v>
      </c>
      <c r="B128" s="230">
        <v>519</v>
      </c>
      <c r="C128" s="227" t="s">
        <v>964</v>
      </c>
    </row>
    <row r="129" spans="1:3" ht="16.5" customHeight="1">
      <c r="A129" s="228" t="s">
        <v>51</v>
      </c>
      <c r="B129" s="230">
        <v>471</v>
      </c>
      <c r="C129" s="227" t="s">
        <v>958</v>
      </c>
    </row>
    <row r="130" spans="1:3" ht="16.5" customHeight="1">
      <c r="A130" s="228" t="s">
        <v>657</v>
      </c>
      <c r="B130" s="230">
        <v>137</v>
      </c>
      <c r="C130" s="227" t="s">
        <v>909</v>
      </c>
    </row>
    <row r="131" spans="1:3" ht="16.5" customHeight="1">
      <c r="A131" s="228" t="s">
        <v>598</v>
      </c>
      <c r="B131" s="230">
        <v>40</v>
      </c>
      <c r="C131" s="227" t="s">
        <v>902</v>
      </c>
    </row>
    <row r="132" spans="1:3" ht="16.5" customHeight="1">
      <c r="A132" s="228" t="s">
        <v>52</v>
      </c>
      <c r="B132" s="230">
        <v>313</v>
      </c>
      <c r="C132" s="227" t="s">
        <v>930</v>
      </c>
    </row>
    <row r="133" spans="1:3" ht="16.5" customHeight="1">
      <c r="A133" s="228" t="s">
        <v>673</v>
      </c>
      <c r="B133" s="230">
        <v>161</v>
      </c>
      <c r="C133" s="227" t="s">
        <v>914</v>
      </c>
    </row>
    <row r="134" spans="1:3" ht="16.5" customHeight="1">
      <c r="A134" s="228" t="s">
        <v>53</v>
      </c>
      <c r="B134" s="230">
        <v>261</v>
      </c>
      <c r="C134" s="227" t="s">
        <v>926</v>
      </c>
    </row>
    <row r="135" spans="1:3" ht="16.5" customHeight="1">
      <c r="A135" s="228" t="s">
        <v>54</v>
      </c>
      <c r="B135" s="230">
        <v>391</v>
      </c>
      <c r="C135" s="227" t="s">
        <v>950</v>
      </c>
    </row>
    <row r="136" spans="1:3" ht="16.5" customHeight="1">
      <c r="A136" s="228" t="s">
        <v>830</v>
      </c>
      <c r="B136" s="230">
        <v>412</v>
      </c>
      <c r="C136" s="227" t="s">
        <v>194</v>
      </c>
    </row>
    <row r="137" spans="1:3" ht="16.5" customHeight="1">
      <c r="A137" s="228" t="s">
        <v>614</v>
      </c>
      <c r="B137" s="230">
        <v>64</v>
      </c>
      <c r="C137" s="227" t="s">
        <v>905</v>
      </c>
    </row>
    <row r="138" spans="1:3" ht="16.5" customHeight="1">
      <c r="A138" s="228" t="s">
        <v>764</v>
      </c>
      <c r="B138" s="230">
        <v>302</v>
      </c>
      <c r="C138" s="227" t="s">
        <v>929</v>
      </c>
    </row>
    <row r="139" spans="1:3" ht="16.5" customHeight="1">
      <c r="A139" s="228" t="s">
        <v>55</v>
      </c>
      <c r="B139" s="230">
        <v>222</v>
      </c>
      <c r="C139" s="227" t="s">
        <v>921</v>
      </c>
    </row>
    <row r="140" spans="1:3" ht="16.5" customHeight="1">
      <c r="A140" s="228" t="s">
        <v>843</v>
      </c>
      <c r="B140" s="230">
        <v>434</v>
      </c>
      <c r="C140" s="227" t="s">
        <v>201</v>
      </c>
    </row>
    <row r="141" spans="1:3" ht="16.5" customHeight="1">
      <c r="A141" s="228" t="s">
        <v>656</v>
      </c>
      <c r="B141" s="230">
        <v>136</v>
      </c>
      <c r="C141" s="227" t="s">
        <v>909</v>
      </c>
    </row>
    <row r="142" spans="1:3" ht="16.5" customHeight="1">
      <c r="A142" s="228" t="s">
        <v>881</v>
      </c>
      <c r="B142" s="230">
        <v>509</v>
      </c>
      <c r="C142" s="227" t="s">
        <v>960</v>
      </c>
    </row>
    <row r="143" spans="1:3" ht="16.5" customHeight="1">
      <c r="A143" s="228" t="s">
        <v>627</v>
      </c>
      <c r="B143" s="230">
        <v>78</v>
      </c>
      <c r="C143" s="227" t="s">
        <v>908</v>
      </c>
    </row>
    <row r="144" spans="1:3" ht="16.5" customHeight="1">
      <c r="A144" s="228" t="s">
        <v>56</v>
      </c>
      <c r="B144" s="230">
        <v>92</v>
      </c>
      <c r="C144" s="227" t="s">
        <v>908</v>
      </c>
    </row>
    <row r="145" spans="1:3" ht="16.5" customHeight="1">
      <c r="A145" s="228" t="s">
        <v>57</v>
      </c>
      <c r="B145" s="230">
        <v>121</v>
      </c>
      <c r="C145" s="227" t="s">
        <v>908</v>
      </c>
    </row>
    <row r="146" spans="1:3" ht="16.5" customHeight="1">
      <c r="A146" s="228" t="s">
        <v>58</v>
      </c>
      <c r="B146" s="230">
        <v>43</v>
      </c>
      <c r="C146" s="227" t="s">
        <v>903</v>
      </c>
    </row>
    <row r="147" spans="1:3" ht="16.5" customHeight="1">
      <c r="A147" s="228" t="s">
        <v>59</v>
      </c>
      <c r="B147" s="230">
        <v>387</v>
      </c>
      <c r="C147" s="227" t="s">
        <v>948</v>
      </c>
    </row>
    <row r="148" spans="1:3" ht="16.5" customHeight="1">
      <c r="A148" s="228" t="s">
        <v>60</v>
      </c>
      <c r="B148" s="230">
        <v>337</v>
      </c>
      <c r="C148" s="227" t="s">
        <v>935</v>
      </c>
    </row>
    <row r="149" spans="1:3" ht="16.5" customHeight="1">
      <c r="A149" s="228" t="s">
        <v>61</v>
      </c>
      <c r="B149" s="230">
        <v>488</v>
      </c>
      <c r="C149" s="227" t="s">
        <v>959</v>
      </c>
    </row>
    <row r="150" spans="1:3" ht="12" customHeight="1">
      <c r="A150" s="228" t="s">
        <v>573</v>
      </c>
      <c r="B150" s="230">
        <v>15</v>
      </c>
      <c r="C150" s="227" t="s">
        <v>898</v>
      </c>
    </row>
    <row r="151" spans="1:3" ht="16.5" customHeight="1">
      <c r="A151" s="228" t="s">
        <v>755</v>
      </c>
      <c r="B151" s="230">
        <v>293</v>
      </c>
      <c r="C151" s="227" t="s">
        <v>927</v>
      </c>
    </row>
    <row r="152" spans="1:3" ht="12" customHeight="1">
      <c r="A152" s="228" t="s">
        <v>62</v>
      </c>
      <c r="B152" s="230">
        <v>9</v>
      </c>
      <c r="C152" s="227" t="s">
        <v>896</v>
      </c>
    </row>
    <row r="153" spans="1:3" ht="16.5" customHeight="1">
      <c r="A153" s="228" t="s">
        <v>772</v>
      </c>
      <c r="B153" s="230">
        <v>316</v>
      </c>
      <c r="C153" s="227" t="s">
        <v>930</v>
      </c>
    </row>
    <row r="154" spans="1:3" ht="16.5" customHeight="1">
      <c r="A154" s="228" t="s">
        <v>637</v>
      </c>
      <c r="B154" s="230">
        <v>89</v>
      </c>
      <c r="C154" s="227" t="s">
        <v>908</v>
      </c>
    </row>
    <row r="155" spans="1:3" ht="16.5" customHeight="1">
      <c r="A155" s="228" t="s">
        <v>660</v>
      </c>
      <c r="B155" s="230">
        <v>140</v>
      </c>
      <c r="C155" s="227" t="s">
        <v>909</v>
      </c>
    </row>
    <row r="156" spans="1:3" ht="16.5" customHeight="1">
      <c r="A156" s="228" t="s">
        <v>853</v>
      </c>
      <c r="B156" s="230">
        <v>463</v>
      </c>
      <c r="C156" s="227" t="s">
        <v>958</v>
      </c>
    </row>
    <row r="157" spans="1:3" ht="16.5" customHeight="1">
      <c r="A157" s="228" t="s">
        <v>63</v>
      </c>
      <c r="B157" s="230">
        <v>226</v>
      </c>
      <c r="C157" s="227" t="s">
        <v>921</v>
      </c>
    </row>
    <row r="158" spans="1:3" ht="16.5" customHeight="1">
      <c r="A158" s="228" t="s">
        <v>868</v>
      </c>
      <c r="B158" s="230">
        <v>485</v>
      </c>
      <c r="C158" s="227" t="s">
        <v>958</v>
      </c>
    </row>
    <row r="159" spans="1:3" ht="16.5" customHeight="1">
      <c r="A159" s="228" t="s">
        <v>804</v>
      </c>
      <c r="B159" s="230">
        <v>365</v>
      </c>
      <c r="C159" s="227" t="s">
        <v>943</v>
      </c>
    </row>
    <row r="160" spans="1:3" ht="16.5" customHeight="1">
      <c r="A160" s="228" t="s">
        <v>64</v>
      </c>
      <c r="B160" s="230">
        <v>439</v>
      </c>
      <c r="C160" s="227" t="s">
        <v>201</v>
      </c>
    </row>
    <row r="161" spans="1:3" ht="16.5" customHeight="1">
      <c r="A161" s="228" t="s">
        <v>65</v>
      </c>
      <c r="B161" s="230">
        <v>156</v>
      </c>
      <c r="C161" s="227" t="s">
        <v>912</v>
      </c>
    </row>
    <row r="162" spans="1:3" ht="16.5" customHeight="1">
      <c r="A162" s="228" t="s">
        <v>66</v>
      </c>
      <c r="B162" s="230">
        <v>307</v>
      </c>
      <c r="C162" s="227" t="s">
        <v>929</v>
      </c>
    </row>
    <row r="163" spans="1:3" ht="16.5" customHeight="1">
      <c r="A163" s="228" t="s">
        <v>67</v>
      </c>
      <c r="B163" s="230">
        <v>366</v>
      </c>
      <c r="C163" s="227" t="s">
        <v>943</v>
      </c>
    </row>
    <row r="164" spans="1:3" ht="16.5" customHeight="1">
      <c r="A164" s="228" t="s">
        <v>793</v>
      </c>
      <c r="B164" s="230">
        <v>346</v>
      </c>
      <c r="C164" s="227" t="s">
        <v>939</v>
      </c>
    </row>
    <row r="165" spans="1:3" ht="16.5" customHeight="1">
      <c r="A165" s="228" t="s">
        <v>68</v>
      </c>
      <c r="B165" s="230">
        <v>459</v>
      </c>
      <c r="C165" s="227" t="s">
        <v>955</v>
      </c>
    </row>
    <row r="166" spans="1:3" ht="16.5" customHeight="1">
      <c r="A166" s="228" t="s">
        <v>69</v>
      </c>
      <c r="B166" s="230">
        <v>442</v>
      </c>
      <c r="C166" s="227" t="s">
        <v>206</v>
      </c>
    </row>
    <row r="167" spans="1:3" ht="16.5" customHeight="1">
      <c r="A167" s="228" t="s">
        <v>858</v>
      </c>
      <c r="B167" s="230">
        <v>470</v>
      </c>
      <c r="C167" s="227" t="s">
        <v>958</v>
      </c>
    </row>
    <row r="168" spans="1:3" ht="16.5" customHeight="1">
      <c r="A168" s="228" t="s">
        <v>842</v>
      </c>
      <c r="B168" s="230">
        <v>433</v>
      </c>
      <c r="C168" s="227" t="s">
        <v>201</v>
      </c>
    </row>
    <row r="169" spans="1:3" ht="16.5" customHeight="1">
      <c r="A169" s="228" t="s">
        <v>70</v>
      </c>
      <c r="B169" s="230">
        <v>193</v>
      </c>
      <c r="C169" s="227" t="s">
        <v>921</v>
      </c>
    </row>
    <row r="170" spans="1:3" ht="16.5" customHeight="1">
      <c r="A170" s="228" t="s">
        <v>71</v>
      </c>
      <c r="B170" s="230">
        <v>213</v>
      </c>
      <c r="C170" s="227" t="s">
        <v>921</v>
      </c>
    </row>
    <row r="171" spans="1:3" ht="16.5" customHeight="1">
      <c r="A171" s="228" t="s">
        <v>815</v>
      </c>
      <c r="B171" s="230">
        <v>385</v>
      </c>
      <c r="C171" s="227" t="s">
        <v>947</v>
      </c>
    </row>
    <row r="172" spans="1:3" ht="16.5" customHeight="1">
      <c r="A172" s="228" t="s">
        <v>72</v>
      </c>
      <c r="B172" s="230">
        <v>108</v>
      </c>
      <c r="C172" s="227" t="s">
        <v>908</v>
      </c>
    </row>
    <row r="173" spans="1:3" ht="16.5" customHeight="1">
      <c r="A173" s="228" t="s">
        <v>874</v>
      </c>
      <c r="B173" s="230">
        <v>495</v>
      </c>
      <c r="C173" s="227" t="s">
        <v>959</v>
      </c>
    </row>
    <row r="174" spans="1:3" ht="16.5" customHeight="1">
      <c r="A174" s="228" t="s">
        <v>769</v>
      </c>
      <c r="B174" s="230">
        <v>308</v>
      </c>
      <c r="C174" s="227" t="s">
        <v>929</v>
      </c>
    </row>
    <row r="175" spans="1:3" ht="16.5" customHeight="1">
      <c r="A175" s="228" t="s">
        <v>880</v>
      </c>
      <c r="B175" s="230">
        <v>507</v>
      </c>
      <c r="C175" s="227" t="s">
        <v>960</v>
      </c>
    </row>
    <row r="176" spans="1:3" ht="16.5" customHeight="1">
      <c r="A176" s="228" t="s">
        <v>779</v>
      </c>
      <c r="B176" s="230">
        <v>324</v>
      </c>
      <c r="C176" s="227" t="s">
        <v>931</v>
      </c>
    </row>
    <row r="177" spans="1:3" ht="16.5" customHeight="1">
      <c r="A177" s="228" t="s">
        <v>73</v>
      </c>
      <c r="B177" s="230">
        <v>165</v>
      </c>
      <c r="C177" s="227" t="s">
        <v>915</v>
      </c>
    </row>
    <row r="178" spans="1:3" ht="16.5" customHeight="1">
      <c r="A178" s="228" t="s">
        <v>74</v>
      </c>
      <c r="B178" s="230">
        <v>223</v>
      </c>
      <c r="C178" s="227" t="s">
        <v>921</v>
      </c>
    </row>
    <row r="179" spans="1:3" ht="16.5" customHeight="1">
      <c r="A179" s="228" t="s">
        <v>728</v>
      </c>
      <c r="B179" s="230">
        <v>264</v>
      </c>
      <c r="C179" s="227" t="s">
        <v>926</v>
      </c>
    </row>
    <row r="180" spans="1:3" ht="16.5" customHeight="1">
      <c r="A180" s="228" t="s">
        <v>640</v>
      </c>
      <c r="B180" s="230">
        <v>105</v>
      </c>
      <c r="C180" s="227" t="s">
        <v>908</v>
      </c>
    </row>
    <row r="181" spans="1:3" ht="16.5" customHeight="1">
      <c r="A181" s="228" t="s">
        <v>797</v>
      </c>
      <c r="B181" s="230">
        <v>353</v>
      </c>
      <c r="C181" s="227" t="s">
        <v>941</v>
      </c>
    </row>
    <row r="182" spans="1:3" ht="16.5" customHeight="1">
      <c r="A182" s="228" t="s">
        <v>792</v>
      </c>
      <c r="B182" s="230">
        <v>345</v>
      </c>
      <c r="C182" s="227" t="s">
        <v>939</v>
      </c>
    </row>
    <row r="183" spans="1:3" ht="16.5" customHeight="1">
      <c r="A183" s="228" t="s">
        <v>655</v>
      </c>
      <c r="B183" s="230">
        <v>135</v>
      </c>
      <c r="C183" s="227" t="s">
        <v>909</v>
      </c>
    </row>
    <row r="184" spans="1:3" ht="12" customHeight="1">
      <c r="A184" s="228" t="s">
        <v>571</v>
      </c>
      <c r="B184" s="230">
        <v>13</v>
      </c>
      <c r="C184" s="227" t="s">
        <v>897</v>
      </c>
    </row>
    <row r="185" spans="1:3" ht="16.5" customHeight="1">
      <c r="A185" s="228" t="s">
        <v>746</v>
      </c>
      <c r="B185" s="230">
        <v>284</v>
      </c>
      <c r="C185" s="227" t="s">
        <v>926</v>
      </c>
    </row>
    <row r="186" spans="1:3" ht="16.5" customHeight="1">
      <c r="A186" s="228" t="s">
        <v>831</v>
      </c>
      <c r="B186" s="230">
        <v>414</v>
      </c>
      <c r="C186" s="227" t="s">
        <v>194</v>
      </c>
    </row>
    <row r="187" spans="1:3" ht="16.5" customHeight="1">
      <c r="A187" s="228" t="s">
        <v>594</v>
      </c>
      <c r="B187" s="230">
        <v>36</v>
      </c>
      <c r="C187" s="227" t="s">
        <v>899</v>
      </c>
    </row>
    <row r="188" spans="1:3" ht="16.5" customHeight="1">
      <c r="A188" s="228" t="s">
        <v>75</v>
      </c>
      <c r="B188" s="230">
        <v>112</v>
      </c>
      <c r="C188" s="227" t="s">
        <v>908</v>
      </c>
    </row>
    <row r="189" spans="1:3" ht="16.5" customHeight="1">
      <c r="A189" s="228" t="s">
        <v>592</v>
      </c>
      <c r="B189" s="230">
        <v>34</v>
      </c>
      <c r="C189" s="227" t="s">
        <v>899</v>
      </c>
    </row>
    <row r="190" spans="1:3" ht="16.5" customHeight="1">
      <c r="A190" s="228" t="s">
        <v>615</v>
      </c>
      <c r="B190" s="230">
        <v>65</v>
      </c>
      <c r="C190" s="227" t="s">
        <v>905</v>
      </c>
    </row>
    <row r="191" spans="1:3" ht="16.5" customHeight="1">
      <c r="A191" s="228" t="s">
        <v>76</v>
      </c>
      <c r="B191" s="230">
        <v>478</v>
      </c>
      <c r="C191" s="227" t="s">
        <v>958</v>
      </c>
    </row>
    <row r="192" spans="1:3" ht="16.5" customHeight="1">
      <c r="A192" s="228" t="s">
        <v>77</v>
      </c>
      <c r="B192" s="230">
        <v>413</v>
      </c>
      <c r="C192" s="227" t="s">
        <v>194</v>
      </c>
    </row>
    <row r="193" spans="1:3" ht="16.5" customHeight="1">
      <c r="A193" s="228" t="s">
        <v>620</v>
      </c>
      <c r="B193" s="230">
        <v>71</v>
      </c>
      <c r="C193" s="227" t="s">
        <v>907</v>
      </c>
    </row>
    <row r="194" spans="1:3" ht="16.5" customHeight="1">
      <c r="A194" s="228" t="s">
        <v>670</v>
      </c>
      <c r="B194" s="230">
        <v>158</v>
      </c>
      <c r="C194" s="227" t="s">
        <v>914</v>
      </c>
    </row>
    <row r="195" spans="1:3" ht="16.5" customHeight="1">
      <c r="A195" s="228" t="s">
        <v>721</v>
      </c>
      <c r="B195" s="230">
        <v>252</v>
      </c>
      <c r="C195" s="227" t="s">
        <v>925</v>
      </c>
    </row>
    <row r="196" spans="1:3" ht="16.5" customHeight="1">
      <c r="A196" s="228" t="s">
        <v>622</v>
      </c>
      <c r="B196" s="230">
        <v>73</v>
      </c>
      <c r="C196" s="227" t="s">
        <v>907</v>
      </c>
    </row>
    <row r="197" spans="1:3" ht="16.5" customHeight="1">
      <c r="A197" s="228" t="s">
        <v>659</v>
      </c>
      <c r="B197" s="230">
        <v>139</v>
      </c>
      <c r="C197" s="227" t="s">
        <v>909</v>
      </c>
    </row>
    <row r="198" spans="1:3" ht="16.5" customHeight="1">
      <c r="A198" s="228" t="s">
        <v>734</v>
      </c>
      <c r="B198" s="230">
        <v>270</v>
      </c>
      <c r="C198" s="227" t="s">
        <v>926</v>
      </c>
    </row>
    <row r="199" spans="1:3" ht="16.5" customHeight="1">
      <c r="A199" s="228" t="s">
        <v>653</v>
      </c>
      <c r="B199" s="230">
        <v>131</v>
      </c>
      <c r="C199" s="227" t="s">
        <v>909</v>
      </c>
    </row>
    <row r="200" spans="1:3" ht="16.5" customHeight="1">
      <c r="A200" s="228" t="s">
        <v>752</v>
      </c>
      <c r="B200" s="230">
        <v>290</v>
      </c>
      <c r="C200" s="227" t="s">
        <v>927</v>
      </c>
    </row>
    <row r="201" spans="1:3" ht="16.5" customHeight="1">
      <c r="A201" s="228" t="s">
        <v>78</v>
      </c>
      <c r="B201" s="230">
        <v>191</v>
      </c>
      <c r="C201" s="227" t="s">
        <v>920</v>
      </c>
    </row>
    <row r="202" spans="1:3" ht="16.5" customHeight="1">
      <c r="A202" s="228" t="s">
        <v>644</v>
      </c>
      <c r="B202" s="230">
        <v>111</v>
      </c>
      <c r="C202" s="227" t="s">
        <v>908</v>
      </c>
    </row>
    <row r="203" spans="1:3" ht="16.5" customHeight="1">
      <c r="A203" s="228" t="s">
        <v>79</v>
      </c>
      <c r="B203" s="230">
        <v>219</v>
      </c>
      <c r="C203" s="227" t="s">
        <v>921</v>
      </c>
    </row>
    <row r="204" spans="1:3" ht="16.5" customHeight="1">
      <c r="A204" s="228" t="s">
        <v>794</v>
      </c>
      <c r="B204" s="230">
        <v>349</v>
      </c>
      <c r="C204" s="227" t="s">
        <v>939</v>
      </c>
    </row>
    <row r="205" spans="1:3" ht="16.5" customHeight="1">
      <c r="A205" s="228" t="s">
        <v>80</v>
      </c>
      <c r="B205" s="230">
        <v>282</v>
      </c>
      <c r="C205" s="227" t="s">
        <v>926</v>
      </c>
    </row>
    <row r="206" spans="1:3" ht="12" customHeight="1">
      <c r="A206" s="228" t="s">
        <v>570</v>
      </c>
      <c r="B206" s="230">
        <v>12</v>
      </c>
      <c r="C206" s="227" t="s">
        <v>897</v>
      </c>
    </row>
    <row r="207" spans="1:3" ht="16.5" customHeight="1">
      <c r="A207" s="228" t="s">
        <v>81</v>
      </c>
      <c r="B207" s="230">
        <v>501</v>
      </c>
      <c r="C207" s="227" t="s">
        <v>959</v>
      </c>
    </row>
    <row r="208" spans="1:3" ht="16.5" customHeight="1">
      <c r="A208" s="228" t="s">
        <v>82</v>
      </c>
      <c r="B208" s="230">
        <v>56</v>
      </c>
      <c r="C208" s="227" t="s">
        <v>905</v>
      </c>
    </row>
    <row r="209" spans="1:3" ht="16.5" customHeight="1">
      <c r="A209" s="228" t="s">
        <v>617</v>
      </c>
      <c r="B209" s="230">
        <v>68</v>
      </c>
      <c r="C209" s="227" t="s">
        <v>906</v>
      </c>
    </row>
    <row r="210" spans="1:3" ht="16.5" customHeight="1">
      <c r="A210" s="228" t="s">
        <v>758</v>
      </c>
      <c r="B210" s="230">
        <v>296</v>
      </c>
      <c r="C210" s="227" t="s">
        <v>927</v>
      </c>
    </row>
    <row r="211" spans="1:3" ht="16.5" customHeight="1">
      <c r="A211" s="228" t="s">
        <v>884</v>
      </c>
      <c r="B211" s="230">
        <v>513</v>
      </c>
      <c r="C211" s="227" t="s">
        <v>961</v>
      </c>
    </row>
    <row r="212" spans="1:3" ht="16.5" customHeight="1">
      <c r="A212" s="228" t="s">
        <v>83</v>
      </c>
      <c r="B212" s="230">
        <v>206</v>
      </c>
      <c r="C212" s="227" t="s">
        <v>921</v>
      </c>
    </row>
    <row r="213" spans="1:3" ht="16.5" customHeight="1">
      <c r="A213" s="228" t="s">
        <v>648</v>
      </c>
      <c r="B213" s="230">
        <v>116</v>
      </c>
      <c r="C213" s="227" t="s">
        <v>908</v>
      </c>
    </row>
    <row r="214" spans="1:3" ht="16.5" customHeight="1">
      <c r="A214" s="228" t="s">
        <v>84</v>
      </c>
      <c r="B214" s="230">
        <v>93</v>
      </c>
      <c r="C214" s="227" t="s">
        <v>908</v>
      </c>
    </row>
    <row r="215" spans="1:3" ht="16.5" customHeight="1">
      <c r="A215" s="228" t="s">
        <v>85</v>
      </c>
      <c r="B215" s="230">
        <v>454</v>
      </c>
      <c r="C215" s="227" t="s">
        <v>953</v>
      </c>
    </row>
    <row r="216" spans="1:3" ht="16.5" customHeight="1">
      <c r="A216" s="228" t="s">
        <v>706</v>
      </c>
      <c r="B216" s="230">
        <v>218</v>
      </c>
      <c r="C216" s="227" t="s">
        <v>921</v>
      </c>
    </row>
    <row r="217" spans="1:3" ht="16.5" customHeight="1">
      <c r="A217" s="228" t="s">
        <v>624</v>
      </c>
      <c r="B217" s="230">
        <v>75</v>
      </c>
      <c r="C217" s="227" t="s">
        <v>908</v>
      </c>
    </row>
    <row r="218" spans="1:3" ht="16.5" customHeight="1">
      <c r="A218" s="228" t="s">
        <v>891</v>
      </c>
      <c r="B218" s="230">
        <v>521</v>
      </c>
      <c r="C218" s="227" t="s">
        <v>964</v>
      </c>
    </row>
    <row r="219" spans="1:3" ht="16.5" customHeight="1">
      <c r="A219" s="228" t="s">
        <v>605</v>
      </c>
      <c r="B219" s="230">
        <v>48</v>
      </c>
      <c r="C219" s="227" t="s">
        <v>904</v>
      </c>
    </row>
    <row r="220" spans="1:3" ht="16.5" customHeight="1">
      <c r="A220" s="228" t="s">
        <v>86</v>
      </c>
      <c r="B220" s="230">
        <v>350</v>
      </c>
      <c r="C220" s="227" t="s">
        <v>939</v>
      </c>
    </row>
    <row r="221" spans="1:3" ht="16.5" customHeight="1">
      <c r="A221" s="228" t="s">
        <v>643</v>
      </c>
      <c r="B221" s="230">
        <v>110</v>
      </c>
      <c r="C221" s="227" t="s">
        <v>908</v>
      </c>
    </row>
    <row r="222" spans="1:3" ht="16.5" customHeight="1">
      <c r="A222" s="228" t="s">
        <v>87</v>
      </c>
      <c r="B222" s="230">
        <v>63</v>
      </c>
      <c r="C222" s="227" t="s">
        <v>905</v>
      </c>
    </row>
    <row r="223" spans="1:3" ht="16.5" customHeight="1">
      <c r="A223" s="228" t="s">
        <v>88</v>
      </c>
      <c r="B223" s="230">
        <v>448</v>
      </c>
      <c r="C223" s="227" t="s">
        <v>206</v>
      </c>
    </row>
    <row r="224" spans="1:3" ht="16.5" customHeight="1">
      <c r="A224" s="228" t="s">
        <v>89</v>
      </c>
      <c r="B224" s="230">
        <v>361</v>
      </c>
      <c r="C224" s="227" t="s">
        <v>942</v>
      </c>
    </row>
    <row r="225" spans="1:3" ht="16.5" customHeight="1">
      <c r="A225" s="228" t="s">
        <v>716</v>
      </c>
      <c r="B225" s="230">
        <v>244</v>
      </c>
      <c r="C225" s="227" t="s">
        <v>921</v>
      </c>
    </row>
    <row r="226" spans="1:3" ht="16.5" customHeight="1">
      <c r="A226" s="228" t="s">
        <v>741</v>
      </c>
      <c r="B226" s="230">
        <v>278</v>
      </c>
      <c r="C226" s="227" t="s">
        <v>926</v>
      </c>
    </row>
    <row r="227" spans="1:3" ht="16.5" customHeight="1">
      <c r="A227" s="228" t="s">
        <v>827</v>
      </c>
      <c r="B227" s="230">
        <v>406</v>
      </c>
      <c r="C227" s="227" t="s">
        <v>194</v>
      </c>
    </row>
    <row r="228" spans="1:3" ht="16.5" customHeight="1">
      <c r="A228" s="228" t="s">
        <v>590</v>
      </c>
      <c r="B228" s="230">
        <v>32</v>
      </c>
      <c r="C228" s="227" t="s">
        <v>899</v>
      </c>
    </row>
    <row r="229" spans="1:3" ht="16.5" customHeight="1">
      <c r="A229" s="228" t="s">
        <v>711</v>
      </c>
      <c r="B229" s="230">
        <v>236</v>
      </c>
      <c r="C229" s="227" t="s">
        <v>921</v>
      </c>
    </row>
    <row r="230" spans="1:3" ht="16.5" customHeight="1">
      <c r="A230" s="228" t="s">
        <v>90</v>
      </c>
      <c r="B230" s="230">
        <v>458</v>
      </c>
      <c r="C230" s="227" t="s">
        <v>954</v>
      </c>
    </row>
    <row r="231" spans="1:3" ht="16.5" customHeight="1">
      <c r="A231" s="228" t="s">
        <v>91</v>
      </c>
      <c r="B231" s="230">
        <v>154</v>
      </c>
      <c r="C231" s="227" t="s">
        <v>912</v>
      </c>
    </row>
    <row r="232" spans="1:3" ht="16.5" customHeight="1">
      <c r="A232" s="228" t="s">
        <v>855</v>
      </c>
      <c r="B232" s="230">
        <v>466</v>
      </c>
      <c r="C232" s="227" t="s">
        <v>958</v>
      </c>
    </row>
    <row r="233" spans="1:3" ht="16.5" customHeight="1">
      <c r="A233" s="228" t="s">
        <v>92</v>
      </c>
      <c r="B233" s="230">
        <v>182</v>
      </c>
      <c r="C233" s="227" t="s">
        <v>920</v>
      </c>
    </row>
    <row r="234" spans="1:3" ht="16.5" customHeight="1">
      <c r="A234" s="228" t="s">
        <v>664</v>
      </c>
      <c r="B234" s="230">
        <v>147</v>
      </c>
      <c r="C234" s="227" t="s">
        <v>910</v>
      </c>
    </row>
    <row r="235" spans="1:3" ht="16.5" customHeight="1">
      <c r="A235" s="228" t="s">
        <v>93</v>
      </c>
      <c r="B235" s="230">
        <v>322</v>
      </c>
      <c r="C235" s="227" t="s">
        <v>931</v>
      </c>
    </row>
    <row r="236" spans="1:3" ht="16.5" customHeight="1">
      <c r="A236" s="228" t="s">
        <v>633</v>
      </c>
      <c r="B236" s="230">
        <v>85</v>
      </c>
      <c r="C236" s="227" t="s">
        <v>908</v>
      </c>
    </row>
    <row r="237" spans="1:3" ht="16.5" customHeight="1">
      <c r="A237" s="228" t="s">
        <v>691</v>
      </c>
      <c r="B237" s="230">
        <v>188</v>
      </c>
      <c r="C237" s="227" t="s">
        <v>920</v>
      </c>
    </row>
    <row r="238" spans="1:3" ht="16.5" customHeight="1">
      <c r="A238" s="228" t="s">
        <v>799</v>
      </c>
      <c r="B238" s="230">
        <v>355</v>
      </c>
      <c r="C238" s="227" t="s">
        <v>941</v>
      </c>
    </row>
    <row r="239" spans="1:3" ht="16.5" customHeight="1">
      <c r="A239" s="228" t="s">
        <v>632</v>
      </c>
      <c r="B239" s="230">
        <v>83</v>
      </c>
      <c r="C239" s="227" t="s">
        <v>908</v>
      </c>
    </row>
    <row r="240" spans="1:3" ht="16.5" customHeight="1">
      <c r="A240" s="228" t="s">
        <v>871</v>
      </c>
      <c r="B240" s="230">
        <v>491</v>
      </c>
      <c r="C240" s="227" t="s">
        <v>959</v>
      </c>
    </row>
    <row r="241" spans="1:3" ht="16.5" customHeight="1">
      <c r="A241" s="228" t="s">
        <v>857</v>
      </c>
      <c r="B241" s="230">
        <v>469</v>
      </c>
      <c r="C241" s="227" t="s">
        <v>958</v>
      </c>
    </row>
    <row r="242" spans="1:3" ht="16.5" customHeight="1">
      <c r="A242" s="228" t="s">
        <v>94</v>
      </c>
      <c r="B242" s="230">
        <v>392</v>
      </c>
      <c r="C242" s="227" t="s">
        <v>194</v>
      </c>
    </row>
    <row r="243" spans="1:3" ht="16.5" customHeight="1">
      <c r="A243" s="228" t="s">
        <v>866</v>
      </c>
      <c r="B243" s="230">
        <v>483</v>
      </c>
      <c r="C243" s="227" t="s">
        <v>958</v>
      </c>
    </row>
    <row r="244" spans="1:3" ht="16.5" customHeight="1">
      <c r="A244" s="228" t="s">
        <v>806</v>
      </c>
      <c r="B244" s="230">
        <v>370</v>
      </c>
      <c r="C244" s="227" t="s">
        <v>943</v>
      </c>
    </row>
    <row r="245" spans="1:3" ht="12" customHeight="1">
      <c r="A245" s="228" t="s">
        <v>586</v>
      </c>
      <c r="B245" s="230">
        <v>28</v>
      </c>
      <c r="C245" s="227" t="s">
        <v>898</v>
      </c>
    </row>
    <row r="246" spans="1:3" ht="16.5" customHeight="1">
      <c r="A246" s="228" t="s">
        <v>777</v>
      </c>
      <c r="B246" s="230">
        <v>321</v>
      </c>
      <c r="C246" s="227" t="s">
        <v>931</v>
      </c>
    </row>
    <row r="247" spans="1:3" ht="16.5" customHeight="1">
      <c r="A247" s="228" t="s">
        <v>95</v>
      </c>
      <c r="B247" s="230">
        <v>508</v>
      </c>
      <c r="C247" s="227" t="s">
        <v>960</v>
      </c>
    </row>
    <row r="248" spans="1:3" ht="16.5" customHeight="1">
      <c r="A248" s="228" t="s">
        <v>702</v>
      </c>
      <c r="B248" s="230">
        <v>211</v>
      </c>
      <c r="C248" s="227" t="s">
        <v>921</v>
      </c>
    </row>
    <row r="249" spans="1:3" ht="16.5" customHeight="1">
      <c r="A249" s="228" t="s">
        <v>96</v>
      </c>
      <c r="B249" s="230">
        <v>430</v>
      </c>
      <c r="C249" s="227" t="s">
        <v>201</v>
      </c>
    </row>
    <row r="250" spans="1:3" ht="16.5" customHeight="1">
      <c r="A250" s="228" t="s">
        <v>97</v>
      </c>
      <c r="B250" s="230">
        <v>397</v>
      </c>
      <c r="C250" s="227" t="s">
        <v>194</v>
      </c>
    </row>
    <row r="251" spans="1:3" ht="16.5" customHeight="1">
      <c r="A251" s="228" t="s">
        <v>631</v>
      </c>
      <c r="B251" s="230">
        <v>82</v>
      </c>
      <c r="C251" s="227" t="s">
        <v>908</v>
      </c>
    </row>
    <row r="252" spans="1:3" ht="16.5" customHeight="1">
      <c r="A252" s="228" t="s">
        <v>763</v>
      </c>
      <c r="B252" s="230">
        <v>301</v>
      </c>
      <c r="C252" s="227" t="s">
        <v>928</v>
      </c>
    </row>
    <row r="253" spans="1:3" ht="16.5" customHeight="1">
      <c r="A253" s="228" t="s">
        <v>98</v>
      </c>
      <c r="B253" s="230">
        <v>58</v>
      </c>
      <c r="C253" s="227" t="s">
        <v>905</v>
      </c>
    </row>
    <row r="254" spans="1:3" ht="16.5" customHeight="1">
      <c r="A254" s="228" t="s">
        <v>99</v>
      </c>
      <c r="B254" s="230">
        <v>134</v>
      </c>
      <c r="C254" s="227" t="s">
        <v>909</v>
      </c>
    </row>
    <row r="255" spans="1:3" ht="16.5" customHeight="1">
      <c r="A255" s="228" t="s">
        <v>825</v>
      </c>
      <c r="B255" s="230">
        <v>404</v>
      </c>
      <c r="C255" s="227" t="s">
        <v>194</v>
      </c>
    </row>
    <row r="256" spans="1:3" ht="16.5" customHeight="1">
      <c r="A256" s="228" t="s">
        <v>869</v>
      </c>
      <c r="B256" s="230">
        <v>486</v>
      </c>
      <c r="C256" s="227" t="s">
        <v>958</v>
      </c>
    </row>
    <row r="257" spans="1:3" ht="16.5" customHeight="1">
      <c r="A257" s="228" t="s">
        <v>100</v>
      </c>
      <c r="B257" s="230">
        <v>446</v>
      </c>
      <c r="C257" s="227" t="s">
        <v>206</v>
      </c>
    </row>
    <row r="258" spans="1:3" ht="16.5" customHeight="1">
      <c r="A258" s="228" t="s">
        <v>101</v>
      </c>
      <c r="B258" s="230">
        <v>205</v>
      </c>
      <c r="C258" s="227" t="s">
        <v>921</v>
      </c>
    </row>
    <row r="259" spans="1:3" ht="16.5" customHeight="1">
      <c r="A259" s="228" t="s">
        <v>606</v>
      </c>
      <c r="B259" s="230">
        <v>49</v>
      </c>
      <c r="C259" s="227" t="s">
        <v>905</v>
      </c>
    </row>
    <row r="260" spans="1:3" ht="16.5" customHeight="1">
      <c r="A260" s="228" t="s">
        <v>102</v>
      </c>
      <c r="B260" s="230">
        <v>450</v>
      </c>
      <c r="C260" s="227" t="s">
        <v>216</v>
      </c>
    </row>
    <row r="261" spans="1:3" ht="16.5" customHeight="1">
      <c r="A261" s="228" t="s">
        <v>103</v>
      </c>
      <c r="B261" s="230">
        <v>377</v>
      </c>
      <c r="C261" s="227" t="s">
        <v>944</v>
      </c>
    </row>
    <row r="262" spans="1:3" ht="16.5" customHeight="1">
      <c r="A262" s="228" t="s">
        <v>104</v>
      </c>
      <c r="B262" s="230">
        <v>457</v>
      </c>
      <c r="C262" s="227" t="s">
        <v>953</v>
      </c>
    </row>
    <row r="263" spans="1:3" ht="16.5" customHeight="1">
      <c r="A263" s="228" t="s">
        <v>623</v>
      </c>
      <c r="B263" s="230">
        <v>74</v>
      </c>
      <c r="C263" s="227" t="s">
        <v>908</v>
      </c>
    </row>
    <row r="264" spans="1:3" ht="16.5" customHeight="1">
      <c r="A264" s="228" t="s">
        <v>647</v>
      </c>
      <c r="B264" s="230">
        <v>115</v>
      </c>
      <c r="C264" s="227" t="s">
        <v>908</v>
      </c>
    </row>
    <row r="265" spans="1:3" ht="16.5" customHeight="1">
      <c r="A265" s="228" t="s">
        <v>705</v>
      </c>
      <c r="B265" s="230">
        <v>215</v>
      </c>
      <c r="C265" s="227" t="s">
        <v>921</v>
      </c>
    </row>
    <row r="266" spans="1:3" ht="16.5" customHeight="1">
      <c r="A266" s="228" t="s">
        <v>863</v>
      </c>
      <c r="B266" s="230">
        <v>479</v>
      </c>
      <c r="C266" s="227" t="s">
        <v>958</v>
      </c>
    </row>
    <row r="267" spans="1:3" ht="16.5" customHeight="1">
      <c r="A267" s="228" t="s">
        <v>879</v>
      </c>
      <c r="B267" s="230">
        <v>506</v>
      </c>
      <c r="C267" s="227" t="s">
        <v>960</v>
      </c>
    </row>
    <row r="268" spans="1:3" ht="16.5" customHeight="1">
      <c r="A268" s="228" t="s">
        <v>859</v>
      </c>
      <c r="B268" s="230">
        <v>473</v>
      </c>
      <c r="C268" s="227" t="s">
        <v>958</v>
      </c>
    </row>
    <row r="269" spans="1:3" ht="16.5" customHeight="1">
      <c r="A269" s="228" t="s">
        <v>105</v>
      </c>
      <c r="B269" s="230">
        <v>100</v>
      </c>
      <c r="C269" s="227" t="s">
        <v>908</v>
      </c>
    </row>
    <row r="270" spans="1:3" ht="16.5" customHeight="1">
      <c r="A270" s="228" t="s">
        <v>680</v>
      </c>
      <c r="B270" s="230">
        <v>170</v>
      </c>
      <c r="C270" s="227" t="s">
        <v>915</v>
      </c>
    </row>
    <row r="271" spans="1:3" ht="16.5" customHeight="1">
      <c r="A271" s="228" t="s">
        <v>820</v>
      </c>
      <c r="B271" s="230">
        <v>394</v>
      </c>
      <c r="C271" s="227" t="s">
        <v>194</v>
      </c>
    </row>
    <row r="272" spans="1:3" ht="16.5" customHeight="1">
      <c r="A272" s="228" t="s">
        <v>839</v>
      </c>
      <c r="B272" s="230">
        <v>428</v>
      </c>
      <c r="C272" s="227" t="s">
        <v>201</v>
      </c>
    </row>
    <row r="273" spans="1:3" ht="16.5" customHeight="1">
      <c r="A273" s="228" t="s">
        <v>860</v>
      </c>
      <c r="B273" s="230">
        <v>474</v>
      </c>
      <c r="C273" s="227" t="s">
        <v>958</v>
      </c>
    </row>
    <row r="274" spans="1:3" ht="16.5" customHeight="1">
      <c r="A274" s="228" t="s">
        <v>775</v>
      </c>
      <c r="B274" s="230">
        <v>319</v>
      </c>
      <c r="C274" s="227" t="s">
        <v>931</v>
      </c>
    </row>
    <row r="275" spans="1:3" ht="16.5" customHeight="1">
      <c r="A275" s="228" t="s">
        <v>106</v>
      </c>
      <c r="B275" s="230">
        <v>503</v>
      </c>
      <c r="C275" s="227" t="s">
        <v>959</v>
      </c>
    </row>
    <row r="276" spans="1:3" ht="16.5" customHeight="1">
      <c r="A276" s="228" t="s">
        <v>107</v>
      </c>
      <c r="B276" s="230">
        <v>311</v>
      </c>
      <c r="C276" s="227" t="s">
        <v>930</v>
      </c>
    </row>
    <row r="277" spans="1:3" ht="16.5" customHeight="1">
      <c r="A277" s="228" t="s">
        <v>108</v>
      </c>
      <c r="B277" s="230">
        <v>358</v>
      </c>
      <c r="C277" s="227" t="s">
        <v>942</v>
      </c>
    </row>
    <row r="278" spans="1:3" ht="16.5" customHeight="1">
      <c r="A278" s="228" t="s">
        <v>109</v>
      </c>
      <c r="B278" s="230">
        <v>399</v>
      </c>
      <c r="C278" s="227" t="s">
        <v>194</v>
      </c>
    </row>
    <row r="279" spans="1:3" ht="16.5" customHeight="1">
      <c r="A279" s="228" t="s">
        <v>596</v>
      </c>
      <c r="B279" s="230">
        <v>38</v>
      </c>
      <c r="C279" s="227" t="s">
        <v>900</v>
      </c>
    </row>
    <row r="280" spans="1:3" ht="16.5" customHeight="1">
      <c r="A280" s="228" t="s">
        <v>854</v>
      </c>
      <c r="B280" s="230">
        <v>464</v>
      </c>
      <c r="C280" s="227" t="s">
        <v>958</v>
      </c>
    </row>
    <row r="281" spans="1:3" ht="16.5" customHeight="1">
      <c r="A281" s="228" t="s">
        <v>767</v>
      </c>
      <c r="B281" s="230">
        <v>305</v>
      </c>
      <c r="C281" s="227" t="s">
        <v>929</v>
      </c>
    </row>
    <row r="282" spans="1:3" ht="16.5" customHeight="1">
      <c r="A282" s="228" t="s">
        <v>757</v>
      </c>
      <c r="B282" s="230">
        <v>295</v>
      </c>
      <c r="C282" s="227" t="s">
        <v>927</v>
      </c>
    </row>
    <row r="283" spans="1:3" ht="16.5" customHeight="1">
      <c r="A283" s="228" t="s">
        <v>748</v>
      </c>
      <c r="B283" s="230">
        <v>286</v>
      </c>
      <c r="C283" s="227" t="s">
        <v>926</v>
      </c>
    </row>
    <row r="284" spans="1:3" ht="12" customHeight="1">
      <c r="A284" s="228" t="s">
        <v>564</v>
      </c>
      <c r="B284" s="230">
        <v>3</v>
      </c>
      <c r="C284" s="227" t="s">
        <v>895</v>
      </c>
    </row>
    <row r="285" spans="1:3" ht="16.5" customHeight="1">
      <c r="A285" s="228" t="s">
        <v>811</v>
      </c>
      <c r="B285" s="230">
        <v>378</v>
      </c>
      <c r="C285" s="227" t="s">
        <v>945</v>
      </c>
    </row>
    <row r="286" spans="1:3" ht="16.5" customHeight="1">
      <c r="A286" s="228" t="s">
        <v>726</v>
      </c>
      <c r="B286" s="230">
        <v>260</v>
      </c>
      <c r="C286" s="227" t="s">
        <v>926</v>
      </c>
    </row>
    <row r="287" spans="1:3" ht="16.5" customHeight="1">
      <c r="A287" s="228" t="s">
        <v>110</v>
      </c>
      <c r="B287" s="230">
        <v>184</v>
      </c>
      <c r="C287" s="227" t="s">
        <v>920</v>
      </c>
    </row>
    <row r="288" spans="1:3" ht="16.5" customHeight="1">
      <c r="A288" s="228" t="s">
        <v>662</v>
      </c>
      <c r="B288" s="230">
        <v>144</v>
      </c>
      <c r="C288" s="227" t="s">
        <v>910</v>
      </c>
    </row>
    <row r="289" spans="1:3" ht="16.5" customHeight="1">
      <c r="A289" s="228" t="s">
        <v>111</v>
      </c>
      <c r="B289" s="230">
        <v>417</v>
      </c>
      <c r="C289" s="227" t="s">
        <v>194</v>
      </c>
    </row>
    <row r="290" spans="1:3" ht="16.5" customHeight="1">
      <c r="A290" s="228" t="s">
        <v>682</v>
      </c>
      <c r="B290" s="230">
        <v>172</v>
      </c>
      <c r="C290" s="227" t="s">
        <v>915</v>
      </c>
    </row>
    <row r="291" spans="1:3" ht="16.5" customHeight="1">
      <c r="A291" s="228" t="s">
        <v>709</v>
      </c>
      <c r="B291" s="230">
        <v>233</v>
      </c>
      <c r="C291" s="227" t="s">
        <v>921</v>
      </c>
    </row>
    <row r="292" spans="1:3" ht="16.5" customHeight="1">
      <c r="A292" s="228" t="s">
        <v>722</v>
      </c>
      <c r="B292" s="230">
        <v>253</v>
      </c>
      <c r="C292" s="227" t="s">
        <v>925</v>
      </c>
    </row>
    <row r="293" spans="1:3" ht="16.5" customHeight="1">
      <c r="A293" s="228" t="s">
        <v>856</v>
      </c>
      <c r="B293" s="230">
        <v>467</v>
      </c>
      <c r="C293" s="227" t="s">
        <v>958</v>
      </c>
    </row>
    <row r="294" spans="1:3" ht="12" customHeight="1">
      <c r="A294" s="228" t="s">
        <v>576</v>
      </c>
      <c r="B294" s="230">
        <v>18</v>
      </c>
      <c r="C294" s="227" t="s">
        <v>898</v>
      </c>
    </row>
    <row r="295" spans="1:3" ht="16.5" customHeight="1">
      <c r="A295" s="228" t="s">
        <v>773</v>
      </c>
      <c r="B295" s="230">
        <v>317</v>
      </c>
      <c r="C295" s="227" t="s">
        <v>931</v>
      </c>
    </row>
    <row r="296" spans="1:3" ht="16.5" customHeight="1">
      <c r="A296" s="228" t="s">
        <v>770</v>
      </c>
      <c r="B296" s="230">
        <v>310</v>
      </c>
      <c r="C296" s="227" t="s">
        <v>929</v>
      </c>
    </row>
    <row r="297" spans="1:3" ht="16.5" customHeight="1">
      <c r="A297" s="228" t="s">
        <v>727</v>
      </c>
      <c r="B297" s="230">
        <v>263</v>
      </c>
      <c r="C297" s="227" t="s">
        <v>926</v>
      </c>
    </row>
    <row r="298" spans="1:3" ht="16.5" customHeight="1">
      <c r="A298" s="228" t="s">
        <v>861</v>
      </c>
      <c r="B298" s="230">
        <v>475</v>
      </c>
      <c r="C298" s="227" t="s">
        <v>958</v>
      </c>
    </row>
    <row r="299" spans="1:3" ht="16.5" customHeight="1">
      <c r="A299" s="228" t="s">
        <v>611</v>
      </c>
      <c r="B299" s="230">
        <v>55</v>
      </c>
      <c r="C299" s="227" t="s">
        <v>905</v>
      </c>
    </row>
    <row r="300" spans="1:3" ht="16.5" customHeight="1">
      <c r="A300" s="228" t="s">
        <v>112</v>
      </c>
      <c r="B300" s="230">
        <v>109</v>
      </c>
      <c r="C300" s="227" t="s">
        <v>908</v>
      </c>
    </row>
    <row r="301" spans="1:3" ht="16.5" customHeight="1">
      <c r="A301" s="228" t="s">
        <v>113</v>
      </c>
      <c r="B301" s="230">
        <v>505</v>
      </c>
      <c r="C301" s="227" t="s">
        <v>561</v>
      </c>
    </row>
    <row r="302" spans="1:3" ht="16.5" customHeight="1">
      <c r="A302" s="228" t="s">
        <v>114</v>
      </c>
      <c r="B302" s="230">
        <v>245</v>
      </c>
      <c r="C302" s="227" t="s">
        <v>922</v>
      </c>
    </row>
    <row r="303" spans="1:3" ht="16.5" customHeight="1">
      <c r="A303" s="228" t="s">
        <v>744</v>
      </c>
      <c r="B303" s="230">
        <v>281</v>
      </c>
      <c r="C303" s="227" t="s">
        <v>926</v>
      </c>
    </row>
    <row r="304" spans="1:3" ht="16.5" customHeight="1">
      <c r="A304" s="228" t="s">
        <v>771</v>
      </c>
      <c r="B304" s="230">
        <v>312</v>
      </c>
      <c r="C304" s="227" t="s">
        <v>930</v>
      </c>
    </row>
    <row r="305" spans="1:3" ht="16.5" customHeight="1">
      <c r="A305" s="228" t="s">
        <v>115</v>
      </c>
      <c r="B305" s="230">
        <v>257</v>
      </c>
      <c r="C305" s="227" t="s">
        <v>926</v>
      </c>
    </row>
    <row r="306" spans="1:3" ht="16.5" customHeight="1">
      <c r="A306" s="228" t="s">
        <v>826</v>
      </c>
      <c r="B306" s="230">
        <v>405</v>
      </c>
      <c r="C306" s="227" t="s">
        <v>194</v>
      </c>
    </row>
    <row r="307" spans="1:3" ht="16.5" customHeight="1">
      <c r="A307" s="228" t="s">
        <v>116</v>
      </c>
      <c r="B307" s="230">
        <v>368</v>
      </c>
      <c r="C307" s="227" t="s">
        <v>943</v>
      </c>
    </row>
    <row r="308" spans="1:3" ht="12" customHeight="1">
      <c r="A308" s="228" t="s">
        <v>587</v>
      </c>
      <c r="B308" s="230">
        <v>29</v>
      </c>
      <c r="C308" s="227" t="s">
        <v>898</v>
      </c>
    </row>
    <row r="309" spans="1:3" ht="16.5" customHeight="1">
      <c r="A309" s="228" t="s">
        <v>808</v>
      </c>
      <c r="B309" s="230">
        <v>373</v>
      </c>
      <c r="C309" s="227" t="s">
        <v>943</v>
      </c>
    </row>
    <row r="310" spans="1:3" ht="16.5" customHeight="1">
      <c r="A310" s="228" t="s">
        <v>117</v>
      </c>
      <c r="B310" s="230">
        <v>440</v>
      </c>
      <c r="C310" s="227" t="s">
        <v>201</v>
      </c>
    </row>
    <row r="311" spans="1:3" ht="16.5" customHeight="1">
      <c r="A311" s="228" t="s">
        <v>118</v>
      </c>
      <c r="B311" s="230">
        <v>437</v>
      </c>
      <c r="C311" s="227" t="s">
        <v>201</v>
      </c>
    </row>
    <row r="312" spans="1:3" ht="16.5" customHeight="1">
      <c r="A312" s="228" t="s">
        <v>732</v>
      </c>
      <c r="B312" s="230">
        <v>268</v>
      </c>
      <c r="C312" s="227" t="s">
        <v>926</v>
      </c>
    </row>
    <row r="313" spans="1:3" ht="16.5" customHeight="1">
      <c r="A313" s="228" t="s">
        <v>675</v>
      </c>
      <c r="B313" s="230">
        <v>163</v>
      </c>
      <c r="C313" s="227" t="s">
        <v>914</v>
      </c>
    </row>
    <row r="314" spans="1:3" ht="16.5" customHeight="1">
      <c r="A314" s="228" t="s">
        <v>119</v>
      </c>
      <c r="B314" s="230">
        <v>228</v>
      </c>
      <c r="C314" s="227" t="s">
        <v>921</v>
      </c>
    </row>
    <row r="315" spans="1:3" ht="16.5" customHeight="1">
      <c r="A315" s="228" t="s">
        <v>717</v>
      </c>
      <c r="B315" s="230">
        <v>246</v>
      </c>
      <c r="C315" s="227" t="s">
        <v>922</v>
      </c>
    </row>
    <row r="316" spans="1:3" ht="16.5" customHeight="1">
      <c r="A316" s="228" t="s">
        <v>120</v>
      </c>
      <c r="B316" s="230">
        <v>61</v>
      </c>
      <c r="C316" s="227" t="s">
        <v>905</v>
      </c>
    </row>
    <row r="317" spans="1:3" ht="16.5" customHeight="1">
      <c r="A317" s="228" t="s">
        <v>121</v>
      </c>
      <c r="B317" s="230">
        <v>231</v>
      </c>
      <c r="C317" s="227" t="s">
        <v>921</v>
      </c>
    </row>
    <row r="318" spans="1:3" ht="16.5" customHeight="1">
      <c r="A318" s="228" t="s">
        <v>122</v>
      </c>
      <c r="B318" s="230">
        <v>190</v>
      </c>
      <c r="C318" s="227" t="s">
        <v>920</v>
      </c>
    </row>
    <row r="319" spans="1:3" ht="16.5" customHeight="1">
      <c r="A319" s="228" t="s">
        <v>609</v>
      </c>
      <c r="B319" s="230">
        <v>53</v>
      </c>
      <c r="C319" s="227" t="s">
        <v>905</v>
      </c>
    </row>
    <row r="320" spans="1:3" ht="16.5" customHeight="1">
      <c r="A320" s="228" t="s">
        <v>123</v>
      </c>
      <c r="B320" s="230">
        <v>224</v>
      </c>
      <c r="C320" s="227" t="s">
        <v>921</v>
      </c>
    </row>
    <row r="321" spans="1:3" ht="16.5" customHeight="1">
      <c r="A321" s="228" t="s">
        <v>124</v>
      </c>
      <c r="B321" s="230">
        <v>192</v>
      </c>
      <c r="C321" s="227" t="s">
        <v>920</v>
      </c>
    </row>
    <row r="322" spans="1:3" ht="16.5" customHeight="1">
      <c r="A322" s="228" t="s">
        <v>125</v>
      </c>
      <c r="B322" s="230">
        <v>239</v>
      </c>
      <c r="C322" s="227" t="s">
        <v>921</v>
      </c>
    </row>
    <row r="323" spans="1:3" ht="16.5" customHeight="1">
      <c r="A323" s="228" t="s">
        <v>126</v>
      </c>
      <c r="B323" s="230">
        <v>375</v>
      </c>
      <c r="C323" s="227" t="s">
        <v>943</v>
      </c>
    </row>
    <row r="324" spans="1:3" ht="16.5" customHeight="1">
      <c r="A324" s="228" t="s">
        <v>127</v>
      </c>
      <c r="B324" s="230">
        <v>179</v>
      </c>
      <c r="C324" s="227" t="s">
        <v>918</v>
      </c>
    </row>
    <row r="325" spans="1:3" ht="16.5" customHeight="1">
      <c r="A325" s="228" t="s">
        <v>671</v>
      </c>
      <c r="B325" s="230">
        <v>159</v>
      </c>
      <c r="C325" s="227" t="s">
        <v>914</v>
      </c>
    </row>
    <row r="326" spans="1:3" ht="16.5" customHeight="1">
      <c r="A326" s="228" t="s">
        <v>663</v>
      </c>
      <c r="B326" s="230">
        <v>146</v>
      </c>
      <c r="C326" s="227" t="s">
        <v>910</v>
      </c>
    </row>
    <row r="327" spans="1:3" ht="16.5" customHeight="1">
      <c r="A327" s="228" t="s">
        <v>812</v>
      </c>
      <c r="B327" s="230">
        <v>380</v>
      </c>
      <c r="C327" s="227" t="s">
        <v>946</v>
      </c>
    </row>
    <row r="328" spans="1:3" ht="16.5" customHeight="1">
      <c r="A328" s="228" t="s">
        <v>603</v>
      </c>
      <c r="B328" s="230">
        <v>46</v>
      </c>
      <c r="C328" s="227" t="s">
        <v>903</v>
      </c>
    </row>
    <row r="329" spans="1:3" ht="16.5" customHeight="1">
      <c r="A329" s="228" t="s">
        <v>699</v>
      </c>
      <c r="B329" s="230">
        <v>203</v>
      </c>
      <c r="C329" s="227" t="s">
        <v>921</v>
      </c>
    </row>
    <row r="330" spans="1:3" ht="16.5" customHeight="1">
      <c r="A330" s="228" t="s">
        <v>128</v>
      </c>
      <c r="B330" s="230">
        <v>62</v>
      </c>
      <c r="C330" s="227" t="s">
        <v>905</v>
      </c>
    </row>
    <row r="331" spans="1:3" ht="16.5" customHeight="1">
      <c r="A331" s="228" t="s">
        <v>714</v>
      </c>
      <c r="B331" s="230">
        <v>241</v>
      </c>
      <c r="C331" s="227" t="s">
        <v>921</v>
      </c>
    </row>
    <row r="332" spans="1:3" ht="16.5" customHeight="1">
      <c r="A332" s="228" t="s">
        <v>129</v>
      </c>
      <c r="B332" s="230">
        <v>234</v>
      </c>
      <c r="C332" s="227" t="s">
        <v>921</v>
      </c>
    </row>
    <row r="333" spans="1:3" ht="16.5" customHeight="1">
      <c r="A333" s="228" t="s">
        <v>130</v>
      </c>
      <c r="B333" s="230">
        <v>143</v>
      </c>
      <c r="C333" s="227" t="s">
        <v>909</v>
      </c>
    </row>
    <row r="334" spans="1:3" ht="16.5" customHeight="1">
      <c r="A334" s="228" t="s">
        <v>131</v>
      </c>
      <c r="B334" s="230">
        <v>150</v>
      </c>
      <c r="C334" s="227" t="s">
        <v>910</v>
      </c>
    </row>
    <row r="335" spans="1:3" ht="16.5" customHeight="1">
      <c r="A335" s="228" t="s">
        <v>851</v>
      </c>
      <c r="B335" s="230">
        <v>461</v>
      </c>
      <c r="C335" s="227" t="s">
        <v>956</v>
      </c>
    </row>
    <row r="336" spans="1:3" ht="16.5" customHeight="1">
      <c r="A336" s="228" t="s">
        <v>636</v>
      </c>
      <c r="B336" s="230">
        <v>88</v>
      </c>
      <c r="C336" s="227" t="s">
        <v>908</v>
      </c>
    </row>
    <row r="337" spans="1:3" ht="16.5" customHeight="1">
      <c r="A337" s="228" t="s">
        <v>132</v>
      </c>
      <c r="B337" s="230">
        <v>420</v>
      </c>
      <c r="C337" s="227" t="s">
        <v>194</v>
      </c>
    </row>
    <row r="338" spans="1:3" ht="16.5" customHeight="1">
      <c r="A338" s="228" t="s">
        <v>133</v>
      </c>
      <c r="B338" s="230">
        <v>314</v>
      </c>
      <c r="C338" s="227" t="s">
        <v>930</v>
      </c>
    </row>
    <row r="339" spans="1:3" ht="16.5" customHeight="1">
      <c r="A339" s="228" t="s">
        <v>761</v>
      </c>
      <c r="B339" s="230">
        <v>299</v>
      </c>
      <c r="C339" s="227" t="s">
        <v>927</v>
      </c>
    </row>
    <row r="340" spans="1:3" ht="16.5" customHeight="1">
      <c r="A340" s="228" t="s">
        <v>134</v>
      </c>
      <c r="B340" s="230">
        <v>359</v>
      </c>
      <c r="C340" s="227" t="s">
        <v>942</v>
      </c>
    </row>
    <row r="341" spans="1:3" ht="16.5" customHeight="1">
      <c r="A341" s="228" t="s">
        <v>135</v>
      </c>
      <c r="B341" s="230">
        <v>249</v>
      </c>
      <c r="C341" s="227" t="s">
        <v>924</v>
      </c>
    </row>
    <row r="342" spans="1:3" ht="16.5" customHeight="1">
      <c r="A342" s="228" t="s">
        <v>136</v>
      </c>
      <c r="B342" s="230">
        <v>129</v>
      </c>
      <c r="C342" s="227" t="s">
        <v>909</v>
      </c>
    </row>
    <row r="343" spans="1:3" ht="16.5" customHeight="1">
      <c r="A343" s="228" t="s">
        <v>803</v>
      </c>
      <c r="B343" s="230">
        <v>364</v>
      </c>
      <c r="C343" s="227" t="s">
        <v>943</v>
      </c>
    </row>
    <row r="344" spans="1:3" ht="16.5" customHeight="1">
      <c r="A344" s="228" t="s">
        <v>864</v>
      </c>
      <c r="B344" s="230">
        <v>481</v>
      </c>
      <c r="C344" s="227" t="s">
        <v>958</v>
      </c>
    </row>
    <row r="345" spans="1:3" ht="16.5" customHeight="1">
      <c r="A345" s="228" t="s">
        <v>849</v>
      </c>
      <c r="B345" s="230">
        <v>452</v>
      </c>
      <c r="C345" s="227" t="s">
        <v>952</v>
      </c>
    </row>
    <row r="346" spans="1:3" ht="16.5" customHeight="1">
      <c r="A346" s="228" t="s">
        <v>683</v>
      </c>
      <c r="B346" s="230">
        <v>174</v>
      </c>
      <c r="C346" s="227" t="s">
        <v>915</v>
      </c>
    </row>
    <row r="347" spans="1:3" ht="16.5" customHeight="1">
      <c r="A347" s="228" t="s">
        <v>137</v>
      </c>
      <c r="B347" s="230">
        <v>216</v>
      </c>
      <c r="C347" s="227" t="s">
        <v>921</v>
      </c>
    </row>
    <row r="348" spans="1:3" ht="16.5" customHeight="1">
      <c r="A348" s="228" t="s">
        <v>720</v>
      </c>
      <c r="B348" s="230">
        <v>251</v>
      </c>
      <c r="C348" s="227" t="s">
        <v>925</v>
      </c>
    </row>
    <row r="349" spans="1:3" ht="16.5" customHeight="1">
      <c r="A349" s="228" t="s">
        <v>138</v>
      </c>
      <c r="B349" s="230">
        <v>196</v>
      </c>
      <c r="C349" s="227" t="s">
        <v>921</v>
      </c>
    </row>
    <row r="350" spans="1:3" ht="16.5" customHeight="1">
      <c r="A350" s="228" t="s">
        <v>621</v>
      </c>
      <c r="B350" s="230">
        <v>72</v>
      </c>
      <c r="C350" s="227" t="s">
        <v>907</v>
      </c>
    </row>
    <row r="351" spans="1:3" ht="16.5" customHeight="1">
      <c r="A351" s="228" t="s">
        <v>139</v>
      </c>
      <c r="B351" s="230">
        <v>124</v>
      </c>
      <c r="C351" s="227" t="s">
        <v>909</v>
      </c>
    </row>
    <row r="352" spans="1:3" ht="16.5" customHeight="1">
      <c r="A352" s="228" t="s">
        <v>140</v>
      </c>
      <c r="B352" s="230">
        <v>94</v>
      </c>
      <c r="C352" s="227" t="s">
        <v>908</v>
      </c>
    </row>
    <row r="353" spans="1:3" ht="16.5" customHeight="1">
      <c r="A353" s="228" t="s">
        <v>141</v>
      </c>
      <c r="B353" s="230">
        <v>410</v>
      </c>
      <c r="C353" s="227" t="s">
        <v>194</v>
      </c>
    </row>
    <row r="354" spans="1:3" ht="16.5" customHeight="1">
      <c r="A354" s="228" t="s">
        <v>776</v>
      </c>
      <c r="B354" s="230">
        <v>320</v>
      </c>
      <c r="C354" s="227" t="s">
        <v>931</v>
      </c>
    </row>
    <row r="355" spans="1:3" ht="16.5" customHeight="1">
      <c r="A355" s="228" t="s">
        <v>876</v>
      </c>
      <c r="B355" s="230">
        <v>497</v>
      </c>
      <c r="C355" s="227" t="s">
        <v>959</v>
      </c>
    </row>
    <row r="356" spans="1:3" ht="16.5" customHeight="1">
      <c r="A356" s="228" t="s">
        <v>618</v>
      </c>
      <c r="B356" s="230">
        <v>69</v>
      </c>
      <c r="C356" s="227" t="s">
        <v>906</v>
      </c>
    </row>
    <row r="357" spans="1:3" ht="16.5" customHeight="1">
      <c r="A357" s="228" t="s">
        <v>672</v>
      </c>
      <c r="B357" s="230">
        <v>160</v>
      </c>
      <c r="C357" s="227" t="s">
        <v>914</v>
      </c>
    </row>
    <row r="358" spans="1:3" ht="16.5" customHeight="1">
      <c r="A358" s="228" t="s">
        <v>785</v>
      </c>
      <c r="B358" s="230">
        <v>335</v>
      </c>
      <c r="C358" s="227" t="s">
        <v>935</v>
      </c>
    </row>
    <row r="359" spans="1:3" ht="16.5" customHeight="1">
      <c r="A359" s="228" t="s">
        <v>742</v>
      </c>
      <c r="B359" s="230">
        <v>279</v>
      </c>
      <c r="C359" s="227" t="s">
        <v>926</v>
      </c>
    </row>
    <row r="360" spans="1:3" ht="16.5" customHeight="1">
      <c r="A360" s="228" t="s">
        <v>878</v>
      </c>
      <c r="B360" s="230">
        <v>504</v>
      </c>
      <c r="C360" s="227" t="s">
        <v>561</v>
      </c>
    </row>
    <row r="361" spans="1:3" ht="16.5" customHeight="1">
      <c r="A361" s="228" t="s">
        <v>685</v>
      </c>
      <c r="B361" s="230">
        <v>176</v>
      </c>
      <c r="C361" s="227" t="s">
        <v>916</v>
      </c>
    </row>
    <row r="362" spans="1:3" ht="16.5" customHeight="1">
      <c r="A362" s="228" t="s">
        <v>791</v>
      </c>
      <c r="B362" s="230">
        <v>344</v>
      </c>
      <c r="C362" s="227" t="s">
        <v>939</v>
      </c>
    </row>
    <row r="363" spans="1:3" ht="16.5" customHeight="1">
      <c r="A363" s="228" t="s">
        <v>142</v>
      </c>
      <c r="B363" s="230">
        <v>395</v>
      </c>
      <c r="C363" s="227" t="s">
        <v>194</v>
      </c>
    </row>
    <row r="364" spans="1:3" ht="16.5" customHeight="1">
      <c r="A364" s="228" t="s">
        <v>862</v>
      </c>
      <c r="B364" s="230">
        <v>476</v>
      </c>
      <c r="C364" s="227" t="s">
        <v>958</v>
      </c>
    </row>
    <row r="365" spans="1:3" ht="16.5" customHeight="1">
      <c r="A365" s="228" t="s">
        <v>143</v>
      </c>
      <c r="B365" s="230">
        <v>133</v>
      </c>
      <c r="C365" s="227" t="s">
        <v>909</v>
      </c>
    </row>
    <row r="366" spans="1:3" ht="16.5" customHeight="1">
      <c r="A366" s="228" t="s">
        <v>833</v>
      </c>
      <c r="B366" s="230">
        <v>419</v>
      </c>
      <c r="C366" s="227" t="s">
        <v>194</v>
      </c>
    </row>
    <row r="367" spans="1:3" ht="16.5" customHeight="1">
      <c r="A367" s="228" t="s">
        <v>834</v>
      </c>
      <c r="B367" s="230">
        <v>421</v>
      </c>
      <c r="C367" s="227" t="s">
        <v>194</v>
      </c>
    </row>
    <row r="368" spans="1:3" ht="16.5" customHeight="1">
      <c r="A368" s="228" t="s">
        <v>144</v>
      </c>
      <c r="B368" s="230">
        <v>400</v>
      </c>
      <c r="C368" s="227" t="s">
        <v>194</v>
      </c>
    </row>
    <row r="369" spans="1:3" ht="16.5" customHeight="1">
      <c r="A369" s="228" t="s">
        <v>745</v>
      </c>
      <c r="B369" s="230">
        <v>283</v>
      </c>
      <c r="C369" s="227" t="s">
        <v>926</v>
      </c>
    </row>
    <row r="370" spans="1:3" ht="16.5" customHeight="1">
      <c r="A370" s="228" t="s">
        <v>589</v>
      </c>
      <c r="B370" s="230">
        <v>31</v>
      </c>
      <c r="C370" s="227" t="s">
        <v>899</v>
      </c>
    </row>
    <row r="371" spans="1:3" ht="16.5" customHeight="1">
      <c r="A371" s="228" t="s">
        <v>625</v>
      </c>
      <c r="B371" s="230">
        <v>76</v>
      </c>
      <c r="C371" s="227" t="s">
        <v>908</v>
      </c>
    </row>
    <row r="372" spans="1:3" ht="16.5" customHeight="1">
      <c r="A372" s="228" t="s">
        <v>145</v>
      </c>
      <c r="B372" s="230">
        <v>141</v>
      </c>
      <c r="C372" s="227" t="s">
        <v>909</v>
      </c>
    </row>
    <row r="373" spans="1:3" ht="16.5" customHeight="1">
      <c r="A373" s="228" t="s">
        <v>718</v>
      </c>
      <c r="B373" s="230">
        <v>247</v>
      </c>
      <c r="C373" s="227" t="s">
        <v>923</v>
      </c>
    </row>
    <row r="374" spans="1:3" ht="16.5" customHeight="1">
      <c r="A374" s="228" t="s">
        <v>597</v>
      </c>
      <c r="B374" s="230">
        <v>39</v>
      </c>
      <c r="C374" s="227" t="s">
        <v>901</v>
      </c>
    </row>
    <row r="375" spans="1:3" ht="12" customHeight="1">
      <c r="A375" s="228" t="s">
        <v>584</v>
      </c>
      <c r="B375" s="230">
        <v>26</v>
      </c>
      <c r="C375" s="227" t="s">
        <v>898</v>
      </c>
    </row>
    <row r="376" spans="1:3" ht="16.5" customHeight="1">
      <c r="A376" s="228" t="s">
        <v>146</v>
      </c>
      <c r="B376" s="230">
        <v>130</v>
      </c>
      <c r="C376" s="227" t="s">
        <v>909</v>
      </c>
    </row>
    <row r="377" spans="1:3" ht="16.5" customHeight="1">
      <c r="A377" s="228" t="s">
        <v>872</v>
      </c>
      <c r="B377" s="230">
        <v>492</v>
      </c>
      <c r="C377" s="227" t="s">
        <v>959</v>
      </c>
    </row>
    <row r="378" spans="1:3" ht="16.5" customHeight="1">
      <c r="A378" s="228" t="s">
        <v>629</v>
      </c>
      <c r="B378" s="230">
        <v>80</v>
      </c>
      <c r="C378" s="227" t="s">
        <v>908</v>
      </c>
    </row>
    <row r="379" spans="1:3" ht="16.5" customHeight="1">
      <c r="A379" s="228" t="s">
        <v>147</v>
      </c>
      <c r="B379" s="230">
        <v>367</v>
      </c>
      <c r="C379" s="227" t="s">
        <v>943</v>
      </c>
    </row>
    <row r="380" spans="1:3" ht="12" customHeight="1">
      <c r="A380" s="228" t="s">
        <v>577</v>
      </c>
      <c r="B380" s="230">
        <v>19</v>
      </c>
      <c r="C380" s="227" t="s">
        <v>898</v>
      </c>
    </row>
    <row r="381" spans="1:3" ht="16.5" customHeight="1">
      <c r="A381" s="228" t="s">
        <v>735</v>
      </c>
      <c r="B381" s="230">
        <v>271</v>
      </c>
      <c r="C381" s="227" t="s">
        <v>926</v>
      </c>
    </row>
    <row r="382" spans="1:3" ht="16.5" customHeight="1">
      <c r="A382" s="228" t="s">
        <v>824</v>
      </c>
      <c r="B382" s="230">
        <v>403</v>
      </c>
      <c r="C382" s="227" t="s">
        <v>194</v>
      </c>
    </row>
    <row r="383" spans="1:3" ht="12" customHeight="1">
      <c r="A383" s="228" t="s">
        <v>565</v>
      </c>
      <c r="B383" s="230">
        <v>4</v>
      </c>
      <c r="C383" s="227" t="s">
        <v>895</v>
      </c>
    </row>
    <row r="384" spans="1:3" ht="16.5" customHeight="1">
      <c r="A384" s="228" t="s">
        <v>148</v>
      </c>
      <c r="B384" s="230">
        <v>101</v>
      </c>
      <c r="C384" s="227" t="s">
        <v>908</v>
      </c>
    </row>
    <row r="385" spans="1:3" ht="16.5" customHeight="1">
      <c r="A385" s="228" t="s">
        <v>738</v>
      </c>
      <c r="B385" s="230">
        <v>274</v>
      </c>
      <c r="C385" s="227" t="s">
        <v>926</v>
      </c>
    </row>
    <row r="386" spans="1:3" ht="16.5" customHeight="1">
      <c r="A386" s="228" t="s">
        <v>750</v>
      </c>
      <c r="B386" s="230">
        <v>288</v>
      </c>
      <c r="C386" s="227" t="s">
        <v>927</v>
      </c>
    </row>
    <row r="387" spans="1:3" ht="16.5" customHeight="1">
      <c r="A387" s="228" t="s">
        <v>841</v>
      </c>
      <c r="B387" s="230">
        <v>432</v>
      </c>
      <c r="C387" s="227" t="s">
        <v>201</v>
      </c>
    </row>
    <row r="388" spans="1:3" ht="16.5" customHeight="1">
      <c r="A388" s="228" t="s">
        <v>850</v>
      </c>
      <c r="B388" s="230">
        <v>453</v>
      </c>
      <c r="C388" s="227" t="s">
        <v>953</v>
      </c>
    </row>
    <row r="389" spans="1:3" ht="16.5" customHeight="1">
      <c r="A389" s="228" t="s">
        <v>149</v>
      </c>
      <c r="B389" s="230">
        <v>524</v>
      </c>
      <c r="C389" s="227" t="s">
        <v>964</v>
      </c>
    </row>
    <row r="390" spans="1:3" ht="16.5" customHeight="1">
      <c r="A390" s="228" t="s">
        <v>612</v>
      </c>
      <c r="B390" s="230">
        <v>57</v>
      </c>
      <c r="C390" s="227" t="s">
        <v>905</v>
      </c>
    </row>
    <row r="391" spans="1:3" ht="16.5" customHeight="1">
      <c r="A391" s="228" t="s">
        <v>150</v>
      </c>
      <c r="B391" s="230">
        <v>523</v>
      </c>
      <c r="C391" s="227" t="s">
        <v>964</v>
      </c>
    </row>
    <row r="392" spans="1:3" ht="12" customHeight="1">
      <c r="A392" s="228" t="s">
        <v>585</v>
      </c>
      <c r="B392" s="230">
        <v>27</v>
      </c>
      <c r="C392" s="227" t="s">
        <v>898</v>
      </c>
    </row>
    <row r="393" spans="1:3" ht="12" customHeight="1">
      <c r="A393" s="228" t="s">
        <v>151</v>
      </c>
      <c r="B393" s="230">
        <v>6</v>
      </c>
      <c r="C393" s="227" t="s">
        <v>896</v>
      </c>
    </row>
    <row r="394" spans="1:3" ht="16.5" customHeight="1">
      <c r="A394" s="228" t="s">
        <v>733</v>
      </c>
      <c r="B394" s="230">
        <v>269</v>
      </c>
      <c r="C394" s="227" t="s">
        <v>926</v>
      </c>
    </row>
    <row r="395" spans="1:3" ht="16.5" customHeight="1">
      <c r="A395" s="228" t="s">
        <v>152</v>
      </c>
      <c r="B395" s="230">
        <v>181</v>
      </c>
      <c r="C395" s="227" t="s">
        <v>920</v>
      </c>
    </row>
    <row r="396" spans="1:3" ht="16.5" customHeight="1">
      <c r="A396" s="228" t="s">
        <v>787</v>
      </c>
      <c r="B396" s="230">
        <v>338</v>
      </c>
      <c r="C396" s="227" t="s">
        <v>936</v>
      </c>
    </row>
    <row r="397" spans="1:3" ht="16.5" customHeight="1">
      <c r="A397" s="228" t="s">
        <v>153</v>
      </c>
      <c r="B397" s="230">
        <v>123</v>
      </c>
      <c r="C397" s="227" t="s">
        <v>909</v>
      </c>
    </row>
    <row r="398" spans="1:3" ht="16.5" customHeight="1">
      <c r="A398" s="228" t="s">
        <v>883</v>
      </c>
      <c r="B398" s="230">
        <v>512</v>
      </c>
      <c r="C398" s="227" t="s">
        <v>960</v>
      </c>
    </row>
    <row r="399" spans="1:3" ht="16.5" customHeight="1">
      <c r="A399" s="228" t="s">
        <v>154</v>
      </c>
      <c r="B399" s="230">
        <v>204</v>
      </c>
      <c r="C399" s="227" t="s">
        <v>921</v>
      </c>
    </row>
    <row r="400" spans="1:3" ht="16.5" customHeight="1">
      <c r="A400" s="228" t="s">
        <v>800</v>
      </c>
      <c r="B400" s="230">
        <v>357</v>
      </c>
      <c r="C400" s="227" t="s">
        <v>941</v>
      </c>
    </row>
    <row r="401" spans="1:3" ht="16.5" customHeight="1">
      <c r="A401" s="228" t="s">
        <v>155</v>
      </c>
      <c r="B401" s="230">
        <v>145</v>
      </c>
      <c r="C401" s="227" t="s">
        <v>910</v>
      </c>
    </row>
    <row r="402" spans="1:3" ht="16.5" customHeight="1">
      <c r="A402" s="228" t="s">
        <v>156</v>
      </c>
      <c r="B402" s="230">
        <v>329</v>
      </c>
      <c r="C402" s="227" t="s">
        <v>934</v>
      </c>
    </row>
    <row r="403" spans="1:3" ht="16.5" customHeight="1">
      <c r="A403" s="228" t="s">
        <v>713</v>
      </c>
      <c r="B403" s="230">
        <v>240</v>
      </c>
      <c r="C403" s="227" t="s">
        <v>921</v>
      </c>
    </row>
    <row r="404" spans="1:3" ht="16.5" customHeight="1">
      <c r="A404" s="228" t="s">
        <v>710</v>
      </c>
      <c r="B404" s="230">
        <v>235</v>
      </c>
      <c r="C404" s="227" t="s">
        <v>921</v>
      </c>
    </row>
    <row r="405" spans="1:3" ht="12" customHeight="1">
      <c r="A405" s="228" t="s">
        <v>575</v>
      </c>
      <c r="B405" s="230">
        <v>17</v>
      </c>
      <c r="C405" s="227" t="s">
        <v>898</v>
      </c>
    </row>
    <row r="406" spans="1:3" ht="16.5" customHeight="1">
      <c r="A406" s="228" t="s">
        <v>157</v>
      </c>
      <c r="B406" s="230">
        <v>173</v>
      </c>
      <c r="C406" s="227" t="s">
        <v>915</v>
      </c>
    </row>
    <row r="407" spans="1:3" ht="16.5" customHeight="1">
      <c r="A407" s="228" t="s">
        <v>158</v>
      </c>
      <c r="B407" s="230">
        <v>455</v>
      </c>
      <c r="C407" s="227" t="s">
        <v>953</v>
      </c>
    </row>
    <row r="408" spans="1:3" ht="16.5" customHeight="1">
      <c r="A408" s="228" t="s">
        <v>159</v>
      </c>
      <c r="B408" s="230">
        <v>169</v>
      </c>
      <c r="C408" s="227" t="s">
        <v>915</v>
      </c>
    </row>
    <row r="409" spans="1:3" ht="16.5" customHeight="1">
      <c r="A409" s="228" t="s">
        <v>836</v>
      </c>
      <c r="B409" s="230">
        <v>423</v>
      </c>
      <c r="C409" s="227" t="s">
        <v>219</v>
      </c>
    </row>
    <row r="410" spans="1:3" ht="16.5" customHeight="1">
      <c r="A410" s="228" t="s">
        <v>628</v>
      </c>
      <c r="B410" s="230">
        <v>79</v>
      </c>
      <c r="C410" s="227" t="s">
        <v>908</v>
      </c>
    </row>
    <row r="411" spans="1:3" ht="16.5" customHeight="1">
      <c r="A411" s="228" t="s">
        <v>160</v>
      </c>
      <c r="B411" s="230">
        <v>97</v>
      </c>
      <c r="C411" s="227" t="s">
        <v>908</v>
      </c>
    </row>
    <row r="412" spans="1:3" ht="16.5" customHeight="1">
      <c r="A412" s="228" t="s">
        <v>161</v>
      </c>
      <c r="B412" s="230">
        <v>356</v>
      </c>
      <c r="C412" s="227" t="s">
        <v>941</v>
      </c>
    </row>
    <row r="413" spans="1:3" ht="16.5" customHeight="1">
      <c r="A413" s="228" t="s">
        <v>694</v>
      </c>
      <c r="B413" s="230">
        <v>197</v>
      </c>
      <c r="C413" s="227" t="s">
        <v>921</v>
      </c>
    </row>
    <row r="414" spans="1:3" ht="16.5" customHeight="1">
      <c r="A414" s="228" t="s">
        <v>782</v>
      </c>
      <c r="B414" s="230">
        <v>330</v>
      </c>
      <c r="C414" s="227" t="s">
        <v>934</v>
      </c>
    </row>
    <row r="415" spans="1:3" ht="16.5" customHeight="1">
      <c r="A415" s="228" t="s">
        <v>828</v>
      </c>
      <c r="B415" s="230">
        <v>408</v>
      </c>
      <c r="C415" s="227" t="s">
        <v>194</v>
      </c>
    </row>
    <row r="416" spans="1:3" ht="16.5" customHeight="1">
      <c r="A416" s="228" t="s">
        <v>602</v>
      </c>
      <c r="B416" s="230">
        <v>45</v>
      </c>
      <c r="C416" s="227" t="s">
        <v>903</v>
      </c>
    </row>
    <row r="417" spans="1:3" ht="16.5" customHeight="1">
      <c r="A417" s="228" t="s">
        <v>697</v>
      </c>
      <c r="B417" s="230">
        <v>200</v>
      </c>
      <c r="C417" s="227" t="s">
        <v>921</v>
      </c>
    </row>
    <row r="418" spans="1:3" ht="16.5" customHeight="1">
      <c r="A418" s="228" t="s">
        <v>724</v>
      </c>
      <c r="B418" s="230">
        <v>255</v>
      </c>
      <c r="C418" s="227" t="s">
        <v>926</v>
      </c>
    </row>
    <row r="419" spans="1:3" ht="16.5" customHeight="1">
      <c r="A419" s="228" t="s">
        <v>679</v>
      </c>
      <c r="B419" s="230">
        <v>168</v>
      </c>
      <c r="C419" s="227" t="s">
        <v>915</v>
      </c>
    </row>
    <row r="420" spans="1:3" ht="16.5" customHeight="1">
      <c r="A420" s="228" t="s">
        <v>731</v>
      </c>
      <c r="B420" s="230">
        <v>267</v>
      </c>
      <c r="C420" s="227" t="s">
        <v>926</v>
      </c>
    </row>
    <row r="421" spans="1:3" ht="16.5" customHeight="1">
      <c r="A421" s="228" t="s">
        <v>747</v>
      </c>
      <c r="B421" s="230">
        <v>285</v>
      </c>
      <c r="C421" s="227" t="s">
        <v>926</v>
      </c>
    </row>
    <row r="422" spans="1:3" ht="16.5" customHeight="1">
      <c r="A422" s="228" t="s">
        <v>591</v>
      </c>
      <c r="B422" s="230">
        <v>33</v>
      </c>
      <c r="C422" s="227" t="s">
        <v>899</v>
      </c>
    </row>
    <row r="423" spans="1:3" ht="16.5" customHeight="1">
      <c r="A423" s="228" t="s">
        <v>798</v>
      </c>
      <c r="B423" s="230">
        <v>354</v>
      </c>
      <c r="C423" s="227" t="s">
        <v>941</v>
      </c>
    </row>
    <row r="424" spans="1:3" ht="12" customHeight="1">
      <c r="A424" s="228" t="s">
        <v>578</v>
      </c>
      <c r="B424" s="230">
        <v>20</v>
      </c>
      <c r="C424" s="227" t="s">
        <v>898</v>
      </c>
    </row>
    <row r="425" spans="1:3" ht="16.5" customHeight="1">
      <c r="A425" s="228" t="s">
        <v>666</v>
      </c>
      <c r="B425" s="230">
        <v>149</v>
      </c>
      <c r="C425" s="227" t="s">
        <v>910</v>
      </c>
    </row>
    <row r="426" spans="1:3" ht="16.5" customHeight="1">
      <c r="A426" s="228" t="s">
        <v>686</v>
      </c>
      <c r="B426" s="230">
        <v>177</v>
      </c>
      <c r="C426" s="227" t="s">
        <v>916</v>
      </c>
    </row>
    <row r="427" spans="1:3" ht="16.5" customHeight="1">
      <c r="A427" s="228" t="s">
        <v>649</v>
      </c>
      <c r="B427" s="230">
        <v>118</v>
      </c>
      <c r="C427" s="227" t="s">
        <v>908</v>
      </c>
    </row>
    <row r="428" spans="1:3" ht="16.5" customHeight="1">
      <c r="A428" s="228" t="s">
        <v>692</v>
      </c>
      <c r="B428" s="230">
        <v>194</v>
      </c>
      <c r="C428" s="227" t="s">
        <v>921</v>
      </c>
    </row>
    <row r="429" spans="1:3" ht="16.5" customHeight="1">
      <c r="A429" s="228" t="s">
        <v>162</v>
      </c>
      <c r="B429" s="230">
        <v>379</v>
      </c>
      <c r="C429" s="227" t="s">
        <v>945</v>
      </c>
    </row>
    <row r="430" spans="1:3" ht="16.5" customHeight="1">
      <c r="A430" s="228" t="s">
        <v>816</v>
      </c>
      <c r="B430" s="230">
        <v>386</v>
      </c>
      <c r="C430" s="227" t="s">
        <v>947</v>
      </c>
    </row>
    <row r="431" spans="1:3" ht="16.5" customHeight="1">
      <c r="A431" s="228" t="s">
        <v>645</v>
      </c>
      <c r="B431" s="230">
        <v>113</v>
      </c>
      <c r="C431" s="227" t="s">
        <v>908</v>
      </c>
    </row>
    <row r="432" spans="1:3" ht="16.5" customHeight="1">
      <c r="A432" s="228" t="s">
        <v>163</v>
      </c>
      <c r="B432" s="230">
        <v>372</v>
      </c>
      <c r="C432" s="227" t="s">
        <v>943</v>
      </c>
    </row>
    <row r="433" spans="1:3" ht="16.5" customHeight="1">
      <c r="A433" s="228" t="s">
        <v>780</v>
      </c>
      <c r="B433" s="230">
        <v>326</v>
      </c>
      <c r="C433" s="227" t="s">
        <v>931</v>
      </c>
    </row>
    <row r="434" spans="1:3" ht="16.5" customHeight="1">
      <c r="A434" s="228" t="s">
        <v>788</v>
      </c>
      <c r="B434" s="230">
        <v>339</v>
      </c>
      <c r="C434" s="227" t="s">
        <v>937</v>
      </c>
    </row>
    <row r="435" spans="1:3" ht="12" customHeight="1">
      <c r="A435" s="228" t="s">
        <v>572</v>
      </c>
      <c r="B435" s="230">
        <v>14</v>
      </c>
      <c r="C435" s="227" t="s">
        <v>898</v>
      </c>
    </row>
    <row r="436" spans="1:3" ht="16.5" customHeight="1">
      <c r="A436" s="228" t="s">
        <v>739</v>
      </c>
      <c r="B436" s="230">
        <v>276</v>
      </c>
      <c r="C436" s="227" t="s">
        <v>926</v>
      </c>
    </row>
    <row r="437" spans="1:3" ht="16.5" customHeight="1">
      <c r="A437" s="228" t="s">
        <v>768</v>
      </c>
      <c r="B437" s="230">
        <v>306</v>
      </c>
      <c r="C437" s="227" t="s">
        <v>929</v>
      </c>
    </row>
    <row r="438" spans="1:3" ht="16.5" customHeight="1">
      <c r="A438" s="228" t="s">
        <v>870</v>
      </c>
      <c r="B438" s="230">
        <v>490</v>
      </c>
      <c r="C438" s="227" t="s">
        <v>959</v>
      </c>
    </row>
    <row r="439" spans="1:3" ht="16.5" customHeight="1">
      <c r="A439" s="228" t="s">
        <v>164</v>
      </c>
      <c r="B439" s="230">
        <v>498</v>
      </c>
      <c r="C439" s="227" t="s">
        <v>959</v>
      </c>
    </row>
    <row r="440" spans="1:3" ht="16.5" customHeight="1">
      <c r="A440" s="228" t="s">
        <v>619</v>
      </c>
      <c r="B440" s="230">
        <v>70</v>
      </c>
      <c r="C440" s="227" t="s">
        <v>907</v>
      </c>
    </row>
    <row r="441" spans="1:3" ht="16.5" customHeight="1">
      <c r="A441" s="228" t="s">
        <v>701</v>
      </c>
      <c r="B441" s="230">
        <v>209</v>
      </c>
      <c r="C441" s="227" t="s">
        <v>921</v>
      </c>
    </row>
    <row r="442" spans="1:3" ht="16.5" customHeight="1">
      <c r="A442" s="228" t="s">
        <v>165</v>
      </c>
      <c r="B442" s="230">
        <v>232</v>
      </c>
      <c r="C442" s="227" t="s">
        <v>921</v>
      </c>
    </row>
    <row r="443" spans="1:3" ht="16.5" customHeight="1">
      <c r="A443" s="228" t="s">
        <v>166</v>
      </c>
      <c r="B443" s="230">
        <v>468</v>
      </c>
      <c r="C443" s="227" t="s">
        <v>958</v>
      </c>
    </row>
    <row r="444" spans="1:3" ht="16.5" customHeight="1">
      <c r="A444" s="228" t="s">
        <v>167</v>
      </c>
      <c r="B444" s="230">
        <v>465</v>
      </c>
      <c r="C444" s="227" t="s">
        <v>958</v>
      </c>
    </row>
    <row r="445" spans="1:3" ht="16.5" customHeight="1">
      <c r="A445" s="228" t="s">
        <v>168</v>
      </c>
      <c r="B445" s="230">
        <v>117</v>
      </c>
      <c r="C445" s="227" t="s">
        <v>908</v>
      </c>
    </row>
    <row r="446" spans="1:3" ht="16.5" customHeight="1">
      <c r="A446" s="228" t="s">
        <v>890</v>
      </c>
      <c r="B446" s="230">
        <v>520</v>
      </c>
      <c r="C446" s="227" t="s">
        <v>964</v>
      </c>
    </row>
    <row r="447" spans="1:3" ht="16.5" customHeight="1">
      <c r="A447" s="228" t="s">
        <v>169</v>
      </c>
      <c r="B447" s="230">
        <v>103</v>
      </c>
      <c r="C447" s="227" t="s">
        <v>908</v>
      </c>
    </row>
    <row r="448" spans="1:3" ht="16.5" customHeight="1">
      <c r="A448" s="228" t="s">
        <v>882</v>
      </c>
      <c r="B448" s="230">
        <v>510</v>
      </c>
      <c r="C448" s="227" t="s">
        <v>960</v>
      </c>
    </row>
    <row r="449" spans="1:3" ht="16.5" customHeight="1">
      <c r="A449" s="228" t="s">
        <v>170</v>
      </c>
      <c r="B449" s="230">
        <v>315</v>
      </c>
      <c r="C449" s="227" t="s">
        <v>930</v>
      </c>
    </row>
    <row r="450" spans="1:3" ht="16.5" customHeight="1">
      <c r="A450" s="228" t="s">
        <v>171</v>
      </c>
      <c r="B450" s="230">
        <v>91</v>
      </c>
      <c r="C450" s="227" t="s">
        <v>908</v>
      </c>
    </row>
    <row r="451" spans="1:3" ht="16.5" customHeight="1">
      <c r="A451" s="228" t="s">
        <v>626</v>
      </c>
      <c r="B451" s="230">
        <v>77</v>
      </c>
      <c r="C451" s="227" t="s">
        <v>908</v>
      </c>
    </row>
    <row r="452" spans="1:3" ht="16.5" customHeight="1">
      <c r="A452" s="228" t="s">
        <v>840</v>
      </c>
      <c r="B452" s="230">
        <v>429</v>
      </c>
      <c r="C452" s="227" t="s">
        <v>201</v>
      </c>
    </row>
    <row r="453" spans="1:3" ht="16.5" customHeight="1">
      <c r="A453" s="228" t="s">
        <v>753</v>
      </c>
      <c r="B453" s="230">
        <v>291</v>
      </c>
      <c r="C453" s="227" t="s">
        <v>927</v>
      </c>
    </row>
    <row r="454" spans="1:3" ht="16.5" customHeight="1">
      <c r="A454" s="228" t="s">
        <v>661</v>
      </c>
      <c r="B454" s="230">
        <v>142</v>
      </c>
      <c r="C454" s="227" t="s">
        <v>909</v>
      </c>
    </row>
    <row r="455" spans="1:3" ht="16.5" customHeight="1">
      <c r="A455" s="228" t="s">
        <v>674</v>
      </c>
      <c r="B455" s="230">
        <v>162</v>
      </c>
      <c r="C455" s="227" t="s">
        <v>914</v>
      </c>
    </row>
    <row r="456" spans="1:3" ht="16.5" customHeight="1">
      <c r="A456" s="228" t="s">
        <v>172</v>
      </c>
      <c r="B456" s="230">
        <v>489</v>
      </c>
      <c r="C456" s="227" t="s">
        <v>959</v>
      </c>
    </row>
    <row r="457" spans="1:3" ht="16.5" customHeight="1">
      <c r="A457" s="228" t="s">
        <v>173</v>
      </c>
      <c r="B457" s="230">
        <v>409</v>
      </c>
      <c r="C457" s="227" t="s">
        <v>194</v>
      </c>
    </row>
    <row r="458" spans="1:3" ht="16.5" customHeight="1">
      <c r="A458" s="228" t="s">
        <v>743</v>
      </c>
      <c r="B458" s="230">
        <v>280</v>
      </c>
      <c r="C458" s="227" t="s">
        <v>926</v>
      </c>
    </row>
    <row r="459" spans="1:3" ht="16.5" customHeight="1">
      <c r="A459" s="228" t="s">
        <v>845</v>
      </c>
      <c r="B459" s="230">
        <v>441</v>
      </c>
      <c r="C459" s="227" t="s">
        <v>206</v>
      </c>
    </row>
    <row r="460" spans="1:3" ht="16.5" customHeight="1">
      <c r="A460" s="228" t="s">
        <v>681</v>
      </c>
      <c r="B460" s="230">
        <v>171</v>
      </c>
      <c r="C460" s="227" t="s">
        <v>915</v>
      </c>
    </row>
    <row r="461" spans="1:3" ht="16.5" customHeight="1">
      <c r="A461" s="228" t="s">
        <v>805</v>
      </c>
      <c r="B461" s="230">
        <v>369</v>
      </c>
      <c r="C461" s="227" t="s">
        <v>943</v>
      </c>
    </row>
    <row r="462" spans="1:3" ht="16.5" customHeight="1">
      <c r="A462" s="228" t="s">
        <v>174</v>
      </c>
      <c r="B462" s="230">
        <v>418</v>
      </c>
      <c r="C462" s="227" t="s">
        <v>194</v>
      </c>
    </row>
    <row r="463" spans="1:3" ht="16.5" customHeight="1">
      <c r="A463" s="228" t="s">
        <v>630</v>
      </c>
      <c r="B463" s="230">
        <v>81</v>
      </c>
      <c r="C463" s="227" t="s">
        <v>908</v>
      </c>
    </row>
    <row r="464" spans="1:3" ht="16.5" customHeight="1">
      <c r="A464" s="228" t="s">
        <v>650</v>
      </c>
      <c r="B464" s="230">
        <v>119</v>
      </c>
      <c r="C464" s="227" t="s">
        <v>908</v>
      </c>
    </row>
    <row r="465" spans="1:3" ht="16.5" customHeight="1">
      <c r="A465" s="228" t="s">
        <v>537</v>
      </c>
      <c r="B465" s="230">
        <v>122</v>
      </c>
      <c r="C465" s="227" t="s">
        <v>909</v>
      </c>
    </row>
    <row r="466" spans="1:3" ht="16.5" customHeight="1">
      <c r="A466" s="228" t="s">
        <v>610</v>
      </c>
      <c r="B466" s="230">
        <v>54</v>
      </c>
      <c r="C466" s="227" t="s">
        <v>905</v>
      </c>
    </row>
    <row r="467" spans="1:3" ht="16.5" customHeight="1">
      <c r="A467" s="228" t="s">
        <v>175</v>
      </c>
      <c r="B467" s="230">
        <v>388</v>
      </c>
      <c r="C467" s="227" t="s">
        <v>949</v>
      </c>
    </row>
    <row r="468" spans="1:3" ht="16.5" customHeight="1">
      <c r="A468" s="228" t="s">
        <v>729</v>
      </c>
      <c r="B468" s="230">
        <v>265</v>
      </c>
      <c r="C468" s="227" t="s">
        <v>926</v>
      </c>
    </row>
    <row r="469" spans="1:3" ht="12" customHeight="1">
      <c r="A469" s="228" t="s">
        <v>582</v>
      </c>
      <c r="B469" s="230">
        <v>24</v>
      </c>
      <c r="C469" s="227" t="s">
        <v>898</v>
      </c>
    </row>
    <row r="470" spans="1:3" ht="16.5" customHeight="1">
      <c r="A470" s="228" t="s">
        <v>781</v>
      </c>
      <c r="B470" s="230">
        <v>327</v>
      </c>
      <c r="C470" s="227" t="s">
        <v>932</v>
      </c>
    </row>
    <row r="471" spans="1:3" ht="16.5" customHeight="1">
      <c r="A471" s="228" t="s">
        <v>669</v>
      </c>
      <c r="B471" s="230">
        <v>157</v>
      </c>
      <c r="C471" s="227" t="s">
        <v>913</v>
      </c>
    </row>
    <row r="472" spans="1:3" ht="12" customHeight="1">
      <c r="A472" s="228" t="s">
        <v>566</v>
      </c>
      <c r="B472" s="230">
        <v>7</v>
      </c>
      <c r="C472" s="227" t="s">
        <v>896</v>
      </c>
    </row>
    <row r="473" spans="1:3" ht="16.5" customHeight="1">
      <c r="A473" s="228" t="s">
        <v>786</v>
      </c>
      <c r="B473" s="230">
        <v>336</v>
      </c>
      <c r="C473" s="227" t="s">
        <v>935</v>
      </c>
    </row>
    <row r="474" spans="1:3" ht="16.5" customHeight="1">
      <c r="A474" s="228" t="s">
        <v>688</v>
      </c>
      <c r="B474" s="230">
        <v>180</v>
      </c>
      <c r="C474" s="227" t="s">
        <v>919</v>
      </c>
    </row>
    <row r="475" spans="1:3" ht="16.5" customHeight="1">
      <c r="A475" s="228" t="s">
        <v>892</v>
      </c>
      <c r="B475" s="230">
        <v>522</v>
      </c>
      <c r="C475" s="227" t="s">
        <v>964</v>
      </c>
    </row>
    <row r="476" spans="1:3" ht="16.5" customHeight="1">
      <c r="A476" s="228" t="s">
        <v>867</v>
      </c>
      <c r="B476" s="230">
        <v>484</v>
      </c>
      <c r="C476" s="227" t="s">
        <v>958</v>
      </c>
    </row>
    <row r="477" spans="1:3" ht="16.5" customHeight="1">
      <c r="A477" s="228" t="s">
        <v>848</v>
      </c>
      <c r="B477" s="230">
        <v>449</v>
      </c>
      <c r="C477" s="227" t="s">
        <v>206</v>
      </c>
    </row>
    <row r="478" spans="1:3" ht="16.5" customHeight="1">
      <c r="A478" s="228" t="s">
        <v>176</v>
      </c>
      <c r="B478" s="230">
        <v>472</v>
      </c>
      <c r="C478" s="227" t="s">
        <v>958</v>
      </c>
    </row>
    <row r="479" spans="1:3" ht="16.5" customHeight="1">
      <c r="A479" s="228" t="s">
        <v>795</v>
      </c>
      <c r="B479" s="230">
        <v>351</v>
      </c>
      <c r="C479" s="227" t="s">
        <v>939</v>
      </c>
    </row>
    <row r="480" spans="1:3" ht="16.5" customHeight="1">
      <c r="A480" s="228" t="s">
        <v>700</v>
      </c>
      <c r="B480" s="230">
        <v>208</v>
      </c>
      <c r="C480" s="227" t="s">
        <v>921</v>
      </c>
    </row>
    <row r="481" spans="1:3" ht="16.5" customHeight="1">
      <c r="A481" s="228" t="s">
        <v>846</v>
      </c>
      <c r="B481" s="230">
        <v>443</v>
      </c>
      <c r="C481" s="227" t="s">
        <v>206</v>
      </c>
    </row>
    <row r="482" spans="1:3" ht="16.5" customHeight="1">
      <c r="A482" s="228" t="s">
        <v>177</v>
      </c>
      <c r="B482" s="230">
        <v>511</v>
      </c>
      <c r="C482" s="227" t="s">
        <v>960</v>
      </c>
    </row>
    <row r="483" spans="1:3" ht="16.5" customHeight="1">
      <c r="A483" s="228" t="s">
        <v>178</v>
      </c>
      <c r="B483" s="230">
        <v>189</v>
      </c>
      <c r="C483" s="227" t="s">
        <v>920</v>
      </c>
    </row>
    <row r="484" spans="1:3" ht="16.5" customHeight="1">
      <c r="A484" s="228" t="s">
        <v>809</v>
      </c>
      <c r="B484" s="230">
        <v>374</v>
      </c>
      <c r="C484" s="227" t="s">
        <v>943</v>
      </c>
    </row>
    <row r="485" spans="1:3" ht="16.5" customHeight="1">
      <c r="A485" s="228" t="s">
        <v>616</v>
      </c>
      <c r="B485" s="230">
        <v>67</v>
      </c>
      <c r="C485" s="227" t="s">
        <v>905</v>
      </c>
    </row>
    <row r="486" spans="1:3" ht="16.5" customHeight="1">
      <c r="A486" s="228" t="s">
        <v>852</v>
      </c>
      <c r="B486" s="230">
        <v>462</v>
      </c>
      <c r="C486" s="227" t="s">
        <v>957</v>
      </c>
    </row>
    <row r="487" spans="1:3" ht="16.5" customHeight="1">
      <c r="A487" s="228" t="s">
        <v>179</v>
      </c>
      <c r="B487" s="230">
        <v>460</v>
      </c>
      <c r="C487" s="227" t="s">
        <v>956</v>
      </c>
    </row>
    <row r="488" spans="1:3" ht="16.5" customHeight="1">
      <c r="A488" s="228" t="s">
        <v>641</v>
      </c>
      <c r="B488" s="230">
        <v>106</v>
      </c>
      <c r="C488" s="227" t="s">
        <v>908</v>
      </c>
    </row>
    <row r="489" spans="1:3" ht="16.5" customHeight="1">
      <c r="A489" s="228" t="s">
        <v>180</v>
      </c>
      <c r="B489" s="230">
        <v>185</v>
      </c>
      <c r="C489" s="227" t="s">
        <v>920</v>
      </c>
    </row>
    <row r="490" spans="1:3" ht="16.5" customHeight="1">
      <c r="A490" s="228" t="s">
        <v>181</v>
      </c>
      <c r="B490" s="230">
        <v>435</v>
      </c>
      <c r="C490" s="227" t="s">
        <v>201</v>
      </c>
    </row>
    <row r="491" spans="1:3" ht="16.5" customHeight="1">
      <c r="A491" s="228" t="s">
        <v>708</v>
      </c>
      <c r="B491" s="230">
        <v>225</v>
      </c>
      <c r="C491" s="227" t="s">
        <v>921</v>
      </c>
    </row>
    <row r="492" spans="1:3" ht="16.5" customHeight="1">
      <c r="A492" s="228" t="s">
        <v>182</v>
      </c>
      <c r="B492" s="230">
        <v>381</v>
      </c>
      <c r="C492" s="227" t="s">
        <v>946</v>
      </c>
    </row>
    <row r="493" spans="1:3" ht="16.5" customHeight="1">
      <c r="A493" s="228" t="s">
        <v>886</v>
      </c>
      <c r="B493" s="230">
        <v>515</v>
      </c>
      <c r="C493" s="227" t="s">
        <v>963</v>
      </c>
    </row>
    <row r="494" spans="1:3" ht="16.5" customHeight="1">
      <c r="A494" s="228" t="s">
        <v>796</v>
      </c>
      <c r="B494" s="230">
        <v>352</v>
      </c>
      <c r="C494" s="227" t="s">
        <v>940</v>
      </c>
    </row>
    <row r="495" spans="1:3" ht="16.5" customHeight="1">
      <c r="A495" s="228" t="s">
        <v>789</v>
      </c>
      <c r="B495" s="230">
        <v>340</v>
      </c>
      <c r="C495" s="227" t="s">
        <v>938</v>
      </c>
    </row>
    <row r="496" spans="1:3" ht="16.5" customHeight="1">
      <c r="A496" s="228" t="s">
        <v>183</v>
      </c>
      <c r="B496" s="230">
        <v>424</v>
      </c>
      <c r="C496" s="227" t="s">
        <v>201</v>
      </c>
    </row>
    <row r="497" spans="1:3" ht="16.5" customHeight="1">
      <c r="A497" s="228" t="s">
        <v>184</v>
      </c>
      <c r="B497" s="230">
        <v>456</v>
      </c>
      <c r="C497" s="227" t="s">
        <v>953</v>
      </c>
    </row>
    <row r="498" spans="1:3" ht="16.5" customHeight="1">
      <c r="A498" s="228" t="s">
        <v>790</v>
      </c>
      <c r="B498" s="230">
        <v>343</v>
      </c>
      <c r="C498" s="227" t="s">
        <v>939</v>
      </c>
    </row>
    <row r="499" spans="1:3" ht="16.5" customHeight="1">
      <c r="A499" s="228" t="s">
        <v>822</v>
      </c>
      <c r="B499" s="230">
        <v>401</v>
      </c>
      <c r="C499" s="227" t="s">
        <v>194</v>
      </c>
    </row>
    <row r="500" spans="1:3" ht="16.5" customHeight="1">
      <c r="A500" s="228" t="s">
        <v>185</v>
      </c>
      <c r="B500" s="230">
        <v>237</v>
      </c>
      <c r="C500" s="227" t="s">
        <v>921</v>
      </c>
    </row>
    <row r="501" spans="1:3" ht="16.5" customHeight="1">
      <c r="A501" s="228" t="s">
        <v>783</v>
      </c>
      <c r="B501" s="230">
        <v>333</v>
      </c>
      <c r="C501" s="227" t="s">
        <v>935</v>
      </c>
    </row>
    <row r="502" spans="1:3" ht="16.5" customHeight="1">
      <c r="A502" s="228" t="s">
        <v>186</v>
      </c>
      <c r="B502" s="230">
        <v>332</v>
      </c>
      <c r="C502" s="227" t="s">
        <v>935</v>
      </c>
    </row>
    <row r="503" spans="1:3" ht="16.5" customHeight="1">
      <c r="A503" s="228" t="s">
        <v>187</v>
      </c>
      <c r="B503" s="230">
        <v>155</v>
      </c>
      <c r="C503" s="227" t="s">
        <v>912</v>
      </c>
    </row>
    <row r="504" spans="1:3" ht="16.5" customHeight="1">
      <c r="A504" s="228" t="s">
        <v>818</v>
      </c>
      <c r="B504" s="230">
        <v>390</v>
      </c>
      <c r="C504" s="227" t="s">
        <v>950</v>
      </c>
    </row>
    <row r="505" spans="1:3" ht="16.5" customHeight="1">
      <c r="A505" s="228" t="s">
        <v>677</v>
      </c>
      <c r="B505" s="230">
        <v>166</v>
      </c>
      <c r="C505" s="227" t="s">
        <v>915</v>
      </c>
    </row>
    <row r="506" spans="1:3" ht="16.5" customHeight="1">
      <c r="A506" s="228" t="s">
        <v>865</v>
      </c>
      <c r="B506" s="230">
        <v>482</v>
      </c>
      <c r="C506" s="227" t="s">
        <v>958</v>
      </c>
    </row>
    <row r="507" spans="1:3" ht="16.5" customHeight="1">
      <c r="A507" s="228" t="s">
        <v>188</v>
      </c>
      <c r="B507" s="230">
        <v>256</v>
      </c>
      <c r="C507" s="227" t="s">
        <v>926</v>
      </c>
    </row>
    <row r="508" spans="1:3" ht="16.5" customHeight="1">
      <c r="A508" s="228" t="s">
        <v>693</v>
      </c>
      <c r="B508" s="230">
        <v>195</v>
      </c>
      <c r="C508" s="227" t="s">
        <v>921</v>
      </c>
    </row>
    <row r="509" spans="1:3" ht="16.5" customHeight="1">
      <c r="A509" s="228" t="s">
        <v>807</v>
      </c>
      <c r="B509" s="230">
        <v>371</v>
      </c>
      <c r="C509" s="227" t="s">
        <v>943</v>
      </c>
    </row>
    <row r="510" spans="1:3" ht="16.5" customHeight="1">
      <c r="A510" s="228" t="s">
        <v>189</v>
      </c>
      <c r="B510" s="230">
        <v>95</v>
      </c>
      <c r="C510" s="227" t="s">
        <v>908</v>
      </c>
    </row>
    <row r="511" spans="1:3" ht="16.5" customHeight="1">
      <c r="A511" s="228" t="s">
        <v>190</v>
      </c>
      <c r="B511" s="230">
        <v>50</v>
      </c>
      <c r="C511" s="227" t="s">
        <v>905</v>
      </c>
    </row>
    <row r="512" spans="1:3" ht="16.5" customHeight="1">
      <c r="A512" s="228" t="s">
        <v>191</v>
      </c>
      <c r="B512" s="230">
        <v>328</v>
      </c>
      <c r="C512" s="227" t="s">
        <v>933</v>
      </c>
    </row>
    <row r="513" spans="1:3" ht="16.5" customHeight="1">
      <c r="A513" s="228" t="s">
        <v>667</v>
      </c>
      <c r="B513" s="230">
        <v>151</v>
      </c>
      <c r="C513" s="227" t="s">
        <v>911</v>
      </c>
    </row>
    <row r="514" spans="1:3" ht="16.5" customHeight="1">
      <c r="A514" s="228" t="s">
        <v>634</v>
      </c>
      <c r="B514" s="230">
        <v>86</v>
      </c>
      <c r="C514" s="227" t="s">
        <v>908</v>
      </c>
    </row>
    <row r="515" spans="1:3" ht="16.5" customHeight="1">
      <c r="A515" s="228" t="s">
        <v>765</v>
      </c>
      <c r="B515" s="230">
        <v>303</v>
      </c>
      <c r="C515" s="227" t="s">
        <v>929</v>
      </c>
    </row>
    <row r="516" spans="1:3" ht="16.5" customHeight="1">
      <c r="A516" s="228" t="s">
        <v>801</v>
      </c>
      <c r="B516" s="230">
        <v>360</v>
      </c>
      <c r="C516" s="227" t="s">
        <v>942</v>
      </c>
    </row>
    <row r="517" spans="1:3" ht="16.5" customHeight="1">
      <c r="A517" s="228" t="s">
        <v>608</v>
      </c>
      <c r="B517" s="230">
        <v>52</v>
      </c>
      <c r="C517" s="227" t="s">
        <v>905</v>
      </c>
    </row>
    <row r="518" spans="1:3" ht="16.5" customHeight="1">
      <c r="A518" s="228" t="s">
        <v>887</v>
      </c>
      <c r="B518" s="230">
        <v>517</v>
      </c>
      <c r="C518" s="227" t="s">
        <v>964</v>
      </c>
    </row>
    <row r="519" spans="1:3" ht="16.5" customHeight="1">
      <c r="A519" s="228" t="s">
        <v>192</v>
      </c>
      <c r="B519" s="230">
        <v>398</v>
      </c>
      <c r="C519" s="227" t="s">
        <v>194</v>
      </c>
    </row>
    <row r="520" spans="1:3" ht="16.5" customHeight="1">
      <c r="A520" s="228" t="s">
        <v>687</v>
      </c>
      <c r="B520" s="230">
        <v>178</v>
      </c>
      <c r="C520" s="227" t="s">
        <v>917</v>
      </c>
    </row>
    <row r="521" spans="1:3" ht="16.5" customHeight="1">
      <c r="A521" s="228" t="s">
        <v>835</v>
      </c>
      <c r="B521" s="230">
        <v>422</v>
      </c>
      <c r="C521" s="227" t="s">
        <v>194</v>
      </c>
    </row>
    <row r="522" spans="1:3" ht="16.5" customHeight="1">
      <c r="A522" s="228" t="s">
        <v>725</v>
      </c>
      <c r="B522" s="230">
        <v>259</v>
      </c>
      <c r="C522" s="227" t="s">
        <v>926</v>
      </c>
    </row>
    <row r="523" spans="1:3" ht="16.5" customHeight="1">
      <c r="A523" s="228" t="s">
        <v>774</v>
      </c>
      <c r="B523" s="230">
        <v>318</v>
      </c>
      <c r="C523" s="227" t="s">
        <v>931</v>
      </c>
    </row>
    <row r="524" spans="1:3" ht="12" customHeight="1">
      <c r="A524" s="228" t="s">
        <v>568</v>
      </c>
      <c r="B524" s="230">
        <v>10</v>
      </c>
      <c r="C524" s="227" t="s">
        <v>897</v>
      </c>
    </row>
    <row r="525" spans="1:3" ht="16.5" customHeight="1">
      <c r="A525" s="228" t="s">
        <v>893</v>
      </c>
      <c r="B525" s="230">
        <v>525</v>
      </c>
      <c r="C525" s="227" t="s">
        <v>964</v>
      </c>
    </row>
    <row r="526" spans="1:3" ht="16.5" customHeight="1">
      <c r="A526" s="228"/>
      <c r="B526" s="226"/>
      <c r="C526" s="227"/>
    </row>
    <row r="527" spans="1:3" ht="16.5" customHeight="1">
      <c r="A527" s="228"/>
      <c r="B527" s="226"/>
      <c r="C527" s="228" t="s">
        <v>894</v>
      </c>
    </row>
    <row r="528" ht="16.5" customHeight="1"/>
    <row r="529" ht="16.5" customHeight="1"/>
    <row r="530" ht="16.5" customHeight="1"/>
    <row r="531" ht="16.5" customHeight="1"/>
  </sheetData>
  <printOptions/>
  <pageMargins left="0.75" right="0.75" top="0.64" bottom="0.67" header="0.33" footer="0.42"/>
  <pageSetup horizontalDpi="360" verticalDpi="360" orientation="portrait" r:id="rId1"/>
  <headerFooter alignWithMargins="0">
    <oddHeader>&amp;C&amp;A</oddHeader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Q117"/>
  <sheetViews>
    <sheetView zoomScale="55" zoomScaleNormal="55" workbookViewId="0" topLeftCell="A1">
      <selection activeCell="M7" sqref="M7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8" width="10.5" style="0" bestFit="1" customWidth="1"/>
    <col min="9" max="9" width="10.09765625" style="0" customWidth="1"/>
    <col min="10" max="10" width="11.09765625" style="0" customWidth="1"/>
    <col min="11" max="14" width="11.59765625" style="0" bestFit="1" customWidth="1"/>
    <col min="15" max="15" width="10.5" style="0" bestFit="1" customWidth="1"/>
  </cols>
  <sheetData>
    <row r="1" spans="2:17" ht="13.5">
      <c r="B1" s="35"/>
      <c r="C1" s="57"/>
      <c r="D1" s="68" t="s">
        <v>224</v>
      </c>
      <c r="E1" s="69">
        <v>9</v>
      </c>
      <c r="F1" s="69" t="s">
        <v>225</v>
      </c>
      <c r="G1" s="70" t="s">
        <v>549</v>
      </c>
      <c r="H1" s="70"/>
      <c r="I1" s="71"/>
      <c r="J1" s="72"/>
      <c r="K1" s="73"/>
      <c r="L1" s="74" t="s">
        <v>972</v>
      </c>
      <c r="M1" s="75" t="s">
        <v>973</v>
      </c>
      <c r="N1" s="76"/>
      <c r="O1" s="77"/>
      <c r="P1" s="46"/>
      <c r="Q1" s="2"/>
    </row>
    <row r="2" spans="2:16" s="197" customFormat="1" ht="13.5">
      <c r="B2" s="198"/>
      <c r="C2" s="199" t="s">
        <v>228</v>
      </c>
      <c r="D2" s="205">
        <v>29331</v>
      </c>
      <c r="E2" s="206">
        <v>29352</v>
      </c>
      <c r="F2" s="206">
        <v>29394</v>
      </c>
      <c r="G2" s="207">
        <v>29429</v>
      </c>
      <c r="H2" s="207">
        <v>29447</v>
      </c>
      <c r="I2" s="207">
        <v>29478</v>
      </c>
      <c r="J2" s="208">
        <v>29520</v>
      </c>
      <c r="K2" s="208">
        <v>29541</v>
      </c>
      <c r="L2" s="208">
        <v>29576</v>
      </c>
      <c r="M2" s="209">
        <v>29604</v>
      </c>
      <c r="N2" s="209">
        <v>29625</v>
      </c>
      <c r="O2" s="210">
        <v>29653</v>
      </c>
      <c r="P2" s="199"/>
    </row>
    <row r="3" spans="2:16" ht="13.5">
      <c r="B3" s="48"/>
      <c r="C3" s="47" t="s">
        <v>221</v>
      </c>
      <c r="D3" s="78" t="s">
        <v>332</v>
      </c>
      <c r="E3" s="79" t="s">
        <v>340</v>
      </c>
      <c r="F3" s="79" t="s">
        <v>332</v>
      </c>
      <c r="G3" s="80" t="s">
        <v>229</v>
      </c>
      <c r="H3" s="80" t="s">
        <v>533</v>
      </c>
      <c r="I3" s="80" t="s">
        <v>340</v>
      </c>
      <c r="J3" s="81" t="s">
        <v>342</v>
      </c>
      <c r="K3" s="81" t="s">
        <v>534</v>
      </c>
      <c r="L3" s="81" t="s">
        <v>229</v>
      </c>
      <c r="M3" s="82" t="s">
        <v>229</v>
      </c>
      <c r="N3" s="82" t="s">
        <v>341</v>
      </c>
      <c r="O3" s="83" t="s">
        <v>229</v>
      </c>
      <c r="P3" s="47"/>
    </row>
    <row r="4" spans="2:16" ht="13.5">
      <c r="B4" s="48"/>
      <c r="C4" s="47" t="s">
        <v>222</v>
      </c>
      <c r="D4" s="84">
        <v>0.5729166666666666</v>
      </c>
      <c r="E4" s="85">
        <v>0.375</v>
      </c>
      <c r="F4" s="85">
        <v>0.34027777777777773</v>
      </c>
      <c r="G4" s="86">
        <v>0.44097222222222227</v>
      </c>
      <c r="H4" s="86">
        <v>0.4305555555555556</v>
      </c>
      <c r="I4" s="86">
        <v>0.5833333333333334</v>
      </c>
      <c r="J4" s="87">
        <v>0.4791666666666667</v>
      </c>
      <c r="K4" s="87">
        <v>0.3194444444444445</v>
      </c>
      <c r="L4" s="87">
        <v>0.4166666666666667</v>
      </c>
      <c r="M4" s="88">
        <v>0.3819444444444444</v>
      </c>
      <c r="N4" s="88">
        <v>0.4375</v>
      </c>
      <c r="O4" s="89">
        <v>0.3958333333333333</v>
      </c>
      <c r="P4" s="47"/>
    </row>
    <row r="5" spans="2:16" ht="14.25" thickBot="1">
      <c r="B5" s="60"/>
      <c r="C5" s="49" t="s">
        <v>223</v>
      </c>
      <c r="D5" s="90">
        <v>0.6770833333333334</v>
      </c>
      <c r="E5" s="91">
        <v>0.4791666666666667</v>
      </c>
      <c r="F5" s="91">
        <v>0.4166666666666667</v>
      </c>
      <c r="G5" s="92">
        <v>0.53125</v>
      </c>
      <c r="H5" s="92">
        <v>0.5</v>
      </c>
      <c r="I5" s="92">
        <v>0.6666666666666666</v>
      </c>
      <c r="J5" s="93">
        <v>0.5243055555555556</v>
      </c>
      <c r="K5" s="93">
        <v>0.4166666666666667</v>
      </c>
      <c r="L5" s="93">
        <v>0.5208333333333334</v>
      </c>
      <c r="M5" s="94">
        <v>0.5</v>
      </c>
      <c r="N5" s="94">
        <v>0.5208333333333334</v>
      </c>
      <c r="O5" s="94">
        <v>0.5</v>
      </c>
      <c r="P5" s="49"/>
    </row>
    <row r="6" spans="2:16" ht="14.25" thickBot="1">
      <c r="B6" s="61" t="s">
        <v>233</v>
      </c>
      <c r="C6" s="62" t="s">
        <v>234</v>
      </c>
      <c r="D6" s="63">
        <v>1</v>
      </c>
      <c r="E6" s="64">
        <v>2</v>
      </c>
      <c r="F6" s="64">
        <v>3</v>
      </c>
      <c r="G6" s="65">
        <v>4</v>
      </c>
      <c r="H6" s="65">
        <v>5</v>
      </c>
      <c r="I6" s="65">
        <v>6</v>
      </c>
      <c r="J6" s="66">
        <v>7</v>
      </c>
      <c r="K6" s="66">
        <v>8</v>
      </c>
      <c r="L6" s="66">
        <v>9</v>
      </c>
      <c r="M6" s="67">
        <v>10</v>
      </c>
      <c r="N6" s="67">
        <v>11</v>
      </c>
      <c r="O6" s="147">
        <v>12</v>
      </c>
      <c r="P6" s="170" t="s">
        <v>0</v>
      </c>
    </row>
    <row r="7" spans="1:16" ht="13.5">
      <c r="A7" s="34">
        <v>5</v>
      </c>
      <c r="B7" s="59" t="s">
        <v>271</v>
      </c>
      <c r="C7" s="58" t="s">
        <v>49</v>
      </c>
      <c r="D7" s="95"/>
      <c r="E7" s="96">
        <v>1</v>
      </c>
      <c r="F7" s="96">
        <v>3</v>
      </c>
      <c r="G7" s="97"/>
      <c r="H7" s="97"/>
      <c r="I7" s="97">
        <v>1</v>
      </c>
      <c r="J7" s="98"/>
      <c r="K7" s="98">
        <v>4</v>
      </c>
      <c r="L7" s="98">
        <v>4</v>
      </c>
      <c r="M7" s="99">
        <v>8</v>
      </c>
      <c r="N7" s="99">
        <v>4</v>
      </c>
      <c r="O7" s="143">
        <v>12</v>
      </c>
      <c r="P7" s="219">
        <f aca="true" t="shared" si="0" ref="P7:P38">SUM(D7:O7)</f>
        <v>37</v>
      </c>
    </row>
    <row r="8" spans="1:16" ht="13.5">
      <c r="A8" s="34">
        <v>43</v>
      </c>
      <c r="B8" s="59" t="s">
        <v>272</v>
      </c>
      <c r="C8" s="58" t="s">
        <v>58</v>
      </c>
      <c r="D8" s="95">
        <v>21</v>
      </c>
      <c r="E8" s="96">
        <v>242</v>
      </c>
      <c r="F8" s="96">
        <v>145</v>
      </c>
      <c r="G8" s="97">
        <v>840</v>
      </c>
      <c r="H8" s="97">
        <v>450</v>
      </c>
      <c r="I8" s="97">
        <v>74</v>
      </c>
      <c r="J8" s="98">
        <v>86</v>
      </c>
      <c r="K8" s="98">
        <v>28</v>
      </c>
      <c r="L8" s="98">
        <v>49</v>
      </c>
      <c r="M8" s="99">
        <v>24</v>
      </c>
      <c r="N8" s="99">
        <v>2000</v>
      </c>
      <c r="O8" s="143">
        <v>28</v>
      </c>
      <c r="P8" s="219">
        <f t="shared" si="0"/>
        <v>3987</v>
      </c>
    </row>
    <row r="9" spans="1:16" ht="13.5">
      <c r="A9" s="34">
        <v>56</v>
      </c>
      <c r="B9" s="59" t="s">
        <v>273</v>
      </c>
      <c r="C9" s="58" t="s">
        <v>82</v>
      </c>
      <c r="D9" s="95"/>
      <c r="E9" s="96">
        <v>3</v>
      </c>
      <c r="F9" s="96"/>
      <c r="G9" s="97"/>
      <c r="H9" s="97"/>
      <c r="I9" s="97"/>
      <c r="J9" s="98"/>
      <c r="K9" s="98"/>
      <c r="L9" s="98"/>
      <c r="M9" s="99"/>
      <c r="N9" s="99"/>
      <c r="O9" s="144"/>
      <c r="P9" s="219">
        <f t="shared" si="0"/>
        <v>3</v>
      </c>
    </row>
    <row r="10" spans="1:16" ht="13.5">
      <c r="A10" s="34">
        <v>63</v>
      </c>
      <c r="B10" s="59" t="s">
        <v>273</v>
      </c>
      <c r="C10" s="58" t="s">
        <v>87</v>
      </c>
      <c r="D10" s="95">
        <v>5</v>
      </c>
      <c r="E10" s="96">
        <v>23</v>
      </c>
      <c r="F10" s="96">
        <v>24</v>
      </c>
      <c r="G10" s="97">
        <v>28</v>
      </c>
      <c r="H10" s="97">
        <v>8</v>
      </c>
      <c r="I10" s="97">
        <v>11</v>
      </c>
      <c r="J10" s="98">
        <v>1</v>
      </c>
      <c r="K10" s="98">
        <v>7</v>
      </c>
      <c r="L10" s="98">
        <v>6</v>
      </c>
      <c r="M10" s="99">
        <v>3</v>
      </c>
      <c r="N10" s="99">
        <v>1</v>
      </c>
      <c r="O10" s="144">
        <v>11</v>
      </c>
      <c r="P10" s="219">
        <f t="shared" si="0"/>
        <v>128</v>
      </c>
    </row>
    <row r="11" spans="1:16" ht="13.5">
      <c r="A11" s="34">
        <v>66</v>
      </c>
      <c r="B11" s="59" t="s">
        <v>273</v>
      </c>
      <c r="C11" s="58" t="s">
        <v>3</v>
      </c>
      <c r="D11" s="95"/>
      <c r="E11" s="96"/>
      <c r="F11" s="96"/>
      <c r="G11" s="97">
        <v>1</v>
      </c>
      <c r="H11" s="97"/>
      <c r="I11" s="97"/>
      <c r="J11" s="98"/>
      <c r="K11" s="98"/>
      <c r="L11" s="98"/>
      <c r="M11" s="99">
        <v>2</v>
      </c>
      <c r="N11" s="99"/>
      <c r="O11" s="144"/>
      <c r="P11" s="219">
        <f t="shared" si="0"/>
        <v>3</v>
      </c>
    </row>
    <row r="12" spans="1:16" ht="13.5">
      <c r="A12" s="34">
        <v>92</v>
      </c>
      <c r="B12" s="59" t="s">
        <v>274</v>
      </c>
      <c r="C12" s="58" t="s">
        <v>56</v>
      </c>
      <c r="D12" s="95"/>
      <c r="E12" s="96">
        <v>10</v>
      </c>
      <c r="F12" s="96"/>
      <c r="G12" s="97">
        <v>4</v>
      </c>
      <c r="H12" s="97"/>
      <c r="I12" s="97"/>
      <c r="J12" s="98">
        <v>13</v>
      </c>
      <c r="K12" s="98">
        <v>1</v>
      </c>
      <c r="L12" s="98"/>
      <c r="M12" s="99"/>
      <c r="N12" s="99"/>
      <c r="O12" s="144"/>
      <c r="P12" s="219">
        <f t="shared" si="0"/>
        <v>28</v>
      </c>
    </row>
    <row r="13" spans="1:16" ht="13.5">
      <c r="A13" s="34">
        <v>93</v>
      </c>
      <c r="B13" s="59" t="s">
        <v>274</v>
      </c>
      <c r="C13" s="58" t="s">
        <v>84</v>
      </c>
      <c r="D13" s="95"/>
      <c r="E13" s="96"/>
      <c r="F13" s="96"/>
      <c r="G13" s="97"/>
      <c r="H13" s="97"/>
      <c r="I13" s="97"/>
      <c r="J13" s="98">
        <v>1</v>
      </c>
      <c r="K13" s="98"/>
      <c r="L13" s="98"/>
      <c r="M13" s="99"/>
      <c r="N13" s="99"/>
      <c r="O13" s="144"/>
      <c r="P13" s="219">
        <f t="shared" si="0"/>
        <v>1</v>
      </c>
    </row>
    <row r="14" spans="1:16" ht="13.5">
      <c r="A14" s="34">
        <v>95</v>
      </c>
      <c r="B14" s="59" t="s">
        <v>274</v>
      </c>
      <c r="C14" s="58" t="s">
        <v>189</v>
      </c>
      <c r="D14" s="95">
        <v>2</v>
      </c>
      <c r="E14" s="96"/>
      <c r="F14" s="96"/>
      <c r="G14" s="97"/>
      <c r="H14" s="97"/>
      <c r="I14" s="97"/>
      <c r="J14" s="98"/>
      <c r="K14" s="98"/>
      <c r="L14" s="98"/>
      <c r="M14" s="99"/>
      <c r="N14" s="99"/>
      <c r="O14" s="144">
        <v>1</v>
      </c>
      <c r="P14" s="219">
        <f t="shared" si="0"/>
        <v>3</v>
      </c>
    </row>
    <row r="15" spans="1:16" ht="13.5">
      <c r="A15" s="34">
        <v>97</v>
      </c>
      <c r="B15" s="59" t="s">
        <v>274</v>
      </c>
      <c r="C15" s="58" t="s">
        <v>160</v>
      </c>
      <c r="D15" s="95">
        <v>60</v>
      </c>
      <c r="E15" s="96"/>
      <c r="F15" s="96">
        <v>1</v>
      </c>
      <c r="G15" s="97"/>
      <c r="H15" s="97"/>
      <c r="I15" s="97"/>
      <c r="J15" s="98"/>
      <c r="K15" s="98"/>
      <c r="L15" s="98">
        <v>1</v>
      </c>
      <c r="M15" s="99">
        <v>3</v>
      </c>
      <c r="N15" s="99">
        <v>104</v>
      </c>
      <c r="O15" s="144">
        <v>230</v>
      </c>
      <c r="P15" s="219">
        <f t="shared" si="0"/>
        <v>399</v>
      </c>
    </row>
    <row r="16" spans="1:16" ht="13.5">
      <c r="A16" s="34">
        <v>98</v>
      </c>
      <c r="B16" s="59" t="s">
        <v>274</v>
      </c>
      <c r="C16" s="58" t="s">
        <v>16</v>
      </c>
      <c r="D16" s="95"/>
      <c r="E16" s="96"/>
      <c r="F16" s="96"/>
      <c r="G16" s="97"/>
      <c r="H16" s="97"/>
      <c r="I16" s="97"/>
      <c r="J16" s="98"/>
      <c r="K16" s="98"/>
      <c r="L16" s="98"/>
      <c r="M16" s="99"/>
      <c r="N16" s="99">
        <v>2</v>
      </c>
      <c r="O16" s="144"/>
      <c r="P16" s="219">
        <f t="shared" si="0"/>
        <v>2</v>
      </c>
    </row>
    <row r="17" spans="1:16" ht="13.5">
      <c r="A17" s="34">
        <v>99</v>
      </c>
      <c r="B17" s="59" t="s">
        <v>274</v>
      </c>
      <c r="C17" s="58" t="s">
        <v>47</v>
      </c>
      <c r="D17" s="95"/>
      <c r="E17" s="96"/>
      <c r="F17" s="96"/>
      <c r="G17" s="97"/>
      <c r="H17" s="97"/>
      <c r="I17" s="97"/>
      <c r="J17" s="98"/>
      <c r="K17" s="98"/>
      <c r="L17" s="98"/>
      <c r="M17" s="99">
        <v>10</v>
      </c>
      <c r="N17" s="99">
        <v>8</v>
      </c>
      <c r="O17" s="144">
        <v>125</v>
      </c>
      <c r="P17" s="219">
        <f t="shared" si="0"/>
        <v>143</v>
      </c>
    </row>
    <row r="18" spans="1:16" ht="13.5">
      <c r="A18" s="34">
        <v>103</v>
      </c>
      <c r="B18" s="59" t="s">
        <v>274</v>
      </c>
      <c r="C18" s="58" t="s">
        <v>169</v>
      </c>
      <c r="D18" s="95"/>
      <c r="E18" s="96"/>
      <c r="F18" s="96"/>
      <c r="G18" s="97"/>
      <c r="H18" s="97"/>
      <c r="I18" s="97"/>
      <c r="J18" s="98"/>
      <c r="K18" s="98"/>
      <c r="L18" s="98">
        <v>3</v>
      </c>
      <c r="M18" s="99"/>
      <c r="N18" s="99"/>
      <c r="O18" s="144"/>
      <c r="P18" s="219">
        <f t="shared" si="0"/>
        <v>3</v>
      </c>
    </row>
    <row r="19" spans="1:16" ht="13.5">
      <c r="A19" s="34">
        <v>108</v>
      </c>
      <c r="B19" s="59" t="s">
        <v>274</v>
      </c>
      <c r="C19" s="58" t="s">
        <v>72</v>
      </c>
      <c r="D19" s="95">
        <v>6</v>
      </c>
      <c r="E19" s="96"/>
      <c r="F19" s="96"/>
      <c r="G19" s="97"/>
      <c r="H19" s="97"/>
      <c r="I19" s="97"/>
      <c r="J19" s="98">
        <v>5</v>
      </c>
      <c r="K19" s="98">
        <v>23</v>
      </c>
      <c r="L19" s="98">
        <v>43</v>
      </c>
      <c r="M19" s="99"/>
      <c r="N19" s="99"/>
      <c r="O19" s="144"/>
      <c r="P19" s="219">
        <f t="shared" si="0"/>
        <v>77</v>
      </c>
    </row>
    <row r="20" spans="1:16" ht="13.5">
      <c r="A20" s="34">
        <v>109</v>
      </c>
      <c r="B20" s="59" t="s">
        <v>274</v>
      </c>
      <c r="C20" s="58" t="s">
        <v>112</v>
      </c>
      <c r="D20" s="95">
        <v>25</v>
      </c>
      <c r="E20" s="96">
        <v>3</v>
      </c>
      <c r="F20" s="96"/>
      <c r="G20" s="97"/>
      <c r="H20" s="97"/>
      <c r="I20" s="97"/>
      <c r="J20" s="98"/>
      <c r="K20" s="98">
        <v>2</v>
      </c>
      <c r="L20" s="98">
        <v>1</v>
      </c>
      <c r="M20" s="99"/>
      <c r="N20" s="99"/>
      <c r="O20" s="143"/>
      <c r="P20" s="219">
        <f t="shared" si="0"/>
        <v>31</v>
      </c>
    </row>
    <row r="21" spans="1:16" ht="13.5">
      <c r="A21" s="34">
        <v>117</v>
      </c>
      <c r="B21" s="59" t="s">
        <v>274</v>
      </c>
      <c r="C21" s="58" t="s">
        <v>168</v>
      </c>
      <c r="D21" s="95"/>
      <c r="E21" s="96">
        <v>1</v>
      </c>
      <c r="F21" s="96"/>
      <c r="G21" s="97"/>
      <c r="H21" s="97"/>
      <c r="I21" s="97"/>
      <c r="J21" s="98"/>
      <c r="K21" s="98">
        <v>2</v>
      </c>
      <c r="L21" s="98"/>
      <c r="M21" s="99">
        <v>1</v>
      </c>
      <c r="N21" s="99"/>
      <c r="O21" s="143"/>
      <c r="P21" s="219">
        <f t="shared" si="0"/>
        <v>4</v>
      </c>
    </row>
    <row r="22" spans="1:16" ht="13.5">
      <c r="A22" s="34">
        <v>120</v>
      </c>
      <c r="B22" s="59" t="s">
        <v>274</v>
      </c>
      <c r="C22" s="58" t="s">
        <v>27</v>
      </c>
      <c r="D22" s="95"/>
      <c r="E22" s="96"/>
      <c r="F22" s="96"/>
      <c r="G22" s="97"/>
      <c r="H22" s="97"/>
      <c r="I22" s="97"/>
      <c r="J22" s="98"/>
      <c r="K22" s="98"/>
      <c r="L22" s="98"/>
      <c r="M22" s="99"/>
      <c r="N22" s="99">
        <v>2</v>
      </c>
      <c r="O22" s="143">
        <v>9</v>
      </c>
      <c r="P22" s="219">
        <f t="shared" si="0"/>
        <v>11</v>
      </c>
    </row>
    <row r="23" spans="1:16" ht="13.5">
      <c r="A23" s="34">
        <v>124</v>
      </c>
      <c r="B23" s="59" t="s">
        <v>275</v>
      </c>
      <c r="C23" s="58" t="s">
        <v>139</v>
      </c>
      <c r="D23" s="95">
        <v>2</v>
      </c>
      <c r="E23" s="96">
        <v>7</v>
      </c>
      <c r="F23" s="96">
        <v>2</v>
      </c>
      <c r="G23" s="97">
        <v>5</v>
      </c>
      <c r="H23" s="97"/>
      <c r="I23" s="97">
        <v>8</v>
      </c>
      <c r="J23" s="98">
        <v>6</v>
      </c>
      <c r="K23" s="98">
        <v>36</v>
      </c>
      <c r="L23" s="98">
        <v>11</v>
      </c>
      <c r="M23" s="99">
        <v>12</v>
      </c>
      <c r="N23" s="99">
        <v>3</v>
      </c>
      <c r="O23" s="143">
        <v>5</v>
      </c>
      <c r="P23" s="219">
        <f t="shared" si="0"/>
        <v>97</v>
      </c>
    </row>
    <row r="24" spans="1:16" ht="13.5">
      <c r="A24" s="34">
        <v>165</v>
      </c>
      <c r="B24" s="59" t="s">
        <v>277</v>
      </c>
      <c r="C24" s="58" t="s">
        <v>73</v>
      </c>
      <c r="D24" s="95"/>
      <c r="E24" s="96"/>
      <c r="F24" s="96"/>
      <c r="G24" s="97"/>
      <c r="H24" s="97"/>
      <c r="I24" s="97"/>
      <c r="J24" s="98"/>
      <c r="K24" s="98"/>
      <c r="L24" s="98">
        <v>1</v>
      </c>
      <c r="M24" s="99"/>
      <c r="N24" s="99"/>
      <c r="O24" s="143"/>
      <c r="P24" s="219">
        <f t="shared" si="0"/>
        <v>1</v>
      </c>
    </row>
    <row r="25" spans="1:16" ht="13.5">
      <c r="A25" s="34">
        <v>173</v>
      </c>
      <c r="B25" s="59" t="s">
        <v>277</v>
      </c>
      <c r="C25" s="58" t="s">
        <v>157</v>
      </c>
      <c r="D25" s="95"/>
      <c r="E25" s="96"/>
      <c r="F25" s="96"/>
      <c r="G25" s="97"/>
      <c r="H25" s="97"/>
      <c r="I25" s="97"/>
      <c r="J25" s="98"/>
      <c r="K25" s="98">
        <v>1</v>
      </c>
      <c r="L25" s="98"/>
      <c r="M25" s="99"/>
      <c r="N25" s="99"/>
      <c r="O25" s="143"/>
      <c r="P25" s="219">
        <f t="shared" si="0"/>
        <v>1</v>
      </c>
    </row>
    <row r="26" spans="1:16" ht="13.5">
      <c r="A26" s="34">
        <v>184</v>
      </c>
      <c r="B26" s="59" t="s">
        <v>278</v>
      </c>
      <c r="C26" s="58" t="s">
        <v>110</v>
      </c>
      <c r="D26" s="95">
        <v>167</v>
      </c>
      <c r="E26" s="96">
        <v>88</v>
      </c>
      <c r="F26" s="96">
        <v>47</v>
      </c>
      <c r="G26" s="97">
        <v>417</v>
      </c>
      <c r="H26" s="97">
        <v>640</v>
      </c>
      <c r="I26" s="97">
        <v>77</v>
      </c>
      <c r="J26" s="98">
        <v>122</v>
      </c>
      <c r="K26" s="98">
        <v>225</v>
      </c>
      <c r="L26" s="98">
        <v>161</v>
      </c>
      <c r="M26" s="99">
        <v>105</v>
      </c>
      <c r="N26" s="99">
        <v>78</v>
      </c>
      <c r="O26" s="143">
        <v>92</v>
      </c>
      <c r="P26" s="219">
        <f t="shared" si="0"/>
        <v>2219</v>
      </c>
    </row>
    <row r="27" spans="1:16" ht="13.5">
      <c r="A27" s="34">
        <v>185</v>
      </c>
      <c r="B27" s="59" t="s">
        <v>278</v>
      </c>
      <c r="C27" s="58" t="s">
        <v>180</v>
      </c>
      <c r="D27" s="95">
        <v>3</v>
      </c>
      <c r="E27" s="96">
        <v>12</v>
      </c>
      <c r="F27" s="96"/>
      <c r="G27" s="97">
        <v>5</v>
      </c>
      <c r="H27" s="97">
        <v>8</v>
      </c>
      <c r="I27" s="97">
        <v>17</v>
      </c>
      <c r="J27" s="98">
        <v>3</v>
      </c>
      <c r="K27" s="98"/>
      <c r="L27" s="98"/>
      <c r="M27" s="99"/>
      <c r="N27" s="99"/>
      <c r="O27" s="143"/>
      <c r="P27" s="219">
        <f t="shared" si="0"/>
        <v>48</v>
      </c>
    </row>
    <row r="28" spans="1:16" ht="13.5">
      <c r="A28" s="34">
        <v>189</v>
      </c>
      <c r="B28" s="59" t="s">
        <v>278</v>
      </c>
      <c r="C28" s="58" t="s">
        <v>178</v>
      </c>
      <c r="D28" s="95"/>
      <c r="E28" s="96"/>
      <c r="F28" s="96"/>
      <c r="G28" s="97"/>
      <c r="H28" s="97">
        <v>9</v>
      </c>
      <c r="I28" s="97">
        <v>2</v>
      </c>
      <c r="J28" s="98"/>
      <c r="K28" s="98"/>
      <c r="L28" s="98"/>
      <c r="M28" s="99"/>
      <c r="N28" s="99"/>
      <c r="O28" s="143"/>
      <c r="P28" s="219">
        <f t="shared" si="0"/>
        <v>11</v>
      </c>
    </row>
    <row r="29" spans="1:16" ht="13.5">
      <c r="A29" s="34">
        <v>190</v>
      </c>
      <c r="B29" s="59" t="s">
        <v>278</v>
      </c>
      <c r="C29" s="58" t="s">
        <v>122</v>
      </c>
      <c r="D29" s="95">
        <v>5</v>
      </c>
      <c r="E29" s="96">
        <v>8</v>
      </c>
      <c r="F29" s="96"/>
      <c r="G29" s="97">
        <v>1</v>
      </c>
      <c r="H29" s="97">
        <v>3</v>
      </c>
      <c r="I29" s="97"/>
      <c r="J29" s="98"/>
      <c r="K29" s="98"/>
      <c r="L29" s="98"/>
      <c r="M29" s="99"/>
      <c r="N29" s="99"/>
      <c r="O29" s="143"/>
      <c r="P29" s="219">
        <f t="shared" si="0"/>
        <v>17</v>
      </c>
    </row>
    <row r="30" spans="1:16" ht="13.5">
      <c r="A30" s="34">
        <v>191</v>
      </c>
      <c r="B30" s="59" t="s">
        <v>278</v>
      </c>
      <c r="C30" s="58" t="s">
        <v>78</v>
      </c>
      <c r="D30" s="95">
        <v>1</v>
      </c>
      <c r="E30" s="96"/>
      <c r="F30" s="96"/>
      <c r="G30" s="97">
        <v>41</v>
      </c>
      <c r="H30" s="97">
        <v>1</v>
      </c>
      <c r="I30" s="97"/>
      <c r="J30" s="98"/>
      <c r="K30" s="98">
        <v>27</v>
      </c>
      <c r="L30" s="98">
        <v>8</v>
      </c>
      <c r="M30" s="99">
        <v>5</v>
      </c>
      <c r="N30" s="99">
        <v>2</v>
      </c>
      <c r="O30" s="143"/>
      <c r="P30" s="219">
        <f t="shared" si="0"/>
        <v>85</v>
      </c>
    </row>
    <row r="31" spans="1:16" ht="13.5">
      <c r="A31" s="34">
        <v>192</v>
      </c>
      <c r="B31" s="59" t="s">
        <v>278</v>
      </c>
      <c r="C31" s="58" t="s">
        <v>124</v>
      </c>
      <c r="D31" s="95"/>
      <c r="E31" s="96"/>
      <c r="F31" s="96"/>
      <c r="G31" s="97"/>
      <c r="H31" s="97"/>
      <c r="I31" s="97"/>
      <c r="J31" s="98"/>
      <c r="K31" s="98">
        <v>1</v>
      </c>
      <c r="L31" s="98">
        <v>2</v>
      </c>
      <c r="M31" s="99">
        <v>7</v>
      </c>
      <c r="N31" s="99">
        <v>1</v>
      </c>
      <c r="O31" s="143">
        <v>3</v>
      </c>
      <c r="P31" s="219">
        <f t="shared" si="0"/>
        <v>14</v>
      </c>
    </row>
    <row r="32" spans="1:16" ht="13.5">
      <c r="A32" s="34">
        <v>193</v>
      </c>
      <c r="B32" s="59" t="s">
        <v>279</v>
      </c>
      <c r="C32" s="58" t="s">
        <v>70</v>
      </c>
      <c r="D32" s="95">
        <v>2</v>
      </c>
      <c r="E32" s="96">
        <v>18</v>
      </c>
      <c r="F32" s="96">
        <v>2</v>
      </c>
      <c r="G32" s="97">
        <v>2</v>
      </c>
      <c r="H32" s="97">
        <v>3</v>
      </c>
      <c r="I32" s="97"/>
      <c r="J32" s="98"/>
      <c r="K32" s="98"/>
      <c r="L32" s="98"/>
      <c r="M32" s="99"/>
      <c r="N32" s="99"/>
      <c r="O32" s="143"/>
      <c r="P32" s="219">
        <f t="shared" si="0"/>
        <v>27</v>
      </c>
    </row>
    <row r="33" spans="1:16" ht="13.5">
      <c r="A33" s="34">
        <v>196</v>
      </c>
      <c r="B33" s="59" t="s">
        <v>279</v>
      </c>
      <c r="C33" s="58" t="s">
        <v>138</v>
      </c>
      <c r="D33" s="95">
        <v>97</v>
      </c>
      <c r="E33" s="96">
        <v>259</v>
      </c>
      <c r="F33" s="96"/>
      <c r="G33" s="97"/>
      <c r="H33" s="97">
        <v>25</v>
      </c>
      <c r="I33" s="97"/>
      <c r="J33" s="98"/>
      <c r="K33" s="98"/>
      <c r="L33" s="98"/>
      <c r="M33" s="99"/>
      <c r="N33" s="99"/>
      <c r="O33" s="143"/>
      <c r="P33" s="219">
        <f t="shared" si="0"/>
        <v>381</v>
      </c>
    </row>
    <row r="34" spans="1:16" ht="13.5">
      <c r="A34" s="34">
        <v>204</v>
      </c>
      <c r="B34" s="59" t="s">
        <v>279</v>
      </c>
      <c r="C34" s="58" t="s">
        <v>154</v>
      </c>
      <c r="D34" s="95">
        <v>2200</v>
      </c>
      <c r="E34" s="96">
        <v>1130</v>
      </c>
      <c r="F34" s="96"/>
      <c r="G34" s="97">
        <v>2</v>
      </c>
      <c r="H34" s="97">
        <v>37</v>
      </c>
      <c r="I34" s="97"/>
      <c r="J34" s="98">
        <v>800</v>
      </c>
      <c r="K34" s="98">
        <v>409</v>
      </c>
      <c r="L34" s="98">
        <v>493</v>
      </c>
      <c r="M34" s="99">
        <v>410</v>
      </c>
      <c r="N34" s="99">
        <v>728</v>
      </c>
      <c r="O34" s="143">
        <v>1050</v>
      </c>
      <c r="P34" s="219">
        <f t="shared" si="0"/>
        <v>7259</v>
      </c>
    </row>
    <row r="35" spans="1:16" ht="13.5">
      <c r="A35" s="34">
        <v>207</v>
      </c>
      <c r="B35" s="59" t="s">
        <v>279</v>
      </c>
      <c r="C35" s="58" t="s">
        <v>48</v>
      </c>
      <c r="D35" s="95">
        <v>1</v>
      </c>
      <c r="E35" s="96"/>
      <c r="F35" s="96"/>
      <c r="G35" s="97"/>
      <c r="H35" s="97">
        <v>2</v>
      </c>
      <c r="I35" s="97"/>
      <c r="J35" s="98"/>
      <c r="K35" s="98"/>
      <c r="L35" s="98"/>
      <c r="M35" s="99"/>
      <c r="N35" s="99"/>
      <c r="O35" s="143"/>
      <c r="P35" s="219">
        <f t="shared" si="0"/>
        <v>3</v>
      </c>
    </row>
    <row r="36" spans="1:16" ht="13.5">
      <c r="A36" s="34">
        <v>220</v>
      </c>
      <c r="B36" s="59" t="s">
        <v>279</v>
      </c>
      <c r="C36" s="58" t="s">
        <v>1</v>
      </c>
      <c r="D36" s="95">
        <v>1</v>
      </c>
      <c r="E36" s="96">
        <v>3</v>
      </c>
      <c r="F36" s="96"/>
      <c r="G36" s="97">
        <v>12</v>
      </c>
      <c r="H36" s="97">
        <v>4</v>
      </c>
      <c r="I36" s="97">
        <v>2</v>
      </c>
      <c r="J36" s="98"/>
      <c r="K36" s="98"/>
      <c r="L36" s="98"/>
      <c r="M36" s="99"/>
      <c r="N36" s="99"/>
      <c r="O36" s="143"/>
      <c r="P36" s="219">
        <f t="shared" si="0"/>
        <v>22</v>
      </c>
    </row>
    <row r="37" spans="1:16" ht="13.5">
      <c r="A37" s="34">
        <v>222</v>
      </c>
      <c r="B37" s="59" t="s">
        <v>279</v>
      </c>
      <c r="C37" s="58" t="s">
        <v>55</v>
      </c>
      <c r="D37" s="95"/>
      <c r="E37" s="96"/>
      <c r="F37" s="96"/>
      <c r="G37" s="97"/>
      <c r="H37" s="97"/>
      <c r="I37" s="97">
        <v>1</v>
      </c>
      <c r="J37" s="98"/>
      <c r="K37" s="98"/>
      <c r="L37" s="98"/>
      <c r="M37" s="99"/>
      <c r="N37" s="99"/>
      <c r="O37" s="143"/>
      <c r="P37" s="219">
        <f t="shared" si="0"/>
        <v>1</v>
      </c>
    </row>
    <row r="38" spans="1:16" ht="13.5">
      <c r="A38" s="34">
        <v>226</v>
      </c>
      <c r="B38" s="59" t="s">
        <v>279</v>
      </c>
      <c r="C38" s="58" t="s">
        <v>63</v>
      </c>
      <c r="D38" s="95"/>
      <c r="E38" s="96">
        <v>50</v>
      </c>
      <c r="F38" s="96">
        <v>5</v>
      </c>
      <c r="G38" s="97">
        <v>19</v>
      </c>
      <c r="H38" s="97">
        <v>38</v>
      </c>
      <c r="I38" s="97">
        <v>8</v>
      </c>
      <c r="J38" s="98"/>
      <c r="K38" s="98"/>
      <c r="L38" s="98"/>
      <c r="M38" s="99"/>
      <c r="N38" s="99"/>
      <c r="O38" s="143"/>
      <c r="P38" s="219">
        <f t="shared" si="0"/>
        <v>120</v>
      </c>
    </row>
    <row r="39" spans="1:16" ht="13.5">
      <c r="A39" s="34">
        <v>227</v>
      </c>
      <c r="B39" s="59" t="s">
        <v>279</v>
      </c>
      <c r="C39" s="58" t="s">
        <v>20</v>
      </c>
      <c r="D39" s="95"/>
      <c r="E39" s="96"/>
      <c r="F39" s="96"/>
      <c r="G39" s="97">
        <v>2</v>
      </c>
      <c r="H39" s="97">
        <v>2</v>
      </c>
      <c r="I39" s="97"/>
      <c r="J39" s="98"/>
      <c r="K39" s="98"/>
      <c r="L39" s="98"/>
      <c r="M39" s="99"/>
      <c r="N39" s="99"/>
      <c r="O39" s="143"/>
      <c r="P39" s="219">
        <f aca="true" t="shared" si="1" ref="P39:P68">SUM(D39:O39)</f>
        <v>4</v>
      </c>
    </row>
    <row r="40" spans="1:16" ht="13.5">
      <c r="A40" s="34">
        <v>228</v>
      </c>
      <c r="B40" s="59" t="s">
        <v>279</v>
      </c>
      <c r="C40" s="58" t="s">
        <v>119</v>
      </c>
      <c r="D40" s="95"/>
      <c r="E40" s="96">
        <v>9</v>
      </c>
      <c r="F40" s="96">
        <v>2</v>
      </c>
      <c r="G40" s="97">
        <v>12</v>
      </c>
      <c r="H40" s="97">
        <v>7</v>
      </c>
      <c r="I40" s="97">
        <v>12</v>
      </c>
      <c r="J40" s="98"/>
      <c r="K40" s="98"/>
      <c r="L40" s="98"/>
      <c r="M40" s="99"/>
      <c r="N40" s="99"/>
      <c r="O40" s="143"/>
      <c r="P40" s="219">
        <f t="shared" si="1"/>
        <v>42</v>
      </c>
    </row>
    <row r="41" spans="1:16" ht="13.5">
      <c r="A41" s="34">
        <v>230</v>
      </c>
      <c r="B41" s="59" t="s">
        <v>279</v>
      </c>
      <c r="C41" s="58" t="s">
        <v>37</v>
      </c>
      <c r="D41" s="95">
        <v>17</v>
      </c>
      <c r="E41" s="96">
        <v>18</v>
      </c>
      <c r="F41" s="96">
        <v>1</v>
      </c>
      <c r="G41" s="97"/>
      <c r="H41" s="97">
        <v>3</v>
      </c>
      <c r="I41" s="97"/>
      <c r="J41" s="98"/>
      <c r="K41" s="98"/>
      <c r="L41" s="98"/>
      <c r="M41" s="99"/>
      <c r="N41" s="99"/>
      <c r="O41" s="143"/>
      <c r="P41" s="219">
        <f t="shared" si="1"/>
        <v>39</v>
      </c>
    </row>
    <row r="42" spans="1:16" ht="13.5">
      <c r="A42" s="34">
        <v>231</v>
      </c>
      <c r="B42" s="59" t="s">
        <v>279</v>
      </c>
      <c r="C42" s="58" t="s">
        <v>121</v>
      </c>
      <c r="D42" s="95"/>
      <c r="E42" s="96"/>
      <c r="F42" s="96"/>
      <c r="G42" s="97"/>
      <c r="H42" s="97"/>
      <c r="I42" s="97"/>
      <c r="J42" s="98">
        <v>5</v>
      </c>
      <c r="K42" s="98">
        <v>5</v>
      </c>
      <c r="L42" s="98">
        <v>1</v>
      </c>
      <c r="M42" s="99"/>
      <c r="N42" s="99"/>
      <c r="O42" s="143"/>
      <c r="P42" s="219">
        <f t="shared" si="1"/>
        <v>11</v>
      </c>
    </row>
    <row r="43" spans="1:16" ht="13.5">
      <c r="A43" s="34">
        <v>232</v>
      </c>
      <c r="B43" s="59" t="s">
        <v>279</v>
      </c>
      <c r="C43" s="58" t="s">
        <v>165</v>
      </c>
      <c r="D43" s="95"/>
      <c r="E43" s="96"/>
      <c r="F43" s="96"/>
      <c r="G43" s="97"/>
      <c r="H43" s="97"/>
      <c r="I43" s="97">
        <v>1</v>
      </c>
      <c r="J43" s="98">
        <v>2</v>
      </c>
      <c r="K43" s="98"/>
      <c r="L43" s="98"/>
      <c r="M43" s="99"/>
      <c r="N43" s="99"/>
      <c r="O43" s="143"/>
      <c r="P43" s="219">
        <f t="shared" si="1"/>
        <v>3</v>
      </c>
    </row>
    <row r="44" spans="1:16" ht="13.5">
      <c r="A44" s="34">
        <v>234</v>
      </c>
      <c r="B44" s="59" t="s">
        <v>279</v>
      </c>
      <c r="C44" s="58" t="s">
        <v>129</v>
      </c>
      <c r="D44" s="95">
        <v>1</v>
      </c>
      <c r="E44" s="96">
        <v>39</v>
      </c>
      <c r="F44" s="96">
        <v>21</v>
      </c>
      <c r="G44" s="97">
        <v>21</v>
      </c>
      <c r="H44" s="97">
        <v>24</v>
      </c>
      <c r="I44" s="97"/>
      <c r="J44" s="98"/>
      <c r="K44" s="98"/>
      <c r="L44" s="98"/>
      <c r="M44" s="99"/>
      <c r="N44" s="99"/>
      <c r="O44" s="143"/>
      <c r="P44" s="219">
        <f t="shared" si="1"/>
        <v>106</v>
      </c>
    </row>
    <row r="45" spans="1:16" ht="13.5">
      <c r="A45" s="34">
        <v>256</v>
      </c>
      <c r="B45" s="59" t="s">
        <v>280</v>
      </c>
      <c r="C45" s="58" t="s">
        <v>188</v>
      </c>
      <c r="D45" s="95">
        <v>490</v>
      </c>
      <c r="E45" s="96">
        <v>880</v>
      </c>
      <c r="F45" s="96">
        <v>3</v>
      </c>
      <c r="G45" s="97"/>
      <c r="H45" s="97"/>
      <c r="I45" s="97">
        <v>28</v>
      </c>
      <c r="J45" s="98">
        <v>220</v>
      </c>
      <c r="K45" s="98">
        <v>408</v>
      </c>
      <c r="L45" s="98">
        <v>315</v>
      </c>
      <c r="M45" s="99">
        <v>404</v>
      </c>
      <c r="N45" s="99">
        <v>368</v>
      </c>
      <c r="O45" s="143">
        <v>1080</v>
      </c>
      <c r="P45" s="219">
        <f t="shared" si="1"/>
        <v>4196</v>
      </c>
    </row>
    <row r="46" spans="1:16" ht="13.5">
      <c r="A46" s="34">
        <v>257</v>
      </c>
      <c r="B46" s="59" t="s">
        <v>280</v>
      </c>
      <c r="C46" s="58" t="s">
        <v>115</v>
      </c>
      <c r="D46" s="95">
        <v>24</v>
      </c>
      <c r="E46" s="96"/>
      <c r="F46" s="96"/>
      <c r="G46" s="97"/>
      <c r="H46" s="97"/>
      <c r="I46" s="97"/>
      <c r="J46" s="98">
        <v>2</v>
      </c>
      <c r="K46" s="98">
        <v>8</v>
      </c>
      <c r="L46" s="98">
        <v>10</v>
      </c>
      <c r="M46" s="99">
        <v>62</v>
      </c>
      <c r="N46" s="99">
        <v>1</v>
      </c>
      <c r="O46" s="143">
        <v>47</v>
      </c>
      <c r="P46" s="219">
        <f t="shared" si="1"/>
        <v>154</v>
      </c>
    </row>
    <row r="47" spans="1:16" ht="13.5">
      <c r="A47" s="34">
        <v>258</v>
      </c>
      <c r="B47" s="59" t="s">
        <v>280</v>
      </c>
      <c r="C47" s="58" t="s">
        <v>36</v>
      </c>
      <c r="D47" s="95"/>
      <c r="E47" s="96"/>
      <c r="F47" s="96"/>
      <c r="G47" s="97"/>
      <c r="H47" s="97"/>
      <c r="I47" s="97"/>
      <c r="J47" s="98"/>
      <c r="K47" s="98"/>
      <c r="L47" s="98">
        <v>1</v>
      </c>
      <c r="M47" s="99">
        <v>2</v>
      </c>
      <c r="N47" s="99"/>
      <c r="O47" s="143"/>
      <c r="P47" s="219">
        <f t="shared" si="1"/>
        <v>3</v>
      </c>
    </row>
    <row r="48" spans="1:16" ht="13.5">
      <c r="A48" s="34">
        <v>261</v>
      </c>
      <c r="B48" s="59" t="s">
        <v>280</v>
      </c>
      <c r="C48" s="58" t="s">
        <v>53</v>
      </c>
      <c r="D48" s="95">
        <v>75</v>
      </c>
      <c r="E48" s="96"/>
      <c r="F48" s="96"/>
      <c r="G48" s="97"/>
      <c r="H48" s="97"/>
      <c r="I48" s="97"/>
      <c r="J48" s="98"/>
      <c r="K48" s="98"/>
      <c r="L48" s="98">
        <v>22</v>
      </c>
      <c r="M48" s="99">
        <v>200</v>
      </c>
      <c r="N48" s="99">
        <v>58</v>
      </c>
      <c r="O48" s="143">
        <v>180</v>
      </c>
      <c r="P48" s="219">
        <f t="shared" si="1"/>
        <v>535</v>
      </c>
    </row>
    <row r="49" spans="1:16" ht="13.5">
      <c r="A49" s="34">
        <v>262</v>
      </c>
      <c r="B49" s="59" t="s">
        <v>280</v>
      </c>
      <c r="C49" s="58" t="s">
        <v>28</v>
      </c>
      <c r="D49" s="95"/>
      <c r="E49" s="96">
        <v>2</v>
      </c>
      <c r="F49" s="96"/>
      <c r="G49" s="97">
        <v>2280</v>
      </c>
      <c r="H49" s="97">
        <v>170</v>
      </c>
      <c r="I49" s="97">
        <v>2660</v>
      </c>
      <c r="J49" s="98">
        <v>23</v>
      </c>
      <c r="K49" s="98">
        <v>87</v>
      </c>
      <c r="L49" s="98">
        <v>5</v>
      </c>
      <c r="M49" s="99">
        <v>3</v>
      </c>
      <c r="N49" s="99"/>
      <c r="O49" s="143"/>
      <c r="P49" s="219">
        <f t="shared" si="1"/>
        <v>5230</v>
      </c>
    </row>
    <row r="50" spans="1:16" ht="13.5">
      <c r="A50" s="34">
        <v>275</v>
      </c>
      <c r="B50" s="59" t="s">
        <v>280</v>
      </c>
      <c r="C50" s="58" t="s">
        <v>12</v>
      </c>
      <c r="D50" s="95"/>
      <c r="E50" s="96"/>
      <c r="F50" s="96"/>
      <c r="G50" s="97"/>
      <c r="H50" s="97">
        <v>2</v>
      </c>
      <c r="I50" s="97">
        <v>150</v>
      </c>
      <c r="J50" s="98">
        <v>2</v>
      </c>
      <c r="K50" s="98"/>
      <c r="L50" s="98"/>
      <c r="M50" s="99"/>
      <c r="N50" s="99"/>
      <c r="O50" s="143"/>
      <c r="P50" s="219">
        <f t="shared" si="1"/>
        <v>154</v>
      </c>
    </row>
    <row r="51" spans="1:16" ht="13.5">
      <c r="A51" s="34">
        <v>282</v>
      </c>
      <c r="B51" s="59" t="s">
        <v>280</v>
      </c>
      <c r="C51" s="58" t="s">
        <v>80</v>
      </c>
      <c r="D51" s="95">
        <v>67</v>
      </c>
      <c r="E51" s="96">
        <v>28</v>
      </c>
      <c r="F51" s="96">
        <v>26</v>
      </c>
      <c r="G51" s="97">
        <v>650</v>
      </c>
      <c r="H51" s="97">
        <v>320</v>
      </c>
      <c r="I51" s="97">
        <v>130</v>
      </c>
      <c r="J51" s="98"/>
      <c r="K51" s="98"/>
      <c r="L51" s="98"/>
      <c r="M51" s="99"/>
      <c r="N51" s="99"/>
      <c r="O51" s="143"/>
      <c r="P51" s="219">
        <f t="shared" si="1"/>
        <v>1221</v>
      </c>
    </row>
    <row r="52" spans="1:16" ht="13.5">
      <c r="A52" s="34">
        <v>307</v>
      </c>
      <c r="B52" s="59" t="s">
        <v>281</v>
      </c>
      <c r="C52" s="58" t="s">
        <v>66</v>
      </c>
      <c r="D52" s="95"/>
      <c r="E52" s="96"/>
      <c r="F52" s="96"/>
      <c r="G52" s="97"/>
      <c r="H52" s="97"/>
      <c r="I52" s="97"/>
      <c r="J52" s="98"/>
      <c r="K52" s="98">
        <v>1</v>
      </c>
      <c r="L52" s="98"/>
      <c r="M52" s="99">
        <v>2</v>
      </c>
      <c r="N52" s="99"/>
      <c r="O52" s="143"/>
      <c r="P52" s="219">
        <f t="shared" si="1"/>
        <v>3</v>
      </c>
    </row>
    <row r="53" spans="1:16" ht="13.5">
      <c r="A53" s="34">
        <v>356</v>
      </c>
      <c r="B53" s="59" t="s">
        <v>287</v>
      </c>
      <c r="C53" s="58" t="s">
        <v>161</v>
      </c>
      <c r="D53" s="95">
        <v>7</v>
      </c>
      <c r="E53" s="96">
        <v>4</v>
      </c>
      <c r="F53" s="96">
        <v>3</v>
      </c>
      <c r="G53" s="97"/>
      <c r="H53" s="97">
        <v>2</v>
      </c>
      <c r="I53" s="97"/>
      <c r="J53" s="98">
        <v>1</v>
      </c>
      <c r="K53" s="98">
        <v>10</v>
      </c>
      <c r="L53" s="98">
        <v>1</v>
      </c>
      <c r="M53" s="99"/>
      <c r="N53" s="99">
        <v>7</v>
      </c>
      <c r="O53" s="143">
        <v>10</v>
      </c>
      <c r="P53" s="219">
        <f t="shared" si="1"/>
        <v>45</v>
      </c>
    </row>
    <row r="54" spans="1:16" ht="13.5">
      <c r="A54" s="34">
        <v>358</v>
      </c>
      <c r="B54" s="59" t="s">
        <v>288</v>
      </c>
      <c r="C54" s="58" t="s">
        <v>108</v>
      </c>
      <c r="D54" s="95"/>
      <c r="E54" s="96"/>
      <c r="F54" s="96"/>
      <c r="G54" s="97"/>
      <c r="H54" s="97"/>
      <c r="I54" s="97">
        <v>5</v>
      </c>
      <c r="J54" s="98"/>
      <c r="K54" s="98"/>
      <c r="L54" s="98"/>
      <c r="M54" s="99"/>
      <c r="N54" s="99"/>
      <c r="O54" s="143"/>
      <c r="P54" s="219">
        <f t="shared" si="1"/>
        <v>5</v>
      </c>
    </row>
    <row r="55" spans="1:16" ht="13.5">
      <c r="A55" s="34">
        <v>359</v>
      </c>
      <c r="B55" s="59" t="s">
        <v>288</v>
      </c>
      <c r="C55" s="58" t="s">
        <v>134</v>
      </c>
      <c r="D55" s="95">
        <v>10</v>
      </c>
      <c r="E55" s="96">
        <v>3</v>
      </c>
      <c r="F55" s="96">
        <v>1</v>
      </c>
      <c r="G55" s="97">
        <v>10</v>
      </c>
      <c r="H55" s="97">
        <v>8</v>
      </c>
      <c r="I55" s="97">
        <v>50</v>
      </c>
      <c r="J55" s="98">
        <v>1</v>
      </c>
      <c r="K55" s="98"/>
      <c r="L55" s="98"/>
      <c r="M55" s="99"/>
      <c r="N55" s="99"/>
      <c r="O55" s="143"/>
      <c r="P55" s="219">
        <f t="shared" si="1"/>
        <v>83</v>
      </c>
    </row>
    <row r="56" spans="1:16" ht="13.5">
      <c r="A56" s="34">
        <v>367</v>
      </c>
      <c r="B56" s="59" t="s">
        <v>289</v>
      </c>
      <c r="C56" s="58" t="s">
        <v>147</v>
      </c>
      <c r="D56" s="95"/>
      <c r="E56" s="96"/>
      <c r="F56" s="96"/>
      <c r="G56" s="97"/>
      <c r="H56" s="97"/>
      <c r="I56" s="97"/>
      <c r="J56" s="98">
        <v>6</v>
      </c>
      <c r="K56" s="98">
        <v>7</v>
      </c>
      <c r="L56" s="98">
        <v>2</v>
      </c>
      <c r="M56" s="99">
        <v>2</v>
      </c>
      <c r="N56" s="99">
        <v>2</v>
      </c>
      <c r="O56" s="143">
        <v>3</v>
      </c>
      <c r="P56" s="219">
        <f t="shared" si="1"/>
        <v>22</v>
      </c>
    </row>
    <row r="57" spans="1:16" ht="13.5">
      <c r="A57" s="34">
        <v>375</v>
      </c>
      <c r="B57" s="59" t="s">
        <v>289</v>
      </c>
      <c r="C57" s="58" t="s">
        <v>126</v>
      </c>
      <c r="D57" s="95"/>
      <c r="E57" s="96"/>
      <c r="F57" s="96"/>
      <c r="G57" s="97"/>
      <c r="H57" s="97"/>
      <c r="I57" s="97"/>
      <c r="J57" s="98"/>
      <c r="K57" s="98">
        <v>7</v>
      </c>
      <c r="L57" s="98"/>
      <c r="M57" s="99">
        <v>1</v>
      </c>
      <c r="N57" s="99">
        <v>1</v>
      </c>
      <c r="O57" s="143">
        <v>3</v>
      </c>
      <c r="P57" s="219">
        <f t="shared" si="1"/>
        <v>12</v>
      </c>
    </row>
    <row r="58" spans="1:16" ht="13.5">
      <c r="A58" s="34">
        <v>379</v>
      </c>
      <c r="B58" s="59" t="s">
        <v>291</v>
      </c>
      <c r="C58" s="58" t="s">
        <v>162</v>
      </c>
      <c r="D58" s="95"/>
      <c r="E58" s="96"/>
      <c r="F58" s="96"/>
      <c r="G58" s="97"/>
      <c r="H58" s="97"/>
      <c r="I58" s="97"/>
      <c r="J58" s="98"/>
      <c r="K58" s="98"/>
      <c r="L58" s="98"/>
      <c r="M58" s="99">
        <v>22</v>
      </c>
      <c r="N58" s="99"/>
      <c r="O58" s="143"/>
      <c r="P58" s="219">
        <f t="shared" si="1"/>
        <v>22</v>
      </c>
    </row>
    <row r="59" spans="1:16" ht="13.5">
      <c r="A59" s="34">
        <v>381</v>
      </c>
      <c r="B59" s="59" t="s">
        <v>292</v>
      </c>
      <c r="C59" s="58" t="s">
        <v>182</v>
      </c>
      <c r="D59" s="95"/>
      <c r="E59" s="96"/>
      <c r="F59" s="96"/>
      <c r="G59" s="97"/>
      <c r="H59" s="97"/>
      <c r="I59" s="97"/>
      <c r="J59" s="98"/>
      <c r="K59" s="98">
        <v>3</v>
      </c>
      <c r="L59" s="98">
        <v>1</v>
      </c>
      <c r="M59" s="99"/>
      <c r="N59" s="99"/>
      <c r="O59" s="143"/>
      <c r="P59" s="219">
        <f t="shared" si="1"/>
        <v>4</v>
      </c>
    </row>
    <row r="60" spans="1:16" ht="13.5">
      <c r="A60" s="34">
        <v>399</v>
      </c>
      <c r="B60" s="59" t="s">
        <v>194</v>
      </c>
      <c r="C60" s="58" t="s">
        <v>109</v>
      </c>
      <c r="D60" s="95"/>
      <c r="E60" s="96"/>
      <c r="F60" s="96"/>
      <c r="G60" s="97"/>
      <c r="H60" s="97"/>
      <c r="I60" s="97"/>
      <c r="J60" s="98"/>
      <c r="K60" s="98"/>
      <c r="L60" s="98"/>
      <c r="M60" s="99">
        <v>1</v>
      </c>
      <c r="N60" s="99"/>
      <c r="O60" s="143"/>
      <c r="P60" s="219">
        <f t="shared" si="1"/>
        <v>1</v>
      </c>
    </row>
    <row r="61" spans="1:16" ht="13.5">
      <c r="A61" s="34">
        <v>420</v>
      </c>
      <c r="B61" s="59" t="s">
        <v>194</v>
      </c>
      <c r="C61" s="58" t="s">
        <v>132</v>
      </c>
      <c r="D61" s="95"/>
      <c r="E61" s="96"/>
      <c r="F61" s="96"/>
      <c r="G61" s="97"/>
      <c r="H61" s="97"/>
      <c r="I61" s="97"/>
      <c r="J61" s="98"/>
      <c r="K61" s="98"/>
      <c r="L61" s="98">
        <v>2</v>
      </c>
      <c r="M61" s="99">
        <v>12</v>
      </c>
      <c r="N61" s="99">
        <v>12</v>
      </c>
      <c r="O61" s="143">
        <v>3</v>
      </c>
      <c r="P61" s="219">
        <f t="shared" si="1"/>
        <v>29</v>
      </c>
    </row>
    <row r="62" spans="1:16" ht="13.5">
      <c r="A62" s="34">
        <v>431</v>
      </c>
      <c r="B62" s="59" t="s">
        <v>201</v>
      </c>
      <c r="C62" s="58" t="s">
        <v>41</v>
      </c>
      <c r="D62" s="95"/>
      <c r="E62" s="96"/>
      <c r="F62" s="96">
        <v>3</v>
      </c>
      <c r="G62" s="97"/>
      <c r="H62" s="97"/>
      <c r="I62" s="97"/>
      <c r="J62" s="98"/>
      <c r="K62" s="98"/>
      <c r="L62" s="98"/>
      <c r="M62" s="99"/>
      <c r="N62" s="99"/>
      <c r="O62" s="143"/>
      <c r="P62" s="219">
        <f t="shared" si="1"/>
        <v>3</v>
      </c>
    </row>
    <row r="63" spans="1:16" ht="13.5">
      <c r="A63" s="34">
        <v>440</v>
      </c>
      <c r="B63" s="59" t="s">
        <v>201</v>
      </c>
      <c r="C63" s="58" t="s">
        <v>117</v>
      </c>
      <c r="D63" s="95">
        <v>1</v>
      </c>
      <c r="E63" s="96">
        <v>3</v>
      </c>
      <c r="F63" s="96">
        <v>11</v>
      </c>
      <c r="G63" s="97">
        <v>1</v>
      </c>
      <c r="H63" s="97">
        <v>1</v>
      </c>
      <c r="I63" s="97"/>
      <c r="J63" s="98"/>
      <c r="K63" s="98"/>
      <c r="L63" s="98"/>
      <c r="M63" s="99"/>
      <c r="N63" s="99">
        <v>1</v>
      </c>
      <c r="O63" s="143"/>
      <c r="P63" s="219">
        <f t="shared" si="1"/>
        <v>18</v>
      </c>
    </row>
    <row r="64" spans="1:16" ht="13.5">
      <c r="A64" s="34">
        <v>465</v>
      </c>
      <c r="B64" s="59" t="s">
        <v>297</v>
      </c>
      <c r="C64" s="58" t="s">
        <v>167</v>
      </c>
      <c r="D64" s="95"/>
      <c r="E64" s="96">
        <v>1</v>
      </c>
      <c r="F64" s="96"/>
      <c r="G64" s="97"/>
      <c r="H64" s="97"/>
      <c r="I64" s="97"/>
      <c r="J64" s="98"/>
      <c r="K64" s="98">
        <v>5</v>
      </c>
      <c r="L64" s="98">
        <v>1</v>
      </c>
      <c r="M64" s="99">
        <v>14</v>
      </c>
      <c r="N64" s="99">
        <v>10</v>
      </c>
      <c r="O64" s="143">
        <v>9</v>
      </c>
      <c r="P64" s="219">
        <f t="shared" si="1"/>
        <v>40</v>
      </c>
    </row>
    <row r="65" spans="1:16" ht="13.5">
      <c r="A65" s="34">
        <v>480</v>
      </c>
      <c r="B65" s="59" t="s">
        <v>297</v>
      </c>
      <c r="C65" s="58" t="s">
        <v>35</v>
      </c>
      <c r="D65" s="95"/>
      <c r="E65" s="96"/>
      <c r="F65" s="96"/>
      <c r="G65" s="97"/>
      <c r="H65" s="97"/>
      <c r="I65" s="97"/>
      <c r="J65" s="98">
        <v>2</v>
      </c>
      <c r="K65" s="98">
        <v>3</v>
      </c>
      <c r="L65" s="98">
        <v>2</v>
      </c>
      <c r="M65" s="99">
        <v>6</v>
      </c>
      <c r="N65" s="99"/>
      <c r="O65" s="143"/>
      <c r="P65" s="219">
        <f t="shared" si="1"/>
        <v>13</v>
      </c>
    </row>
    <row r="66" spans="1:16" ht="13.5">
      <c r="A66" s="34">
        <v>488</v>
      </c>
      <c r="B66" s="59" t="s">
        <v>298</v>
      </c>
      <c r="C66" s="58" t="s">
        <v>61</v>
      </c>
      <c r="D66" s="95"/>
      <c r="E66" s="96"/>
      <c r="F66" s="96"/>
      <c r="G66" s="97"/>
      <c r="H66" s="97"/>
      <c r="I66" s="97"/>
      <c r="J66" s="98"/>
      <c r="K66" s="98">
        <v>15</v>
      </c>
      <c r="L66" s="98"/>
      <c r="M66" s="99">
        <v>20</v>
      </c>
      <c r="N66" s="99">
        <v>13</v>
      </c>
      <c r="O66" s="143">
        <v>7</v>
      </c>
      <c r="P66" s="219">
        <f t="shared" si="1"/>
        <v>55</v>
      </c>
    </row>
    <row r="67" spans="1:16" ht="13.5">
      <c r="A67" s="34">
        <v>505</v>
      </c>
      <c r="B67" s="59" t="s">
        <v>561</v>
      </c>
      <c r="C67" s="58" t="s">
        <v>113</v>
      </c>
      <c r="D67" s="95">
        <v>8</v>
      </c>
      <c r="E67" s="96">
        <v>6</v>
      </c>
      <c r="F67" s="96">
        <v>10</v>
      </c>
      <c r="G67" s="97">
        <v>1</v>
      </c>
      <c r="H67" s="97">
        <v>10</v>
      </c>
      <c r="I67" s="97"/>
      <c r="J67" s="98">
        <v>18</v>
      </c>
      <c r="K67" s="98"/>
      <c r="L67" s="98"/>
      <c r="M67" s="99">
        <v>12</v>
      </c>
      <c r="N67" s="99">
        <v>1</v>
      </c>
      <c r="O67" s="143">
        <v>11</v>
      </c>
      <c r="P67" s="219">
        <f t="shared" si="1"/>
        <v>77</v>
      </c>
    </row>
    <row r="68" spans="1:16" ht="14.25" thickBot="1">
      <c r="A68" s="34">
        <v>523</v>
      </c>
      <c r="B68" s="59" t="s">
        <v>300</v>
      </c>
      <c r="C68" s="58" t="s">
        <v>150</v>
      </c>
      <c r="D68" s="95"/>
      <c r="E68" s="96"/>
      <c r="F68" s="96">
        <v>7</v>
      </c>
      <c r="G68" s="97">
        <v>19</v>
      </c>
      <c r="H68" s="97"/>
      <c r="I68" s="97"/>
      <c r="J68" s="98"/>
      <c r="K68" s="98">
        <v>2</v>
      </c>
      <c r="L68" s="98">
        <v>12</v>
      </c>
      <c r="M68" s="99"/>
      <c r="N68" s="99">
        <v>5</v>
      </c>
      <c r="O68" s="143">
        <v>3</v>
      </c>
      <c r="P68" s="219">
        <f t="shared" si="1"/>
        <v>48</v>
      </c>
    </row>
    <row r="69" spans="2:16" ht="13.5">
      <c r="B69" s="233" t="s">
        <v>0</v>
      </c>
      <c r="C69" s="234"/>
      <c r="D69" s="177">
        <f aca="true" t="shared" si="2" ref="D69:P69">SUM(D7:D68)</f>
        <v>3298</v>
      </c>
      <c r="E69" s="103">
        <f t="shared" si="2"/>
        <v>2851</v>
      </c>
      <c r="F69" s="103">
        <f t="shared" si="2"/>
        <v>317</v>
      </c>
      <c r="G69" s="103">
        <f t="shared" si="2"/>
        <v>4373</v>
      </c>
      <c r="H69" s="103">
        <f t="shared" si="2"/>
        <v>1777</v>
      </c>
      <c r="I69" s="103">
        <f t="shared" si="2"/>
        <v>3237</v>
      </c>
      <c r="J69" s="103">
        <f t="shared" si="2"/>
        <v>1319</v>
      </c>
      <c r="K69" s="103">
        <f t="shared" si="2"/>
        <v>1327</v>
      </c>
      <c r="L69" s="103">
        <f t="shared" si="2"/>
        <v>1158</v>
      </c>
      <c r="M69" s="103">
        <f t="shared" si="2"/>
        <v>1353</v>
      </c>
      <c r="N69" s="103">
        <f t="shared" si="2"/>
        <v>3412</v>
      </c>
      <c r="O69" s="184">
        <f t="shared" si="2"/>
        <v>2922</v>
      </c>
      <c r="P69" s="186">
        <f t="shared" si="2"/>
        <v>27344</v>
      </c>
    </row>
    <row r="70" spans="2:16" ht="14.25" thickBot="1">
      <c r="B70" s="235" t="s">
        <v>232</v>
      </c>
      <c r="C70" s="236"/>
      <c r="D70" s="101">
        <f>COUNTA(D7:D68)</f>
        <v>26</v>
      </c>
      <c r="E70" s="102">
        <f aca="true" t="shared" si="3" ref="E70:P70">COUNTA(E7:E68)</f>
        <v>27</v>
      </c>
      <c r="F70" s="102">
        <f t="shared" si="3"/>
        <v>19</v>
      </c>
      <c r="G70" s="102">
        <f t="shared" si="3"/>
        <v>22</v>
      </c>
      <c r="H70" s="102">
        <f t="shared" si="3"/>
        <v>24</v>
      </c>
      <c r="I70" s="102">
        <f t="shared" si="3"/>
        <v>18</v>
      </c>
      <c r="J70" s="102">
        <f t="shared" si="3"/>
        <v>20</v>
      </c>
      <c r="K70" s="102">
        <f t="shared" si="3"/>
        <v>26</v>
      </c>
      <c r="L70" s="102">
        <f t="shared" si="3"/>
        <v>26</v>
      </c>
      <c r="M70" s="102">
        <f t="shared" si="3"/>
        <v>27</v>
      </c>
      <c r="N70" s="102">
        <f t="shared" si="3"/>
        <v>24</v>
      </c>
      <c r="O70" s="145">
        <f t="shared" si="3"/>
        <v>22</v>
      </c>
      <c r="P70" s="220">
        <f t="shared" si="3"/>
        <v>62</v>
      </c>
    </row>
    <row r="71" spans="4:15" ht="13.5">
      <c r="D71" s="105"/>
      <c r="E71" s="105"/>
      <c r="F71" s="105"/>
      <c r="G71" s="106"/>
      <c r="H71" s="106"/>
      <c r="I71" s="106"/>
      <c r="J71" s="107"/>
      <c r="K71" s="107"/>
      <c r="L71" s="107"/>
      <c r="M71" s="108"/>
      <c r="N71" s="108"/>
      <c r="O71" s="109"/>
    </row>
    <row r="72" spans="4:15" ht="13.5">
      <c r="D72" s="105"/>
      <c r="E72" s="105"/>
      <c r="F72" s="105"/>
      <c r="G72" s="106"/>
      <c r="H72" s="106"/>
      <c r="I72" s="106"/>
      <c r="J72" s="107"/>
      <c r="K72" s="107"/>
      <c r="L72" s="107"/>
      <c r="M72" s="108"/>
      <c r="N72" s="108"/>
      <c r="O72" s="109"/>
    </row>
    <row r="73" spans="4:15" ht="13.5">
      <c r="D73" s="105"/>
      <c r="E73" s="105"/>
      <c r="F73" s="105"/>
      <c r="G73" s="106"/>
      <c r="H73" s="106"/>
      <c r="I73" s="106"/>
      <c r="J73" s="107"/>
      <c r="K73" s="107"/>
      <c r="L73" s="107"/>
      <c r="M73" s="108"/>
      <c r="N73" s="108"/>
      <c r="O73" s="109"/>
    </row>
    <row r="74" spans="4:15" ht="13.5">
      <c r="D74" s="105"/>
      <c r="E74" s="105"/>
      <c r="F74" s="105"/>
      <c r="G74" s="106"/>
      <c r="H74" s="106"/>
      <c r="I74" s="106"/>
      <c r="J74" s="107"/>
      <c r="K74" s="107"/>
      <c r="L74" s="107"/>
      <c r="M74" s="108"/>
      <c r="N74" s="108"/>
      <c r="O74" s="109"/>
    </row>
    <row r="75" spans="4:15" ht="13.5">
      <c r="D75" s="105"/>
      <c r="E75" s="105"/>
      <c r="F75" s="105"/>
      <c r="G75" s="106"/>
      <c r="H75" s="106"/>
      <c r="I75" s="106"/>
      <c r="J75" s="107"/>
      <c r="K75" s="107"/>
      <c r="L75" s="107"/>
      <c r="M75" s="108"/>
      <c r="N75" s="108"/>
      <c r="O75" s="109"/>
    </row>
    <row r="76" spans="4:15" ht="13.5">
      <c r="D76" s="105"/>
      <c r="E76" s="105"/>
      <c r="F76" s="105"/>
      <c r="G76" s="106"/>
      <c r="H76" s="106"/>
      <c r="I76" s="106"/>
      <c r="J76" s="107"/>
      <c r="K76" s="107"/>
      <c r="L76" s="107"/>
      <c r="M76" s="108"/>
      <c r="N76" s="108"/>
      <c r="O76" s="109"/>
    </row>
    <row r="77" spans="4:15" ht="13.5">
      <c r="D77" s="105"/>
      <c r="E77" s="105"/>
      <c r="F77" s="105"/>
      <c r="G77" s="106"/>
      <c r="H77" s="106"/>
      <c r="I77" s="106"/>
      <c r="J77" s="107"/>
      <c r="K77" s="107"/>
      <c r="L77" s="107"/>
      <c r="M77" s="108"/>
      <c r="N77" s="108"/>
      <c r="O77" s="109"/>
    </row>
    <row r="78" spans="4:15" ht="13.5">
      <c r="D78" s="105"/>
      <c r="E78" s="105"/>
      <c r="F78" s="105"/>
      <c r="G78" s="106"/>
      <c r="H78" s="106"/>
      <c r="I78" s="106"/>
      <c r="J78" s="107"/>
      <c r="K78" s="107"/>
      <c r="L78" s="107"/>
      <c r="M78" s="108"/>
      <c r="N78" s="108"/>
      <c r="O78" s="109"/>
    </row>
    <row r="79" spans="4:15" ht="13.5">
      <c r="D79" s="105"/>
      <c r="E79" s="105"/>
      <c r="F79" s="105"/>
      <c r="G79" s="106"/>
      <c r="H79" s="106"/>
      <c r="I79" s="106"/>
      <c r="J79" s="107"/>
      <c r="K79" s="107"/>
      <c r="L79" s="107"/>
      <c r="M79" s="108"/>
      <c r="N79" s="108"/>
      <c r="O79" s="109"/>
    </row>
    <row r="80" spans="4:15" ht="13.5">
      <c r="D80" s="105"/>
      <c r="E80" s="105"/>
      <c r="F80" s="105"/>
      <c r="G80" s="106"/>
      <c r="H80" s="106"/>
      <c r="I80" s="106"/>
      <c r="J80" s="107"/>
      <c r="K80" s="107"/>
      <c r="L80" s="107"/>
      <c r="M80" s="108"/>
      <c r="N80" s="108"/>
      <c r="O80" s="109"/>
    </row>
    <row r="81" spans="4:15" ht="13.5">
      <c r="D81" s="105"/>
      <c r="E81" s="105"/>
      <c r="F81" s="105"/>
      <c r="G81" s="106"/>
      <c r="H81" s="106"/>
      <c r="I81" s="106"/>
      <c r="J81" s="107"/>
      <c r="K81" s="107"/>
      <c r="L81" s="107"/>
      <c r="M81" s="108"/>
      <c r="N81" s="108"/>
      <c r="O81" s="109"/>
    </row>
    <row r="82" spans="4:15" ht="13.5">
      <c r="D82" s="105"/>
      <c r="E82" s="105"/>
      <c r="F82" s="105"/>
      <c r="G82" s="106"/>
      <c r="H82" s="106"/>
      <c r="I82" s="106"/>
      <c r="J82" s="107"/>
      <c r="K82" s="107"/>
      <c r="L82" s="107"/>
      <c r="M82" s="108"/>
      <c r="N82" s="108"/>
      <c r="O82" s="109"/>
    </row>
    <row r="83" spans="4:15" ht="13.5">
      <c r="D83" s="105"/>
      <c r="E83" s="105"/>
      <c r="F83" s="105"/>
      <c r="G83" s="106"/>
      <c r="H83" s="106"/>
      <c r="I83" s="106"/>
      <c r="J83" s="107"/>
      <c r="K83" s="107"/>
      <c r="L83" s="107"/>
      <c r="M83" s="108"/>
      <c r="N83" s="108"/>
      <c r="O83" s="109"/>
    </row>
    <row r="84" spans="4:15" ht="13.5">
      <c r="D84" s="105"/>
      <c r="E84" s="105"/>
      <c r="F84" s="105"/>
      <c r="G84" s="106"/>
      <c r="H84" s="106"/>
      <c r="I84" s="106"/>
      <c r="J84" s="107"/>
      <c r="K84" s="107"/>
      <c r="L84" s="107"/>
      <c r="M84" s="108"/>
      <c r="N84" s="108"/>
      <c r="O84" s="109"/>
    </row>
    <row r="85" spans="4:15" ht="13.5">
      <c r="D85" s="105"/>
      <c r="E85" s="105"/>
      <c r="F85" s="105"/>
      <c r="G85" s="106"/>
      <c r="H85" s="106"/>
      <c r="I85" s="106"/>
      <c r="J85" s="107"/>
      <c r="K85" s="107"/>
      <c r="L85" s="107"/>
      <c r="M85" s="108"/>
      <c r="N85" s="108"/>
      <c r="O85" s="109"/>
    </row>
    <row r="86" spans="4:15" ht="13.5">
      <c r="D86" s="105"/>
      <c r="E86" s="105"/>
      <c r="F86" s="105"/>
      <c r="G86" s="106"/>
      <c r="H86" s="106"/>
      <c r="I86" s="106"/>
      <c r="J86" s="107"/>
      <c r="K86" s="107"/>
      <c r="L86" s="107"/>
      <c r="M86" s="108"/>
      <c r="N86" s="108"/>
      <c r="O86" s="109"/>
    </row>
    <row r="87" spans="4:15" ht="13.5">
      <c r="D87" s="105"/>
      <c r="E87" s="105"/>
      <c r="F87" s="105"/>
      <c r="G87" s="106"/>
      <c r="H87" s="106"/>
      <c r="I87" s="106"/>
      <c r="J87" s="107"/>
      <c r="K87" s="107"/>
      <c r="L87" s="107"/>
      <c r="M87" s="108"/>
      <c r="N87" s="108"/>
      <c r="O87" s="109"/>
    </row>
    <row r="88" spans="4:15" ht="13.5">
      <c r="D88" s="105"/>
      <c r="E88" s="105"/>
      <c r="F88" s="105"/>
      <c r="G88" s="106"/>
      <c r="H88" s="106"/>
      <c r="I88" s="106"/>
      <c r="J88" s="107"/>
      <c r="K88" s="107"/>
      <c r="L88" s="107"/>
      <c r="M88" s="108"/>
      <c r="N88" s="108"/>
      <c r="O88" s="109"/>
    </row>
    <row r="89" spans="4:15" ht="13.5">
      <c r="D89" s="105"/>
      <c r="E89" s="105"/>
      <c r="F89" s="105"/>
      <c r="G89" s="106"/>
      <c r="H89" s="106"/>
      <c r="I89" s="106"/>
      <c r="J89" s="107"/>
      <c r="K89" s="107"/>
      <c r="L89" s="107"/>
      <c r="M89" s="108"/>
      <c r="N89" s="108"/>
      <c r="O89" s="109"/>
    </row>
    <row r="90" spans="4:15" ht="13.5">
      <c r="D90" s="105"/>
      <c r="E90" s="105"/>
      <c r="F90" s="105"/>
      <c r="G90" s="106"/>
      <c r="H90" s="106"/>
      <c r="I90" s="106"/>
      <c r="J90" s="107"/>
      <c r="K90" s="107"/>
      <c r="L90" s="107"/>
      <c r="M90" s="108"/>
      <c r="N90" s="108"/>
      <c r="O90" s="109"/>
    </row>
    <row r="91" spans="4:15" ht="13.5">
      <c r="D91" s="105"/>
      <c r="E91" s="105"/>
      <c r="F91" s="105"/>
      <c r="G91" s="106"/>
      <c r="H91" s="106"/>
      <c r="I91" s="106"/>
      <c r="J91" s="107"/>
      <c r="K91" s="107"/>
      <c r="L91" s="107"/>
      <c r="M91" s="108"/>
      <c r="N91" s="108"/>
      <c r="O91" s="109"/>
    </row>
    <row r="92" spans="4:15" ht="13.5">
      <c r="D92" s="105"/>
      <c r="E92" s="105"/>
      <c r="F92" s="105"/>
      <c r="G92" s="106"/>
      <c r="H92" s="106"/>
      <c r="I92" s="106"/>
      <c r="J92" s="107"/>
      <c r="K92" s="107"/>
      <c r="L92" s="107"/>
      <c r="M92" s="108"/>
      <c r="N92" s="108"/>
      <c r="O92" s="109"/>
    </row>
    <row r="93" spans="4:15" ht="13.5">
      <c r="D93" s="105"/>
      <c r="E93" s="105"/>
      <c r="F93" s="105"/>
      <c r="G93" s="106"/>
      <c r="H93" s="106"/>
      <c r="I93" s="106"/>
      <c r="J93" s="107"/>
      <c r="K93" s="107"/>
      <c r="L93" s="107"/>
      <c r="M93" s="108"/>
      <c r="N93" s="108"/>
      <c r="O93" s="109"/>
    </row>
    <row r="94" spans="4:15" ht="13.5">
      <c r="D94" s="105"/>
      <c r="E94" s="105"/>
      <c r="F94" s="105"/>
      <c r="G94" s="106"/>
      <c r="H94" s="106"/>
      <c r="I94" s="106"/>
      <c r="J94" s="107"/>
      <c r="K94" s="107"/>
      <c r="L94" s="107"/>
      <c r="M94" s="108"/>
      <c r="N94" s="108"/>
      <c r="O94" s="109"/>
    </row>
    <row r="95" spans="4:15" ht="13.5">
      <c r="D95" s="105"/>
      <c r="E95" s="105"/>
      <c r="F95" s="105"/>
      <c r="G95" s="106"/>
      <c r="H95" s="106"/>
      <c r="I95" s="106"/>
      <c r="J95" s="107"/>
      <c r="K95" s="107"/>
      <c r="L95" s="107"/>
      <c r="M95" s="108"/>
      <c r="N95" s="108"/>
      <c r="O95" s="109"/>
    </row>
    <row r="96" spans="4:15" ht="13.5">
      <c r="D96" s="105"/>
      <c r="E96" s="105"/>
      <c r="F96" s="105"/>
      <c r="G96" s="106"/>
      <c r="H96" s="106"/>
      <c r="I96" s="106"/>
      <c r="J96" s="107"/>
      <c r="K96" s="107"/>
      <c r="L96" s="107"/>
      <c r="M96" s="108"/>
      <c r="N96" s="108"/>
      <c r="O96" s="109"/>
    </row>
    <row r="97" spans="4:15" ht="13.5">
      <c r="D97" s="105"/>
      <c r="E97" s="105"/>
      <c r="F97" s="105"/>
      <c r="G97" s="106"/>
      <c r="H97" s="106"/>
      <c r="I97" s="106"/>
      <c r="J97" s="107"/>
      <c r="K97" s="107"/>
      <c r="L97" s="107"/>
      <c r="M97" s="108"/>
      <c r="N97" s="108"/>
      <c r="O97" s="109"/>
    </row>
    <row r="98" spans="4:15" ht="13.5">
      <c r="D98" s="105"/>
      <c r="E98" s="105"/>
      <c r="F98" s="105"/>
      <c r="G98" s="106"/>
      <c r="H98" s="106"/>
      <c r="I98" s="106"/>
      <c r="J98" s="107"/>
      <c r="K98" s="107"/>
      <c r="L98" s="107"/>
      <c r="M98" s="108"/>
      <c r="N98" s="108"/>
      <c r="O98" s="109"/>
    </row>
    <row r="99" spans="4:15" ht="13.5">
      <c r="D99" s="105"/>
      <c r="E99" s="105"/>
      <c r="F99" s="105"/>
      <c r="G99" s="106"/>
      <c r="H99" s="106"/>
      <c r="I99" s="106"/>
      <c r="J99" s="107"/>
      <c r="K99" s="107"/>
      <c r="L99" s="107"/>
      <c r="M99" s="108"/>
      <c r="N99" s="108"/>
      <c r="O99" s="109"/>
    </row>
    <row r="100" spans="4:15" ht="13.5">
      <c r="D100" s="105"/>
      <c r="E100" s="105"/>
      <c r="F100" s="105"/>
      <c r="G100" s="106"/>
      <c r="H100" s="106"/>
      <c r="I100" s="106"/>
      <c r="J100" s="107"/>
      <c r="K100" s="107"/>
      <c r="L100" s="107"/>
      <c r="M100" s="108"/>
      <c r="N100" s="108"/>
      <c r="O100" s="109"/>
    </row>
    <row r="101" spans="4:15" ht="13.5">
      <c r="D101" s="105"/>
      <c r="E101" s="105"/>
      <c r="F101" s="105"/>
      <c r="G101" s="106"/>
      <c r="H101" s="106"/>
      <c r="I101" s="106"/>
      <c r="J101" s="107"/>
      <c r="K101" s="107"/>
      <c r="L101" s="107"/>
      <c r="M101" s="108"/>
      <c r="N101" s="108"/>
      <c r="O101" s="109"/>
    </row>
    <row r="102" spans="4:15" ht="13.5">
      <c r="D102" s="105"/>
      <c r="E102" s="105"/>
      <c r="F102" s="105"/>
      <c r="G102" s="106"/>
      <c r="H102" s="106"/>
      <c r="I102" s="106"/>
      <c r="J102" s="107"/>
      <c r="K102" s="107"/>
      <c r="L102" s="107"/>
      <c r="M102" s="108"/>
      <c r="N102" s="108"/>
      <c r="O102" s="109"/>
    </row>
    <row r="103" spans="4:15" ht="13.5">
      <c r="D103" s="105"/>
      <c r="E103" s="105"/>
      <c r="F103" s="105"/>
      <c r="G103" s="106"/>
      <c r="H103" s="106"/>
      <c r="I103" s="106"/>
      <c r="J103" s="107"/>
      <c r="K103" s="107"/>
      <c r="L103" s="107"/>
      <c r="M103" s="108"/>
      <c r="N103" s="108"/>
      <c r="O103" s="109"/>
    </row>
    <row r="104" spans="4:15" ht="13.5">
      <c r="D104" s="105"/>
      <c r="E104" s="105"/>
      <c r="F104" s="105"/>
      <c r="G104" s="106"/>
      <c r="H104" s="106"/>
      <c r="I104" s="106"/>
      <c r="J104" s="107"/>
      <c r="K104" s="107"/>
      <c r="L104" s="107"/>
      <c r="M104" s="108"/>
      <c r="N104" s="108"/>
      <c r="O104" s="109"/>
    </row>
    <row r="105" spans="4:15" ht="13.5">
      <c r="D105" s="105"/>
      <c r="E105" s="105"/>
      <c r="F105" s="105"/>
      <c r="G105" s="106"/>
      <c r="H105" s="106"/>
      <c r="I105" s="106"/>
      <c r="J105" s="107"/>
      <c r="K105" s="107"/>
      <c r="L105" s="107"/>
      <c r="M105" s="108"/>
      <c r="N105" s="108"/>
      <c r="O105" s="109"/>
    </row>
    <row r="106" spans="4:15" ht="13.5">
      <c r="D106" s="105"/>
      <c r="E106" s="105"/>
      <c r="F106" s="105"/>
      <c r="G106" s="106"/>
      <c r="H106" s="106"/>
      <c r="I106" s="106"/>
      <c r="J106" s="107"/>
      <c r="K106" s="107"/>
      <c r="L106" s="107"/>
      <c r="M106" s="108"/>
      <c r="N106" s="108"/>
      <c r="O106" s="109"/>
    </row>
    <row r="107" spans="4:15" ht="13.5">
      <c r="D107" s="105"/>
      <c r="E107" s="105"/>
      <c r="F107" s="105"/>
      <c r="G107" s="106"/>
      <c r="H107" s="106"/>
      <c r="I107" s="106"/>
      <c r="J107" s="107"/>
      <c r="K107" s="107"/>
      <c r="L107" s="107"/>
      <c r="M107" s="108"/>
      <c r="N107" s="108"/>
      <c r="O107" s="109"/>
    </row>
    <row r="108" spans="4:15" ht="13.5">
      <c r="D108" s="105"/>
      <c r="E108" s="105"/>
      <c r="F108" s="105"/>
      <c r="G108" s="106"/>
      <c r="H108" s="106"/>
      <c r="I108" s="106"/>
      <c r="J108" s="107"/>
      <c r="K108" s="107"/>
      <c r="L108" s="107"/>
      <c r="M108" s="108"/>
      <c r="N108" s="108"/>
      <c r="O108" s="109"/>
    </row>
    <row r="109" spans="4:15" ht="13.5">
      <c r="D109" s="105"/>
      <c r="E109" s="105"/>
      <c r="F109" s="105"/>
      <c r="G109" s="106"/>
      <c r="H109" s="106"/>
      <c r="I109" s="106"/>
      <c r="J109" s="107"/>
      <c r="K109" s="107"/>
      <c r="L109" s="107"/>
      <c r="M109" s="108"/>
      <c r="N109" s="108"/>
      <c r="O109" s="109"/>
    </row>
    <row r="110" spans="4:15" ht="13.5">
      <c r="D110" s="105"/>
      <c r="E110" s="105"/>
      <c r="F110" s="105"/>
      <c r="G110" s="106"/>
      <c r="H110" s="106"/>
      <c r="I110" s="106"/>
      <c r="J110" s="107"/>
      <c r="K110" s="107"/>
      <c r="L110" s="107"/>
      <c r="M110" s="108"/>
      <c r="N110" s="108"/>
      <c r="O110" s="109"/>
    </row>
    <row r="111" spans="4:15" ht="13.5">
      <c r="D111" s="105"/>
      <c r="E111" s="105"/>
      <c r="F111" s="105"/>
      <c r="G111" s="106"/>
      <c r="H111" s="106"/>
      <c r="I111" s="106"/>
      <c r="J111" s="107"/>
      <c r="K111" s="107"/>
      <c r="L111" s="107"/>
      <c r="M111" s="108"/>
      <c r="N111" s="108"/>
      <c r="O111" s="109"/>
    </row>
    <row r="112" spans="4:15" ht="13.5">
      <c r="D112" s="105"/>
      <c r="E112" s="105"/>
      <c r="F112" s="105"/>
      <c r="G112" s="106"/>
      <c r="H112" s="106"/>
      <c r="I112" s="106"/>
      <c r="J112" s="107"/>
      <c r="K112" s="107"/>
      <c r="L112" s="107"/>
      <c r="M112" s="108"/>
      <c r="N112" s="108"/>
      <c r="O112" s="109"/>
    </row>
    <row r="113" spans="4:15" ht="13.5">
      <c r="D113" s="105"/>
      <c r="E113" s="105"/>
      <c r="F113" s="105"/>
      <c r="G113" s="106"/>
      <c r="H113" s="106"/>
      <c r="I113" s="106"/>
      <c r="J113" s="107"/>
      <c r="K113" s="107"/>
      <c r="L113" s="107"/>
      <c r="M113" s="108"/>
      <c r="N113" s="108"/>
      <c r="O113" s="109"/>
    </row>
    <row r="114" spans="4:15" ht="13.5">
      <c r="D114" s="105"/>
      <c r="E114" s="105"/>
      <c r="F114" s="105"/>
      <c r="G114" s="106"/>
      <c r="H114" s="106"/>
      <c r="I114" s="106"/>
      <c r="J114" s="107"/>
      <c r="K114" s="107"/>
      <c r="L114" s="107"/>
      <c r="M114" s="108"/>
      <c r="N114" s="108"/>
      <c r="O114" s="109"/>
    </row>
    <row r="115" spans="4:15" ht="13.5">
      <c r="D115" s="105"/>
      <c r="E115" s="105"/>
      <c r="F115" s="105"/>
      <c r="G115" s="106"/>
      <c r="H115" s="106"/>
      <c r="I115" s="106"/>
      <c r="J115" s="107"/>
      <c r="K115" s="107"/>
      <c r="L115" s="107"/>
      <c r="M115" s="108"/>
      <c r="N115" s="108"/>
      <c r="O115" s="109"/>
    </row>
    <row r="116" spans="4:15" ht="13.5">
      <c r="D116" s="105"/>
      <c r="E116" s="105"/>
      <c r="F116" s="105"/>
      <c r="G116" s="106"/>
      <c r="H116" s="106"/>
      <c r="I116" s="106"/>
      <c r="J116" s="107"/>
      <c r="K116" s="107"/>
      <c r="L116" s="107"/>
      <c r="M116" s="108"/>
      <c r="N116" s="108"/>
      <c r="O116" s="109"/>
    </row>
    <row r="117" spans="4:15" ht="13.5">
      <c r="D117" s="105"/>
      <c r="E117" s="105"/>
      <c r="F117" s="105"/>
      <c r="G117" s="106"/>
      <c r="H117" s="106"/>
      <c r="I117" s="106"/>
      <c r="J117" s="107"/>
      <c r="K117" s="107"/>
      <c r="L117" s="107"/>
      <c r="M117" s="108"/>
      <c r="N117" s="108"/>
      <c r="O117" s="109"/>
    </row>
  </sheetData>
  <mergeCells count="2">
    <mergeCell ref="B69:C69"/>
    <mergeCell ref="B70:C70"/>
  </mergeCells>
  <dataValidations count="1">
    <dataValidation allowBlank="1" showInputMessage="1" showErrorMessage="1" imeMode="off" sqref="D71:O117 D69:P70 D2:O68 L1:O1 D1:H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T126"/>
  <sheetViews>
    <sheetView zoomScale="55" zoomScaleNormal="55" workbookViewId="0" topLeftCell="B1">
      <selection activeCell="M9" sqref="M9:M10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09765625" style="0" bestFit="1" customWidth="1"/>
    <col min="7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3" width="10.5" style="0" bestFit="1" customWidth="1"/>
    <col min="14" max="14" width="11.59765625" style="0" bestFit="1" customWidth="1"/>
    <col min="15" max="18" width="11.59765625" style="0" customWidth="1"/>
  </cols>
  <sheetData>
    <row r="1" spans="2:20" ht="13.5">
      <c r="B1" s="35"/>
      <c r="C1" s="57"/>
      <c r="D1" s="68" t="s">
        <v>224</v>
      </c>
      <c r="E1" s="69">
        <v>10</v>
      </c>
      <c r="F1" s="69" t="s">
        <v>225</v>
      </c>
      <c r="G1" s="70" t="s">
        <v>550</v>
      </c>
      <c r="H1" s="70"/>
      <c r="I1" s="71"/>
      <c r="J1" s="72"/>
      <c r="K1" s="73"/>
      <c r="L1" s="74" t="s">
        <v>974</v>
      </c>
      <c r="M1" s="75" t="s">
        <v>968</v>
      </c>
      <c r="N1" s="76"/>
      <c r="O1" s="76"/>
      <c r="P1" s="76"/>
      <c r="Q1" s="76"/>
      <c r="R1" s="76"/>
      <c r="S1" s="46"/>
      <c r="T1" s="2"/>
    </row>
    <row r="2" spans="2:19" s="197" customFormat="1" ht="13.5">
      <c r="B2" s="198"/>
      <c r="C2" s="199" t="s">
        <v>228</v>
      </c>
      <c r="D2" s="205">
        <v>29330</v>
      </c>
      <c r="E2" s="206">
        <v>29352</v>
      </c>
      <c r="F2" s="206">
        <v>29379</v>
      </c>
      <c r="G2" s="207">
        <v>29425</v>
      </c>
      <c r="H2" s="207">
        <v>29450</v>
      </c>
      <c r="I2" s="207">
        <v>29463</v>
      </c>
      <c r="J2" s="208">
        <v>29479</v>
      </c>
      <c r="K2" s="208">
        <v>29492</v>
      </c>
      <c r="L2" s="208">
        <v>29505</v>
      </c>
      <c r="M2" s="209">
        <v>29528</v>
      </c>
      <c r="N2" s="209">
        <v>29555</v>
      </c>
      <c r="O2" s="209">
        <v>29576</v>
      </c>
      <c r="P2" s="209">
        <v>29235</v>
      </c>
      <c r="Q2" s="209">
        <v>29259</v>
      </c>
      <c r="R2" s="209">
        <v>29288</v>
      </c>
      <c r="S2" s="199"/>
    </row>
    <row r="3" spans="2:19" ht="13.5">
      <c r="B3" s="48"/>
      <c r="C3" s="47" t="s">
        <v>221</v>
      </c>
      <c r="D3" s="78" t="s">
        <v>332</v>
      </c>
      <c r="E3" s="79" t="s">
        <v>340</v>
      </c>
      <c r="F3" s="79" t="s">
        <v>332</v>
      </c>
      <c r="G3" s="80" t="s">
        <v>332</v>
      </c>
      <c r="H3" s="80" t="s">
        <v>332</v>
      </c>
      <c r="I3" s="80" t="s">
        <v>346</v>
      </c>
      <c r="J3" s="81" t="s">
        <v>229</v>
      </c>
      <c r="K3" s="81" t="s">
        <v>340</v>
      </c>
      <c r="L3" s="81" t="s">
        <v>346</v>
      </c>
      <c r="M3" s="82" t="s">
        <v>229</v>
      </c>
      <c r="N3" s="82" t="s">
        <v>332</v>
      </c>
      <c r="O3" s="82" t="s">
        <v>342</v>
      </c>
      <c r="P3" s="82" t="s">
        <v>229</v>
      </c>
      <c r="Q3" s="82" t="s">
        <v>229</v>
      </c>
      <c r="R3" s="82" t="s">
        <v>340</v>
      </c>
      <c r="S3" s="47"/>
    </row>
    <row r="4" spans="2:19" ht="13.5">
      <c r="B4" s="48"/>
      <c r="C4" s="47" t="s">
        <v>222</v>
      </c>
      <c r="D4" s="84">
        <v>0.5833333333333334</v>
      </c>
      <c r="E4" s="85">
        <v>0.5833333333333334</v>
      </c>
      <c r="F4" s="85">
        <v>0.625</v>
      </c>
      <c r="G4" s="86">
        <v>0.375</v>
      </c>
      <c r="H4" s="86">
        <v>0.3541666666666667</v>
      </c>
      <c r="I4" s="86">
        <v>0.3541666666666667</v>
      </c>
      <c r="J4" s="87">
        <v>0.3541666666666667</v>
      </c>
      <c r="K4" s="87">
        <v>0.3333333333333333</v>
      </c>
      <c r="L4" s="87">
        <v>0.3541666666666667</v>
      </c>
      <c r="M4" s="88">
        <v>0.3333333333333333</v>
      </c>
      <c r="N4" s="88">
        <v>0.3333333333333333</v>
      </c>
      <c r="O4" s="88">
        <v>0.3333333333333333</v>
      </c>
      <c r="P4" s="88">
        <v>0.3333333333333333</v>
      </c>
      <c r="Q4" s="88">
        <v>0.3333333333333333</v>
      </c>
      <c r="R4" s="88">
        <v>0.3333333333333333</v>
      </c>
      <c r="S4" s="47"/>
    </row>
    <row r="5" spans="2:19" ht="14.25" thickBot="1">
      <c r="B5" s="60"/>
      <c r="C5" s="49" t="s">
        <v>223</v>
      </c>
      <c r="D5" s="90">
        <v>0.7083333333333334</v>
      </c>
      <c r="E5" s="91">
        <v>0.7083333333333334</v>
      </c>
      <c r="F5" s="91">
        <v>0.7708333333333334</v>
      </c>
      <c r="G5" s="92">
        <v>0.5</v>
      </c>
      <c r="H5" s="92">
        <v>0.5</v>
      </c>
      <c r="I5" s="92">
        <v>0.5</v>
      </c>
      <c r="J5" s="93">
        <v>0.5</v>
      </c>
      <c r="K5" s="93">
        <v>0.4583333333333333</v>
      </c>
      <c r="L5" s="93">
        <v>0.4583333333333333</v>
      </c>
      <c r="M5" s="94">
        <v>0.4583333333333333</v>
      </c>
      <c r="N5" s="94">
        <v>0.4583333333333333</v>
      </c>
      <c r="O5" s="94">
        <v>0.4583333333333333</v>
      </c>
      <c r="P5" s="94">
        <v>0.4583333333333333</v>
      </c>
      <c r="Q5" s="94">
        <v>0.4791666666666667</v>
      </c>
      <c r="R5" s="94">
        <v>0.4791666666666667</v>
      </c>
      <c r="S5" s="49"/>
    </row>
    <row r="6" spans="2:19" ht="14.25" thickBot="1">
      <c r="B6" s="61" t="s">
        <v>233</v>
      </c>
      <c r="C6" s="62" t="s">
        <v>234</v>
      </c>
      <c r="D6" s="63">
        <v>1</v>
      </c>
      <c r="E6" s="64">
        <v>2</v>
      </c>
      <c r="F6" s="64">
        <v>3</v>
      </c>
      <c r="G6" s="65">
        <v>4</v>
      </c>
      <c r="H6" s="65">
        <v>5</v>
      </c>
      <c r="I6" s="65">
        <v>6</v>
      </c>
      <c r="J6" s="66">
        <v>7</v>
      </c>
      <c r="K6" s="66">
        <v>8</v>
      </c>
      <c r="L6" s="66">
        <v>9</v>
      </c>
      <c r="M6" s="67">
        <v>10</v>
      </c>
      <c r="N6" s="67">
        <v>11</v>
      </c>
      <c r="O6" s="67">
        <v>12</v>
      </c>
      <c r="P6" s="67">
        <v>13</v>
      </c>
      <c r="Q6" s="67">
        <v>14</v>
      </c>
      <c r="R6" s="147">
        <v>15</v>
      </c>
      <c r="S6" s="170" t="s">
        <v>0</v>
      </c>
    </row>
    <row r="7" spans="1:19" ht="13.5">
      <c r="A7" s="34">
        <v>5</v>
      </c>
      <c r="B7" s="59" t="s">
        <v>271</v>
      </c>
      <c r="C7" s="58" t="s">
        <v>49</v>
      </c>
      <c r="D7" s="95">
        <v>3</v>
      </c>
      <c r="E7" s="96">
        <v>2</v>
      </c>
      <c r="F7" s="96">
        <v>2</v>
      </c>
      <c r="G7" s="97">
        <v>1</v>
      </c>
      <c r="H7" s="97">
        <v>2</v>
      </c>
      <c r="I7" s="97">
        <v>4</v>
      </c>
      <c r="J7" s="98">
        <v>2</v>
      </c>
      <c r="K7" s="98">
        <v>2</v>
      </c>
      <c r="L7" s="98">
        <v>2</v>
      </c>
      <c r="M7" s="99">
        <v>1</v>
      </c>
      <c r="N7" s="99"/>
      <c r="O7" s="99"/>
      <c r="P7" s="99"/>
      <c r="Q7" s="99"/>
      <c r="R7" s="144"/>
      <c r="S7" s="175">
        <f aca="true" t="shared" si="0" ref="S7:S38">SUM(D7:R7)</f>
        <v>21</v>
      </c>
    </row>
    <row r="8" spans="1:19" ht="13.5">
      <c r="A8" s="34">
        <v>56</v>
      </c>
      <c r="B8" s="59" t="s">
        <v>273</v>
      </c>
      <c r="C8" s="58" t="s">
        <v>82</v>
      </c>
      <c r="D8" s="95"/>
      <c r="E8" s="96">
        <v>1</v>
      </c>
      <c r="F8" s="96">
        <v>1</v>
      </c>
      <c r="G8" s="97">
        <v>2</v>
      </c>
      <c r="H8" s="97"/>
      <c r="I8" s="97"/>
      <c r="J8" s="98">
        <v>1</v>
      </c>
      <c r="K8" s="98">
        <v>1</v>
      </c>
      <c r="L8" s="98">
        <v>2</v>
      </c>
      <c r="M8" s="99"/>
      <c r="N8" s="99"/>
      <c r="O8" s="99">
        <v>2</v>
      </c>
      <c r="P8" s="99">
        <v>1</v>
      </c>
      <c r="Q8" s="99"/>
      <c r="R8" s="144"/>
      <c r="S8" s="175">
        <f t="shared" si="0"/>
        <v>11</v>
      </c>
    </row>
    <row r="9" spans="1:19" ht="13.5">
      <c r="A9" s="34">
        <v>60</v>
      </c>
      <c r="B9" s="59" t="s">
        <v>273</v>
      </c>
      <c r="C9" s="58" t="s">
        <v>14</v>
      </c>
      <c r="D9" s="95"/>
      <c r="E9" s="96"/>
      <c r="F9" s="96">
        <v>7</v>
      </c>
      <c r="G9" s="97"/>
      <c r="H9" s="97"/>
      <c r="I9" s="97"/>
      <c r="J9" s="98"/>
      <c r="K9" s="98"/>
      <c r="L9" s="98"/>
      <c r="M9" s="99"/>
      <c r="N9" s="99"/>
      <c r="O9" s="99"/>
      <c r="P9" s="99"/>
      <c r="Q9" s="99"/>
      <c r="R9" s="144"/>
      <c r="S9" s="175">
        <f t="shared" si="0"/>
        <v>7</v>
      </c>
    </row>
    <row r="10" spans="1:19" ht="13.5">
      <c r="A10" s="34">
        <v>62</v>
      </c>
      <c r="B10" s="59" t="s">
        <v>273</v>
      </c>
      <c r="C10" s="58" t="s">
        <v>128</v>
      </c>
      <c r="D10" s="95"/>
      <c r="E10" s="96"/>
      <c r="F10" s="96"/>
      <c r="G10" s="97"/>
      <c r="H10" s="97"/>
      <c r="I10" s="97"/>
      <c r="J10" s="98"/>
      <c r="K10" s="98">
        <v>1</v>
      </c>
      <c r="L10" s="98"/>
      <c r="M10" s="99"/>
      <c r="N10" s="99"/>
      <c r="O10" s="99"/>
      <c r="P10" s="99"/>
      <c r="Q10" s="99"/>
      <c r="R10" s="144"/>
      <c r="S10" s="175">
        <f t="shared" si="0"/>
        <v>1</v>
      </c>
    </row>
    <row r="11" spans="1:19" ht="13.5">
      <c r="A11" s="34">
        <v>63</v>
      </c>
      <c r="B11" s="59" t="s">
        <v>273</v>
      </c>
      <c r="C11" s="58" t="s">
        <v>87</v>
      </c>
      <c r="D11" s="95">
        <v>1</v>
      </c>
      <c r="E11" s="96">
        <v>2</v>
      </c>
      <c r="F11" s="96">
        <v>4</v>
      </c>
      <c r="G11" s="97">
        <v>1</v>
      </c>
      <c r="H11" s="97"/>
      <c r="I11" s="97">
        <v>1</v>
      </c>
      <c r="J11" s="98">
        <v>3</v>
      </c>
      <c r="K11" s="98">
        <v>6</v>
      </c>
      <c r="L11" s="98">
        <v>6</v>
      </c>
      <c r="M11" s="99">
        <v>1</v>
      </c>
      <c r="N11" s="99">
        <v>5</v>
      </c>
      <c r="O11" s="99">
        <v>3</v>
      </c>
      <c r="P11" s="99">
        <v>2</v>
      </c>
      <c r="Q11" s="99">
        <v>1</v>
      </c>
      <c r="R11" s="144">
        <v>2</v>
      </c>
      <c r="S11" s="175">
        <f t="shared" si="0"/>
        <v>38</v>
      </c>
    </row>
    <row r="12" spans="1:19" ht="13.5">
      <c r="A12" s="34">
        <v>66</v>
      </c>
      <c r="B12" s="59" t="s">
        <v>273</v>
      </c>
      <c r="C12" s="58" t="s">
        <v>3</v>
      </c>
      <c r="D12" s="95"/>
      <c r="E12" s="96"/>
      <c r="F12" s="96"/>
      <c r="G12" s="97"/>
      <c r="H12" s="97"/>
      <c r="I12" s="97"/>
      <c r="J12" s="98">
        <v>2</v>
      </c>
      <c r="K12" s="98">
        <v>1</v>
      </c>
      <c r="L12" s="98"/>
      <c r="M12" s="99"/>
      <c r="N12" s="99"/>
      <c r="O12" s="99"/>
      <c r="P12" s="99"/>
      <c r="Q12" s="99"/>
      <c r="R12" s="144"/>
      <c r="S12" s="175">
        <f t="shared" si="0"/>
        <v>3</v>
      </c>
    </row>
    <row r="13" spans="1:19" ht="13.5">
      <c r="A13" s="34">
        <v>91</v>
      </c>
      <c r="B13" s="59" t="s">
        <v>274</v>
      </c>
      <c r="C13" s="58" t="s">
        <v>171</v>
      </c>
      <c r="D13" s="95">
        <v>6</v>
      </c>
      <c r="E13" s="96"/>
      <c r="F13" s="96"/>
      <c r="G13" s="97"/>
      <c r="H13" s="97"/>
      <c r="I13" s="97"/>
      <c r="J13" s="98"/>
      <c r="K13" s="98"/>
      <c r="L13" s="98"/>
      <c r="M13" s="99"/>
      <c r="N13" s="99"/>
      <c r="O13" s="99"/>
      <c r="P13" s="99"/>
      <c r="Q13" s="99"/>
      <c r="R13" s="144"/>
      <c r="S13" s="175">
        <f t="shared" si="0"/>
        <v>6</v>
      </c>
    </row>
    <row r="14" spans="1:19" ht="13.5">
      <c r="A14" s="34">
        <v>92</v>
      </c>
      <c r="B14" s="59" t="s">
        <v>274</v>
      </c>
      <c r="C14" s="58" t="s">
        <v>56</v>
      </c>
      <c r="D14" s="95"/>
      <c r="E14" s="96">
        <v>3</v>
      </c>
      <c r="F14" s="96"/>
      <c r="G14" s="97"/>
      <c r="H14" s="97"/>
      <c r="I14" s="97"/>
      <c r="J14" s="98"/>
      <c r="K14" s="98"/>
      <c r="L14" s="98"/>
      <c r="M14" s="99"/>
      <c r="N14" s="99"/>
      <c r="O14" s="99"/>
      <c r="P14" s="99"/>
      <c r="Q14" s="99"/>
      <c r="R14" s="144"/>
      <c r="S14" s="175">
        <f t="shared" si="0"/>
        <v>3</v>
      </c>
    </row>
    <row r="15" spans="1:19" ht="13.5">
      <c r="A15" s="34">
        <v>124</v>
      </c>
      <c r="B15" s="59" t="s">
        <v>275</v>
      </c>
      <c r="C15" s="58" t="s">
        <v>139</v>
      </c>
      <c r="D15" s="95">
        <v>1</v>
      </c>
      <c r="E15" s="96">
        <v>1</v>
      </c>
      <c r="F15" s="96">
        <v>2</v>
      </c>
      <c r="G15" s="97">
        <v>1</v>
      </c>
      <c r="H15" s="97">
        <v>1</v>
      </c>
      <c r="I15" s="97">
        <v>1</v>
      </c>
      <c r="J15" s="98">
        <v>2</v>
      </c>
      <c r="K15" s="98">
        <v>1</v>
      </c>
      <c r="L15" s="98">
        <v>2</v>
      </c>
      <c r="M15" s="99">
        <v>1</v>
      </c>
      <c r="N15" s="99">
        <v>1</v>
      </c>
      <c r="O15" s="99">
        <v>1</v>
      </c>
      <c r="P15" s="99">
        <v>2</v>
      </c>
      <c r="Q15" s="99">
        <v>2</v>
      </c>
      <c r="R15" s="144">
        <v>2</v>
      </c>
      <c r="S15" s="175">
        <f t="shared" si="0"/>
        <v>21</v>
      </c>
    </row>
    <row r="16" spans="1:19" ht="13.5">
      <c r="A16" s="34">
        <v>127</v>
      </c>
      <c r="B16" s="59" t="s">
        <v>275</v>
      </c>
      <c r="C16" s="58" t="s">
        <v>38</v>
      </c>
      <c r="D16" s="95"/>
      <c r="E16" s="96"/>
      <c r="F16" s="96"/>
      <c r="G16" s="97"/>
      <c r="H16" s="97"/>
      <c r="I16" s="97"/>
      <c r="J16" s="98"/>
      <c r="K16" s="98"/>
      <c r="L16" s="98">
        <v>1</v>
      </c>
      <c r="M16" s="99"/>
      <c r="N16" s="99"/>
      <c r="O16" s="99"/>
      <c r="P16" s="99"/>
      <c r="Q16" s="99"/>
      <c r="R16" s="144"/>
      <c r="S16" s="175">
        <f t="shared" si="0"/>
        <v>1</v>
      </c>
    </row>
    <row r="17" spans="1:19" ht="13.5">
      <c r="A17" s="34">
        <v>130</v>
      </c>
      <c r="B17" s="59" t="s">
        <v>275</v>
      </c>
      <c r="C17" s="58" t="s">
        <v>146</v>
      </c>
      <c r="D17" s="95"/>
      <c r="E17" s="96"/>
      <c r="F17" s="96"/>
      <c r="G17" s="97"/>
      <c r="H17" s="97">
        <v>1</v>
      </c>
      <c r="I17" s="97"/>
      <c r="J17" s="98"/>
      <c r="K17" s="98"/>
      <c r="L17" s="98"/>
      <c r="M17" s="99"/>
      <c r="N17" s="99"/>
      <c r="O17" s="99"/>
      <c r="P17" s="99"/>
      <c r="Q17" s="99"/>
      <c r="R17" s="144"/>
      <c r="S17" s="175">
        <f t="shared" si="0"/>
        <v>1</v>
      </c>
    </row>
    <row r="18" spans="1:19" ht="13.5">
      <c r="A18" s="34">
        <v>133</v>
      </c>
      <c r="B18" s="59" t="s">
        <v>275</v>
      </c>
      <c r="C18" s="58" t="s">
        <v>143</v>
      </c>
      <c r="D18" s="95"/>
      <c r="E18" s="96"/>
      <c r="F18" s="96"/>
      <c r="G18" s="97"/>
      <c r="H18" s="97"/>
      <c r="I18" s="97"/>
      <c r="J18" s="98"/>
      <c r="K18" s="98"/>
      <c r="L18" s="98"/>
      <c r="M18" s="99"/>
      <c r="N18" s="99">
        <v>1</v>
      </c>
      <c r="O18" s="99"/>
      <c r="P18" s="99"/>
      <c r="Q18" s="99"/>
      <c r="R18" s="144"/>
      <c r="S18" s="175">
        <f t="shared" si="0"/>
        <v>1</v>
      </c>
    </row>
    <row r="19" spans="1:19" ht="13.5">
      <c r="A19" s="34">
        <v>134</v>
      </c>
      <c r="B19" s="59" t="s">
        <v>275</v>
      </c>
      <c r="C19" s="58" t="s">
        <v>99</v>
      </c>
      <c r="D19" s="95"/>
      <c r="E19" s="96"/>
      <c r="F19" s="96"/>
      <c r="G19" s="97"/>
      <c r="H19" s="97"/>
      <c r="I19" s="97"/>
      <c r="J19" s="98"/>
      <c r="K19" s="98">
        <v>1</v>
      </c>
      <c r="L19" s="98"/>
      <c r="M19" s="99"/>
      <c r="N19" s="99"/>
      <c r="O19" s="99"/>
      <c r="P19" s="99"/>
      <c r="Q19" s="99"/>
      <c r="R19" s="144"/>
      <c r="S19" s="175">
        <f t="shared" si="0"/>
        <v>1</v>
      </c>
    </row>
    <row r="20" spans="1:19" ht="13.5">
      <c r="A20" s="34">
        <v>154</v>
      </c>
      <c r="B20" s="59" t="s">
        <v>276</v>
      </c>
      <c r="C20" s="58" t="s">
        <v>91</v>
      </c>
      <c r="D20" s="95">
        <v>2</v>
      </c>
      <c r="E20" s="96">
        <v>3</v>
      </c>
      <c r="F20" s="96">
        <v>4</v>
      </c>
      <c r="G20" s="97">
        <v>2</v>
      </c>
      <c r="H20" s="97">
        <v>2</v>
      </c>
      <c r="I20" s="97">
        <v>2</v>
      </c>
      <c r="J20" s="98">
        <v>3</v>
      </c>
      <c r="K20" s="98">
        <v>2</v>
      </c>
      <c r="L20" s="98">
        <v>5</v>
      </c>
      <c r="M20" s="99">
        <v>6</v>
      </c>
      <c r="N20" s="99">
        <v>5</v>
      </c>
      <c r="O20" s="99">
        <v>4</v>
      </c>
      <c r="P20" s="99">
        <v>3</v>
      </c>
      <c r="Q20" s="99">
        <v>3</v>
      </c>
      <c r="R20" s="144">
        <v>4</v>
      </c>
      <c r="S20" s="175">
        <f t="shared" si="0"/>
        <v>50</v>
      </c>
    </row>
    <row r="21" spans="1:19" ht="13.5">
      <c r="A21" s="34">
        <v>156</v>
      </c>
      <c r="B21" s="59" t="s">
        <v>276</v>
      </c>
      <c r="C21" s="58" t="s">
        <v>65</v>
      </c>
      <c r="D21" s="95">
        <v>7</v>
      </c>
      <c r="E21" s="96">
        <v>5</v>
      </c>
      <c r="F21" s="96">
        <v>3</v>
      </c>
      <c r="G21" s="97">
        <v>1</v>
      </c>
      <c r="H21" s="97">
        <v>2</v>
      </c>
      <c r="I21" s="97">
        <v>1</v>
      </c>
      <c r="J21" s="98">
        <v>1</v>
      </c>
      <c r="K21" s="98">
        <v>2</v>
      </c>
      <c r="L21" s="98">
        <v>6</v>
      </c>
      <c r="M21" s="99">
        <v>4</v>
      </c>
      <c r="N21" s="99">
        <v>5</v>
      </c>
      <c r="O21" s="99">
        <v>7</v>
      </c>
      <c r="P21" s="99">
        <v>7</v>
      </c>
      <c r="Q21" s="99">
        <v>4</v>
      </c>
      <c r="R21" s="144">
        <v>5</v>
      </c>
      <c r="S21" s="175">
        <f t="shared" si="0"/>
        <v>60</v>
      </c>
    </row>
    <row r="22" spans="1:19" ht="13.5">
      <c r="A22" s="34">
        <v>182</v>
      </c>
      <c r="B22" s="59" t="s">
        <v>278</v>
      </c>
      <c r="C22" s="58" t="s">
        <v>92</v>
      </c>
      <c r="D22" s="95">
        <v>4</v>
      </c>
      <c r="E22" s="96">
        <v>1</v>
      </c>
      <c r="F22" s="96">
        <v>1</v>
      </c>
      <c r="G22" s="97"/>
      <c r="H22" s="97"/>
      <c r="I22" s="97">
        <v>2</v>
      </c>
      <c r="J22" s="98">
        <v>2</v>
      </c>
      <c r="K22" s="98">
        <v>10</v>
      </c>
      <c r="L22" s="98">
        <v>7</v>
      </c>
      <c r="M22" s="99">
        <v>10</v>
      </c>
      <c r="N22" s="99"/>
      <c r="O22" s="99"/>
      <c r="P22" s="99"/>
      <c r="Q22" s="99"/>
      <c r="R22" s="144">
        <v>2</v>
      </c>
      <c r="S22" s="175">
        <f t="shared" si="0"/>
        <v>39</v>
      </c>
    </row>
    <row r="23" spans="1:19" ht="13.5">
      <c r="A23" s="34">
        <v>183</v>
      </c>
      <c r="B23" s="59" t="s">
        <v>278</v>
      </c>
      <c r="C23" s="58" t="s">
        <v>19</v>
      </c>
      <c r="D23" s="95"/>
      <c r="E23" s="96"/>
      <c r="F23" s="96"/>
      <c r="G23" s="97"/>
      <c r="H23" s="97"/>
      <c r="I23" s="97">
        <v>1</v>
      </c>
      <c r="J23" s="98"/>
      <c r="K23" s="98">
        <v>3</v>
      </c>
      <c r="L23" s="98">
        <v>2</v>
      </c>
      <c r="M23" s="99">
        <v>2</v>
      </c>
      <c r="N23" s="99"/>
      <c r="O23" s="99">
        <v>15</v>
      </c>
      <c r="P23" s="99">
        <v>12</v>
      </c>
      <c r="Q23" s="99"/>
      <c r="R23" s="144">
        <v>4</v>
      </c>
      <c r="S23" s="175">
        <f t="shared" si="0"/>
        <v>39</v>
      </c>
    </row>
    <row r="24" spans="1:19" ht="13.5">
      <c r="A24" s="34">
        <v>184</v>
      </c>
      <c r="B24" s="59" t="s">
        <v>278</v>
      </c>
      <c r="C24" s="58" t="s">
        <v>110</v>
      </c>
      <c r="D24" s="95"/>
      <c r="E24" s="96">
        <v>1</v>
      </c>
      <c r="F24" s="96"/>
      <c r="G24" s="97"/>
      <c r="H24" s="97"/>
      <c r="I24" s="97">
        <v>1</v>
      </c>
      <c r="J24" s="98"/>
      <c r="K24" s="98"/>
      <c r="L24" s="98">
        <v>4</v>
      </c>
      <c r="M24" s="99">
        <v>1</v>
      </c>
      <c r="N24" s="99"/>
      <c r="O24" s="99"/>
      <c r="P24" s="99"/>
      <c r="Q24" s="99"/>
      <c r="R24" s="144"/>
      <c r="S24" s="175">
        <f t="shared" si="0"/>
        <v>7</v>
      </c>
    </row>
    <row r="25" spans="1:19" ht="13.5">
      <c r="A25" s="34">
        <v>191</v>
      </c>
      <c r="B25" s="59" t="s">
        <v>278</v>
      </c>
      <c r="C25" s="58" t="s">
        <v>78</v>
      </c>
      <c r="D25" s="95">
        <v>3</v>
      </c>
      <c r="E25" s="96">
        <v>2</v>
      </c>
      <c r="F25" s="96">
        <v>3</v>
      </c>
      <c r="G25" s="97">
        <v>1</v>
      </c>
      <c r="H25" s="97">
        <v>5</v>
      </c>
      <c r="I25" s="97">
        <v>3</v>
      </c>
      <c r="J25" s="98">
        <v>5</v>
      </c>
      <c r="K25" s="98">
        <v>3</v>
      </c>
      <c r="L25" s="98">
        <v>7</v>
      </c>
      <c r="M25" s="99">
        <v>1</v>
      </c>
      <c r="N25" s="99">
        <v>2</v>
      </c>
      <c r="O25" s="99">
        <v>2</v>
      </c>
      <c r="P25" s="99">
        <v>2</v>
      </c>
      <c r="Q25" s="99">
        <v>1</v>
      </c>
      <c r="R25" s="144">
        <v>3</v>
      </c>
      <c r="S25" s="175">
        <f t="shared" si="0"/>
        <v>43</v>
      </c>
    </row>
    <row r="26" spans="1:19" ht="13.5">
      <c r="A26" s="34">
        <v>204</v>
      </c>
      <c r="B26" s="59" t="s">
        <v>279</v>
      </c>
      <c r="C26" s="58" t="s">
        <v>154</v>
      </c>
      <c r="D26" s="95"/>
      <c r="E26" s="96"/>
      <c r="F26" s="96"/>
      <c r="G26" s="97"/>
      <c r="H26" s="97"/>
      <c r="I26" s="97"/>
      <c r="J26" s="98"/>
      <c r="K26" s="98">
        <v>4</v>
      </c>
      <c r="L26" s="98"/>
      <c r="M26" s="99"/>
      <c r="N26" s="99"/>
      <c r="O26" s="99">
        <v>4</v>
      </c>
      <c r="P26" s="99">
        <v>4</v>
      </c>
      <c r="Q26" s="99">
        <v>12</v>
      </c>
      <c r="R26" s="144">
        <v>11</v>
      </c>
      <c r="S26" s="175">
        <f t="shared" si="0"/>
        <v>35</v>
      </c>
    </row>
    <row r="27" spans="1:19" ht="13.5">
      <c r="A27" s="34">
        <v>220</v>
      </c>
      <c r="B27" s="59" t="s">
        <v>279</v>
      </c>
      <c r="C27" s="58" t="s">
        <v>1</v>
      </c>
      <c r="D27" s="95"/>
      <c r="E27" s="96"/>
      <c r="F27" s="96"/>
      <c r="G27" s="97"/>
      <c r="H27" s="97">
        <v>1</v>
      </c>
      <c r="I27" s="97">
        <v>1</v>
      </c>
      <c r="J27" s="98">
        <v>3</v>
      </c>
      <c r="K27" s="98">
        <v>1</v>
      </c>
      <c r="L27" s="98">
        <v>1</v>
      </c>
      <c r="M27" s="99"/>
      <c r="N27" s="99"/>
      <c r="O27" s="99"/>
      <c r="P27" s="99"/>
      <c r="Q27" s="99"/>
      <c r="R27" s="144"/>
      <c r="S27" s="175">
        <f t="shared" si="0"/>
        <v>7</v>
      </c>
    </row>
    <row r="28" spans="1:19" ht="13.5">
      <c r="A28" s="34">
        <v>224</v>
      </c>
      <c r="B28" s="59" t="s">
        <v>279</v>
      </c>
      <c r="C28" s="58" t="s">
        <v>123</v>
      </c>
      <c r="D28" s="95"/>
      <c r="E28" s="96"/>
      <c r="F28" s="96"/>
      <c r="G28" s="97"/>
      <c r="H28" s="97"/>
      <c r="I28" s="97"/>
      <c r="J28" s="98">
        <v>1</v>
      </c>
      <c r="K28" s="98">
        <v>3</v>
      </c>
      <c r="L28" s="98">
        <v>2</v>
      </c>
      <c r="M28" s="99">
        <v>6</v>
      </c>
      <c r="N28" s="99"/>
      <c r="O28" s="99"/>
      <c r="P28" s="99"/>
      <c r="Q28" s="99"/>
      <c r="R28" s="144"/>
      <c r="S28" s="175">
        <f t="shared" si="0"/>
        <v>12</v>
      </c>
    </row>
    <row r="29" spans="1:19" ht="13.5">
      <c r="A29" s="34">
        <v>226</v>
      </c>
      <c r="B29" s="59" t="s">
        <v>279</v>
      </c>
      <c r="C29" s="58" t="s">
        <v>63</v>
      </c>
      <c r="D29" s="95"/>
      <c r="E29" s="96"/>
      <c r="F29" s="96"/>
      <c r="G29" s="97"/>
      <c r="H29" s="97"/>
      <c r="I29" s="97"/>
      <c r="J29" s="98"/>
      <c r="K29" s="98">
        <v>2</v>
      </c>
      <c r="L29" s="98"/>
      <c r="M29" s="99"/>
      <c r="N29" s="99"/>
      <c r="O29" s="99"/>
      <c r="P29" s="99"/>
      <c r="Q29" s="99"/>
      <c r="R29" s="144"/>
      <c r="S29" s="175">
        <f t="shared" si="0"/>
        <v>2</v>
      </c>
    </row>
    <row r="30" spans="1:19" ht="13.5">
      <c r="A30" s="34">
        <v>227</v>
      </c>
      <c r="B30" s="59" t="s">
        <v>279</v>
      </c>
      <c r="C30" s="58" t="s">
        <v>20</v>
      </c>
      <c r="D30" s="95"/>
      <c r="E30" s="96"/>
      <c r="F30" s="96"/>
      <c r="G30" s="97"/>
      <c r="H30" s="97">
        <v>1</v>
      </c>
      <c r="I30" s="97">
        <v>1</v>
      </c>
      <c r="J30" s="98">
        <v>1</v>
      </c>
      <c r="K30" s="98">
        <v>2</v>
      </c>
      <c r="L30" s="98">
        <v>2</v>
      </c>
      <c r="M30" s="99">
        <v>1</v>
      </c>
      <c r="N30" s="99"/>
      <c r="O30" s="99">
        <v>7</v>
      </c>
      <c r="P30" s="99">
        <v>1</v>
      </c>
      <c r="Q30" s="99"/>
      <c r="R30" s="144"/>
      <c r="S30" s="175">
        <f t="shared" si="0"/>
        <v>16</v>
      </c>
    </row>
    <row r="31" spans="1:19" ht="13.5">
      <c r="A31" s="34">
        <v>239</v>
      </c>
      <c r="B31" s="59" t="s">
        <v>279</v>
      </c>
      <c r="C31" s="58" t="s">
        <v>125</v>
      </c>
      <c r="D31" s="95"/>
      <c r="E31" s="96"/>
      <c r="F31" s="96"/>
      <c r="G31" s="97"/>
      <c r="H31" s="97"/>
      <c r="I31" s="97"/>
      <c r="J31" s="98"/>
      <c r="K31" s="98"/>
      <c r="L31" s="98"/>
      <c r="M31" s="99"/>
      <c r="N31" s="99"/>
      <c r="O31" s="99">
        <v>1</v>
      </c>
      <c r="P31" s="99">
        <v>1</v>
      </c>
      <c r="Q31" s="99">
        <v>1</v>
      </c>
      <c r="R31" s="144">
        <v>1</v>
      </c>
      <c r="S31" s="175">
        <f t="shared" si="0"/>
        <v>4</v>
      </c>
    </row>
    <row r="32" spans="1:19" ht="13.5">
      <c r="A32" s="34">
        <v>256</v>
      </c>
      <c r="B32" s="59" t="s">
        <v>280</v>
      </c>
      <c r="C32" s="58" t="s">
        <v>188</v>
      </c>
      <c r="D32" s="95"/>
      <c r="E32" s="96"/>
      <c r="F32" s="96"/>
      <c r="G32" s="97"/>
      <c r="H32" s="97"/>
      <c r="I32" s="97"/>
      <c r="J32" s="98"/>
      <c r="K32" s="98"/>
      <c r="L32" s="98"/>
      <c r="M32" s="99"/>
      <c r="N32" s="99"/>
      <c r="O32" s="99">
        <v>9</v>
      </c>
      <c r="P32" s="99"/>
      <c r="Q32" s="99"/>
      <c r="R32" s="144"/>
      <c r="S32" s="175">
        <f t="shared" si="0"/>
        <v>9</v>
      </c>
    </row>
    <row r="33" spans="1:19" ht="13.5">
      <c r="A33" s="34">
        <v>307</v>
      </c>
      <c r="B33" s="59" t="s">
        <v>281</v>
      </c>
      <c r="C33" s="58" t="s">
        <v>66</v>
      </c>
      <c r="D33" s="95">
        <v>13</v>
      </c>
      <c r="E33" s="96">
        <v>8</v>
      </c>
      <c r="F33" s="96">
        <v>8</v>
      </c>
      <c r="G33" s="97">
        <v>7</v>
      </c>
      <c r="H33" s="97">
        <v>7</v>
      </c>
      <c r="I33" s="97">
        <v>10</v>
      </c>
      <c r="J33" s="98">
        <v>11</v>
      </c>
      <c r="K33" s="98">
        <v>15</v>
      </c>
      <c r="L33" s="98">
        <v>17</v>
      </c>
      <c r="M33" s="99">
        <v>9</v>
      </c>
      <c r="N33" s="99">
        <v>16</v>
      </c>
      <c r="O33" s="99">
        <v>11</v>
      </c>
      <c r="P33" s="99">
        <v>16</v>
      </c>
      <c r="Q33" s="99">
        <v>13</v>
      </c>
      <c r="R33" s="144">
        <v>21</v>
      </c>
      <c r="S33" s="175">
        <f t="shared" si="0"/>
        <v>182</v>
      </c>
    </row>
    <row r="34" spans="1:19" ht="13.5">
      <c r="A34" s="34">
        <v>313</v>
      </c>
      <c r="B34" s="59" t="s">
        <v>282</v>
      </c>
      <c r="C34" s="58" t="s">
        <v>52</v>
      </c>
      <c r="D34" s="95"/>
      <c r="E34" s="96"/>
      <c r="F34" s="96"/>
      <c r="G34" s="97"/>
      <c r="H34" s="97"/>
      <c r="I34" s="97">
        <v>1</v>
      </c>
      <c r="J34" s="98"/>
      <c r="K34" s="98"/>
      <c r="L34" s="98"/>
      <c r="M34" s="99"/>
      <c r="N34" s="99"/>
      <c r="O34" s="99"/>
      <c r="P34" s="99"/>
      <c r="Q34" s="99"/>
      <c r="R34" s="144"/>
      <c r="S34" s="175">
        <f t="shared" si="0"/>
        <v>1</v>
      </c>
    </row>
    <row r="35" spans="1:19" ht="13.5">
      <c r="A35" s="34">
        <v>315</v>
      </c>
      <c r="B35" s="59" t="s">
        <v>282</v>
      </c>
      <c r="C35" s="58" t="s">
        <v>170</v>
      </c>
      <c r="D35" s="95"/>
      <c r="E35" s="96"/>
      <c r="F35" s="96"/>
      <c r="G35" s="97"/>
      <c r="H35" s="97"/>
      <c r="I35" s="97"/>
      <c r="J35" s="98"/>
      <c r="K35" s="98">
        <v>1</v>
      </c>
      <c r="L35" s="98"/>
      <c r="M35" s="99"/>
      <c r="N35" s="99"/>
      <c r="O35" s="99"/>
      <c r="P35" s="99"/>
      <c r="Q35" s="99"/>
      <c r="R35" s="144"/>
      <c r="S35" s="175">
        <f t="shared" si="0"/>
        <v>1</v>
      </c>
    </row>
    <row r="36" spans="1:19" ht="13.5">
      <c r="A36" s="34">
        <v>328</v>
      </c>
      <c r="B36" s="59" t="s">
        <v>283</v>
      </c>
      <c r="C36" s="58" t="s">
        <v>191</v>
      </c>
      <c r="D36" s="95"/>
      <c r="E36" s="96"/>
      <c r="F36" s="96">
        <v>1</v>
      </c>
      <c r="G36" s="97"/>
      <c r="H36" s="97"/>
      <c r="I36" s="97"/>
      <c r="J36" s="98"/>
      <c r="K36" s="98"/>
      <c r="L36" s="98"/>
      <c r="M36" s="99"/>
      <c r="N36" s="99"/>
      <c r="O36" s="99"/>
      <c r="P36" s="99"/>
      <c r="Q36" s="99"/>
      <c r="R36" s="144"/>
      <c r="S36" s="175">
        <f t="shared" si="0"/>
        <v>1</v>
      </c>
    </row>
    <row r="37" spans="1:19" ht="13.5">
      <c r="A37" s="34">
        <v>337</v>
      </c>
      <c r="B37" s="59" t="s">
        <v>285</v>
      </c>
      <c r="C37" s="58" t="s">
        <v>60</v>
      </c>
      <c r="D37" s="95"/>
      <c r="E37" s="96"/>
      <c r="F37" s="96"/>
      <c r="G37" s="97">
        <v>1</v>
      </c>
      <c r="H37" s="97"/>
      <c r="I37" s="97"/>
      <c r="J37" s="98"/>
      <c r="K37" s="98"/>
      <c r="L37" s="98"/>
      <c r="M37" s="99"/>
      <c r="N37" s="99"/>
      <c r="O37" s="99"/>
      <c r="P37" s="99"/>
      <c r="Q37" s="99"/>
      <c r="R37" s="144"/>
      <c r="S37" s="175">
        <f t="shared" si="0"/>
        <v>1</v>
      </c>
    </row>
    <row r="38" spans="1:19" ht="13.5">
      <c r="A38" s="34">
        <v>350</v>
      </c>
      <c r="B38" s="59" t="s">
        <v>286</v>
      </c>
      <c r="C38" s="58" t="s">
        <v>86</v>
      </c>
      <c r="D38" s="95"/>
      <c r="E38" s="96"/>
      <c r="F38" s="96"/>
      <c r="G38" s="97"/>
      <c r="H38" s="97"/>
      <c r="I38" s="97"/>
      <c r="J38" s="98"/>
      <c r="K38" s="98"/>
      <c r="L38" s="98"/>
      <c r="M38" s="99"/>
      <c r="N38" s="99"/>
      <c r="O38" s="99">
        <v>1</v>
      </c>
      <c r="P38" s="99">
        <v>1</v>
      </c>
      <c r="Q38" s="99">
        <v>1</v>
      </c>
      <c r="R38" s="144"/>
      <c r="S38" s="175">
        <f t="shared" si="0"/>
        <v>3</v>
      </c>
    </row>
    <row r="39" spans="1:19" ht="13.5">
      <c r="A39" s="34">
        <v>356</v>
      </c>
      <c r="B39" s="59" t="s">
        <v>287</v>
      </c>
      <c r="C39" s="58" t="s">
        <v>161</v>
      </c>
      <c r="D39" s="95">
        <v>2</v>
      </c>
      <c r="E39" s="96">
        <v>4</v>
      </c>
      <c r="F39" s="96">
        <v>4</v>
      </c>
      <c r="G39" s="97">
        <v>1</v>
      </c>
      <c r="H39" s="97"/>
      <c r="I39" s="97"/>
      <c r="J39" s="98"/>
      <c r="K39" s="98"/>
      <c r="L39" s="98">
        <v>1</v>
      </c>
      <c r="M39" s="99"/>
      <c r="N39" s="99">
        <v>1</v>
      </c>
      <c r="O39" s="99">
        <v>1</v>
      </c>
      <c r="P39" s="99">
        <v>1</v>
      </c>
      <c r="Q39" s="99">
        <v>2</v>
      </c>
      <c r="R39" s="144">
        <v>2</v>
      </c>
      <c r="S39" s="175">
        <f aca="true" t="shared" si="1" ref="S39:S70">SUM(D39:R39)</f>
        <v>19</v>
      </c>
    </row>
    <row r="40" spans="1:19" ht="13.5">
      <c r="A40" s="34">
        <v>359</v>
      </c>
      <c r="B40" s="59" t="s">
        <v>288</v>
      </c>
      <c r="C40" s="58" t="s">
        <v>134</v>
      </c>
      <c r="D40" s="95">
        <v>9</v>
      </c>
      <c r="E40" s="96">
        <v>7</v>
      </c>
      <c r="F40" s="96">
        <v>12</v>
      </c>
      <c r="G40" s="97">
        <v>9</v>
      </c>
      <c r="H40" s="97">
        <v>14</v>
      </c>
      <c r="I40" s="97">
        <v>6</v>
      </c>
      <c r="J40" s="98">
        <v>6</v>
      </c>
      <c r="K40" s="98"/>
      <c r="L40" s="98"/>
      <c r="M40" s="99"/>
      <c r="N40" s="99"/>
      <c r="O40" s="99"/>
      <c r="P40" s="99"/>
      <c r="Q40" s="99"/>
      <c r="R40" s="144"/>
      <c r="S40" s="175">
        <f t="shared" si="1"/>
        <v>63</v>
      </c>
    </row>
    <row r="41" spans="1:19" ht="13.5">
      <c r="A41" s="34">
        <v>361</v>
      </c>
      <c r="B41" s="59" t="s">
        <v>288</v>
      </c>
      <c r="C41" s="58" t="s">
        <v>89</v>
      </c>
      <c r="D41" s="95"/>
      <c r="E41" s="96"/>
      <c r="F41" s="96"/>
      <c r="G41" s="97"/>
      <c r="H41" s="97"/>
      <c r="I41" s="97"/>
      <c r="J41" s="98"/>
      <c r="K41" s="98"/>
      <c r="L41" s="98"/>
      <c r="M41" s="99">
        <v>23</v>
      </c>
      <c r="N41" s="99"/>
      <c r="O41" s="99"/>
      <c r="P41" s="99"/>
      <c r="Q41" s="99"/>
      <c r="R41" s="144"/>
      <c r="S41" s="175">
        <f t="shared" si="1"/>
        <v>23</v>
      </c>
    </row>
    <row r="42" spans="1:19" ht="13.5">
      <c r="A42" s="34">
        <v>366</v>
      </c>
      <c r="B42" s="59" t="s">
        <v>289</v>
      </c>
      <c r="C42" s="58" t="s">
        <v>67</v>
      </c>
      <c r="D42" s="95"/>
      <c r="E42" s="96"/>
      <c r="F42" s="96"/>
      <c r="G42" s="97"/>
      <c r="H42" s="97"/>
      <c r="I42" s="97"/>
      <c r="J42" s="98">
        <v>1</v>
      </c>
      <c r="K42" s="98">
        <v>1</v>
      </c>
      <c r="L42" s="98">
        <v>1</v>
      </c>
      <c r="M42" s="99">
        <v>1</v>
      </c>
      <c r="N42" s="99">
        <v>3</v>
      </c>
      <c r="O42" s="99">
        <v>2</v>
      </c>
      <c r="P42" s="99">
        <v>2</v>
      </c>
      <c r="Q42" s="99">
        <v>1</v>
      </c>
      <c r="R42" s="144">
        <v>1</v>
      </c>
      <c r="S42" s="175">
        <f t="shared" si="1"/>
        <v>13</v>
      </c>
    </row>
    <row r="43" spans="1:19" ht="13.5">
      <c r="A43" s="34">
        <v>367</v>
      </c>
      <c r="B43" s="59" t="s">
        <v>289</v>
      </c>
      <c r="C43" s="58" t="s">
        <v>147</v>
      </c>
      <c r="D43" s="95"/>
      <c r="E43" s="96"/>
      <c r="F43" s="96"/>
      <c r="G43" s="97"/>
      <c r="H43" s="97"/>
      <c r="I43" s="97"/>
      <c r="J43" s="98"/>
      <c r="K43" s="98"/>
      <c r="L43" s="98">
        <v>2</v>
      </c>
      <c r="M43" s="99">
        <v>3</v>
      </c>
      <c r="N43" s="99">
        <v>8</v>
      </c>
      <c r="O43" s="99">
        <v>3</v>
      </c>
      <c r="P43" s="99">
        <v>5</v>
      </c>
      <c r="Q43" s="99">
        <v>4</v>
      </c>
      <c r="R43" s="144">
        <v>5</v>
      </c>
      <c r="S43" s="175">
        <f t="shared" si="1"/>
        <v>30</v>
      </c>
    </row>
    <row r="44" spans="1:19" ht="13.5">
      <c r="A44" s="34">
        <v>368</v>
      </c>
      <c r="B44" s="59" t="s">
        <v>289</v>
      </c>
      <c r="C44" s="58" t="s">
        <v>116</v>
      </c>
      <c r="D44" s="95">
        <v>5</v>
      </c>
      <c r="E44" s="96">
        <v>2</v>
      </c>
      <c r="F44" s="96">
        <v>2</v>
      </c>
      <c r="G44" s="97">
        <v>5</v>
      </c>
      <c r="H44" s="97">
        <v>5</v>
      </c>
      <c r="I44" s="97">
        <v>3</v>
      </c>
      <c r="J44" s="98">
        <v>5</v>
      </c>
      <c r="K44" s="98">
        <v>3</v>
      </c>
      <c r="L44" s="98">
        <v>5</v>
      </c>
      <c r="M44" s="99">
        <v>4</v>
      </c>
      <c r="N44" s="99">
        <v>7</v>
      </c>
      <c r="O44" s="99">
        <v>7</v>
      </c>
      <c r="P44" s="99">
        <v>6</v>
      </c>
      <c r="Q44" s="99">
        <v>5</v>
      </c>
      <c r="R44" s="144">
        <v>6</v>
      </c>
      <c r="S44" s="175">
        <f t="shared" si="1"/>
        <v>70</v>
      </c>
    </row>
    <row r="45" spans="1:19" ht="13.5">
      <c r="A45" s="34">
        <v>375</v>
      </c>
      <c r="B45" s="59" t="s">
        <v>289</v>
      </c>
      <c r="C45" s="58" t="s">
        <v>126</v>
      </c>
      <c r="D45" s="95"/>
      <c r="E45" s="96"/>
      <c r="F45" s="96"/>
      <c r="G45" s="97"/>
      <c r="H45" s="97"/>
      <c r="I45" s="97"/>
      <c r="J45" s="98"/>
      <c r="K45" s="98"/>
      <c r="L45" s="98"/>
      <c r="M45" s="99"/>
      <c r="N45" s="99"/>
      <c r="O45" s="99">
        <v>1</v>
      </c>
      <c r="P45" s="99">
        <v>2</v>
      </c>
      <c r="Q45" s="99">
        <v>2</v>
      </c>
      <c r="R45" s="144">
        <v>1</v>
      </c>
      <c r="S45" s="175">
        <f t="shared" si="1"/>
        <v>6</v>
      </c>
    </row>
    <row r="46" spans="1:19" ht="13.5">
      <c r="A46" s="34">
        <v>379</v>
      </c>
      <c r="B46" s="59" t="s">
        <v>291</v>
      </c>
      <c r="C46" s="58" t="s">
        <v>162</v>
      </c>
      <c r="D46" s="95">
        <v>34</v>
      </c>
      <c r="E46" s="96">
        <v>7</v>
      </c>
      <c r="F46" s="96">
        <v>7</v>
      </c>
      <c r="G46" s="97">
        <v>12</v>
      </c>
      <c r="H46" s="97">
        <v>19</v>
      </c>
      <c r="I46" s="97">
        <v>3</v>
      </c>
      <c r="J46" s="98">
        <v>7</v>
      </c>
      <c r="K46" s="98">
        <v>20</v>
      </c>
      <c r="L46" s="98">
        <v>40</v>
      </c>
      <c r="M46" s="99">
        <v>30</v>
      </c>
      <c r="N46" s="99">
        <v>35</v>
      </c>
      <c r="O46" s="99">
        <v>29</v>
      </c>
      <c r="P46" s="99">
        <v>31</v>
      </c>
      <c r="Q46" s="99">
        <v>26</v>
      </c>
      <c r="R46" s="144">
        <v>18</v>
      </c>
      <c r="S46" s="175">
        <f t="shared" si="1"/>
        <v>318</v>
      </c>
    </row>
    <row r="47" spans="1:19" ht="13.5">
      <c r="A47" s="34">
        <v>381</v>
      </c>
      <c r="B47" s="59" t="s">
        <v>292</v>
      </c>
      <c r="C47" s="58" t="s">
        <v>182</v>
      </c>
      <c r="D47" s="95">
        <v>6</v>
      </c>
      <c r="E47" s="96">
        <v>1</v>
      </c>
      <c r="F47" s="96"/>
      <c r="G47" s="97">
        <v>1</v>
      </c>
      <c r="H47" s="97">
        <v>3</v>
      </c>
      <c r="I47" s="97">
        <v>3</v>
      </c>
      <c r="J47" s="98">
        <v>3</v>
      </c>
      <c r="K47" s="98">
        <v>1</v>
      </c>
      <c r="L47" s="98">
        <v>9</v>
      </c>
      <c r="M47" s="99">
        <v>7</v>
      </c>
      <c r="N47" s="99">
        <v>2</v>
      </c>
      <c r="O47" s="99">
        <v>4</v>
      </c>
      <c r="P47" s="99">
        <v>3</v>
      </c>
      <c r="Q47" s="99">
        <v>2</v>
      </c>
      <c r="R47" s="144">
        <v>4</v>
      </c>
      <c r="S47" s="175">
        <f t="shared" si="1"/>
        <v>49</v>
      </c>
    </row>
    <row r="48" spans="1:19" ht="13.5">
      <c r="A48" s="34">
        <v>398</v>
      </c>
      <c r="B48" s="59" t="s">
        <v>194</v>
      </c>
      <c r="C48" s="58" t="s">
        <v>192</v>
      </c>
      <c r="D48" s="95"/>
      <c r="E48" s="96"/>
      <c r="F48" s="96"/>
      <c r="G48" s="97"/>
      <c r="H48" s="97"/>
      <c r="I48" s="97"/>
      <c r="J48" s="98"/>
      <c r="K48" s="98"/>
      <c r="L48" s="98"/>
      <c r="M48" s="99"/>
      <c r="N48" s="99"/>
      <c r="O48" s="99"/>
      <c r="P48" s="99">
        <v>1</v>
      </c>
      <c r="Q48" s="99">
        <v>1</v>
      </c>
      <c r="R48" s="144"/>
      <c r="S48" s="175">
        <f t="shared" si="1"/>
        <v>2</v>
      </c>
    </row>
    <row r="49" spans="1:19" ht="13.5">
      <c r="A49" s="34">
        <v>399</v>
      </c>
      <c r="B49" s="59" t="s">
        <v>194</v>
      </c>
      <c r="C49" s="58" t="s">
        <v>109</v>
      </c>
      <c r="D49" s="95"/>
      <c r="E49" s="96"/>
      <c r="F49" s="96"/>
      <c r="G49" s="97"/>
      <c r="H49" s="97"/>
      <c r="I49" s="97"/>
      <c r="J49" s="98"/>
      <c r="K49" s="98"/>
      <c r="L49" s="98"/>
      <c r="M49" s="99">
        <v>7</v>
      </c>
      <c r="N49" s="99">
        <v>5</v>
      </c>
      <c r="O49" s="99">
        <v>3</v>
      </c>
      <c r="P49" s="99">
        <v>4</v>
      </c>
      <c r="Q49" s="99">
        <v>3</v>
      </c>
      <c r="R49" s="144">
        <v>4</v>
      </c>
      <c r="S49" s="175">
        <f t="shared" si="1"/>
        <v>26</v>
      </c>
    </row>
    <row r="50" spans="1:19" ht="13.5">
      <c r="A50" s="34">
        <v>409</v>
      </c>
      <c r="B50" s="59" t="s">
        <v>194</v>
      </c>
      <c r="C50" s="58" t="s">
        <v>173</v>
      </c>
      <c r="D50" s="95"/>
      <c r="E50" s="96"/>
      <c r="F50" s="96"/>
      <c r="G50" s="97"/>
      <c r="H50" s="97"/>
      <c r="I50" s="97"/>
      <c r="J50" s="98"/>
      <c r="K50" s="98">
        <v>1</v>
      </c>
      <c r="L50" s="98"/>
      <c r="M50" s="99"/>
      <c r="N50" s="99"/>
      <c r="O50" s="99"/>
      <c r="P50" s="99"/>
      <c r="Q50" s="99"/>
      <c r="R50" s="144"/>
      <c r="S50" s="175">
        <f t="shared" si="1"/>
        <v>1</v>
      </c>
    </row>
    <row r="51" spans="1:19" ht="13.5">
      <c r="A51" s="34">
        <v>415</v>
      </c>
      <c r="B51" s="59" t="s">
        <v>194</v>
      </c>
      <c r="C51" s="58" t="s">
        <v>10</v>
      </c>
      <c r="D51" s="95"/>
      <c r="E51" s="96"/>
      <c r="F51" s="96"/>
      <c r="G51" s="97"/>
      <c r="H51" s="97"/>
      <c r="I51" s="97"/>
      <c r="J51" s="98"/>
      <c r="K51" s="98"/>
      <c r="L51" s="98"/>
      <c r="M51" s="99"/>
      <c r="N51" s="99">
        <v>2</v>
      </c>
      <c r="O51" s="99">
        <v>2</v>
      </c>
      <c r="P51" s="99">
        <v>2</v>
      </c>
      <c r="Q51" s="99">
        <v>1</v>
      </c>
      <c r="R51" s="144">
        <v>2</v>
      </c>
      <c r="S51" s="175">
        <f t="shared" si="1"/>
        <v>9</v>
      </c>
    </row>
    <row r="52" spans="1:19" ht="13.5">
      <c r="A52" s="34">
        <v>417</v>
      </c>
      <c r="B52" s="59" t="s">
        <v>194</v>
      </c>
      <c r="C52" s="58" t="s">
        <v>111</v>
      </c>
      <c r="D52" s="95"/>
      <c r="E52" s="96"/>
      <c r="F52" s="96"/>
      <c r="G52" s="97"/>
      <c r="H52" s="97"/>
      <c r="I52" s="97"/>
      <c r="J52" s="98"/>
      <c r="K52" s="98"/>
      <c r="L52" s="98"/>
      <c r="M52" s="99"/>
      <c r="N52" s="99">
        <v>7</v>
      </c>
      <c r="O52" s="99">
        <v>9</v>
      </c>
      <c r="P52" s="99">
        <v>4</v>
      </c>
      <c r="Q52" s="99">
        <v>3</v>
      </c>
      <c r="R52" s="144">
        <v>4</v>
      </c>
      <c r="S52" s="175">
        <f t="shared" si="1"/>
        <v>27</v>
      </c>
    </row>
    <row r="53" spans="1:19" ht="13.5">
      <c r="A53" s="34">
        <v>420</v>
      </c>
      <c r="B53" s="59" t="s">
        <v>194</v>
      </c>
      <c r="C53" s="58" t="s">
        <v>132</v>
      </c>
      <c r="D53" s="95">
        <v>7</v>
      </c>
      <c r="E53" s="96"/>
      <c r="F53" s="96"/>
      <c r="G53" s="97"/>
      <c r="H53" s="97"/>
      <c r="I53" s="97"/>
      <c r="J53" s="98"/>
      <c r="K53" s="98"/>
      <c r="L53" s="98"/>
      <c r="M53" s="99">
        <v>2</v>
      </c>
      <c r="N53" s="99">
        <v>24</v>
      </c>
      <c r="O53" s="99">
        <v>20</v>
      </c>
      <c r="P53" s="99">
        <v>19</v>
      </c>
      <c r="Q53" s="99">
        <v>21</v>
      </c>
      <c r="R53" s="144">
        <v>24</v>
      </c>
      <c r="S53" s="175">
        <f t="shared" si="1"/>
        <v>117</v>
      </c>
    </row>
    <row r="54" spans="1:19" ht="13.5">
      <c r="A54" s="34">
        <v>425</v>
      </c>
      <c r="B54" s="59" t="s">
        <v>201</v>
      </c>
      <c r="C54" s="58" t="s">
        <v>23</v>
      </c>
      <c r="D54" s="95">
        <v>1</v>
      </c>
      <c r="E54" s="96">
        <v>1</v>
      </c>
      <c r="F54" s="96"/>
      <c r="G54" s="97"/>
      <c r="H54" s="97"/>
      <c r="I54" s="97"/>
      <c r="J54" s="98"/>
      <c r="K54" s="98"/>
      <c r="L54" s="98"/>
      <c r="M54" s="99">
        <v>3</v>
      </c>
      <c r="N54" s="99">
        <v>4</v>
      </c>
      <c r="O54" s="99">
        <v>7</v>
      </c>
      <c r="P54" s="99">
        <v>4</v>
      </c>
      <c r="Q54" s="99">
        <v>3</v>
      </c>
      <c r="R54" s="144">
        <v>4</v>
      </c>
      <c r="S54" s="175">
        <f t="shared" si="1"/>
        <v>27</v>
      </c>
    </row>
    <row r="55" spans="1:19" ht="13.5">
      <c r="A55" s="34">
        <v>431</v>
      </c>
      <c r="B55" s="59" t="s">
        <v>201</v>
      </c>
      <c r="C55" s="58" t="s">
        <v>41</v>
      </c>
      <c r="D55" s="95"/>
      <c r="E55" s="96">
        <v>1</v>
      </c>
      <c r="F55" s="96">
        <v>1</v>
      </c>
      <c r="G55" s="97"/>
      <c r="H55" s="97"/>
      <c r="I55" s="97"/>
      <c r="J55" s="98"/>
      <c r="K55" s="98"/>
      <c r="L55" s="98"/>
      <c r="M55" s="99"/>
      <c r="N55" s="99"/>
      <c r="O55" s="99"/>
      <c r="P55" s="99"/>
      <c r="Q55" s="99"/>
      <c r="R55" s="144"/>
      <c r="S55" s="175">
        <f t="shared" si="1"/>
        <v>2</v>
      </c>
    </row>
    <row r="56" spans="1:19" ht="13.5">
      <c r="A56" s="34">
        <v>436</v>
      </c>
      <c r="B56" s="59" t="s">
        <v>201</v>
      </c>
      <c r="C56" s="58" t="s">
        <v>30</v>
      </c>
      <c r="D56" s="95"/>
      <c r="E56" s="96"/>
      <c r="F56" s="96"/>
      <c r="G56" s="97"/>
      <c r="H56" s="97"/>
      <c r="I56" s="97"/>
      <c r="J56" s="98"/>
      <c r="K56" s="98"/>
      <c r="L56" s="98"/>
      <c r="M56" s="99">
        <v>1</v>
      </c>
      <c r="N56" s="99"/>
      <c r="O56" s="99"/>
      <c r="P56" s="99"/>
      <c r="Q56" s="99"/>
      <c r="R56" s="144"/>
      <c r="S56" s="175">
        <f t="shared" si="1"/>
        <v>1</v>
      </c>
    </row>
    <row r="57" spans="1:19" ht="13.5">
      <c r="A57" s="34">
        <v>437</v>
      </c>
      <c r="B57" s="59" t="s">
        <v>201</v>
      </c>
      <c r="C57" s="58" t="s">
        <v>118</v>
      </c>
      <c r="D57" s="95">
        <v>1</v>
      </c>
      <c r="E57" s="96">
        <v>1</v>
      </c>
      <c r="F57" s="96"/>
      <c r="G57" s="97"/>
      <c r="H57" s="97"/>
      <c r="I57" s="97"/>
      <c r="J57" s="98">
        <v>1</v>
      </c>
      <c r="K57" s="98"/>
      <c r="L57" s="98"/>
      <c r="M57" s="99"/>
      <c r="N57" s="99"/>
      <c r="O57" s="99"/>
      <c r="P57" s="99"/>
      <c r="Q57" s="99"/>
      <c r="R57" s="144"/>
      <c r="S57" s="175">
        <f t="shared" si="1"/>
        <v>3</v>
      </c>
    </row>
    <row r="58" spans="1:19" ht="13.5">
      <c r="A58" s="34">
        <v>440</v>
      </c>
      <c r="B58" s="59" t="s">
        <v>201</v>
      </c>
      <c r="C58" s="58" t="s">
        <v>117</v>
      </c>
      <c r="D58" s="95"/>
      <c r="E58" s="96">
        <v>1</v>
      </c>
      <c r="F58" s="96">
        <v>2</v>
      </c>
      <c r="G58" s="97">
        <v>2</v>
      </c>
      <c r="H58" s="97"/>
      <c r="I58" s="97">
        <v>1</v>
      </c>
      <c r="J58" s="98"/>
      <c r="K58" s="98"/>
      <c r="L58" s="98"/>
      <c r="M58" s="99"/>
      <c r="N58" s="99"/>
      <c r="O58" s="99"/>
      <c r="P58" s="99"/>
      <c r="Q58" s="99"/>
      <c r="R58" s="144"/>
      <c r="S58" s="175">
        <f t="shared" si="1"/>
        <v>6</v>
      </c>
    </row>
    <row r="59" spans="1:19" ht="13.5">
      <c r="A59" s="34">
        <v>442</v>
      </c>
      <c r="B59" s="59" t="s">
        <v>206</v>
      </c>
      <c r="C59" s="58" t="s">
        <v>69</v>
      </c>
      <c r="D59" s="95"/>
      <c r="E59" s="96"/>
      <c r="F59" s="96"/>
      <c r="G59" s="97"/>
      <c r="H59" s="97"/>
      <c r="I59" s="97"/>
      <c r="J59" s="98"/>
      <c r="K59" s="98"/>
      <c r="L59" s="98">
        <v>1</v>
      </c>
      <c r="M59" s="99"/>
      <c r="N59" s="99"/>
      <c r="O59" s="99"/>
      <c r="P59" s="99"/>
      <c r="Q59" s="99"/>
      <c r="R59" s="144"/>
      <c r="S59" s="175">
        <f t="shared" si="1"/>
        <v>1</v>
      </c>
    </row>
    <row r="60" spans="1:19" ht="13.5">
      <c r="A60" s="34">
        <v>445</v>
      </c>
      <c r="B60" s="59" t="s">
        <v>206</v>
      </c>
      <c r="C60" s="58" t="s">
        <v>42</v>
      </c>
      <c r="D60" s="95"/>
      <c r="E60" s="96">
        <v>1</v>
      </c>
      <c r="F60" s="96"/>
      <c r="G60" s="97"/>
      <c r="H60" s="97"/>
      <c r="I60" s="97"/>
      <c r="J60" s="98"/>
      <c r="K60" s="98"/>
      <c r="L60" s="98"/>
      <c r="M60" s="99"/>
      <c r="N60" s="99"/>
      <c r="O60" s="99"/>
      <c r="P60" s="99"/>
      <c r="Q60" s="99"/>
      <c r="R60" s="144"/>
      <c r="S60" s="175">
        <f t="shared" si="1"/>
        <v>1</v>
      </c>
    </row>
    <row r="61" spans="1:19" ht="13.5">
      <c r="A61" s="34">
        <v>446</v>
      </c>
      <c r="B61" s="59" t="s">
        <v>206</v>
      </c>
      <c r="C61" s="58" t="s">
        <v>100</v>
      </c>
      <c r="D61" s="95"/>
      <c r="E61" s="96"/>
      <c r="F61" s="96"/>
      <c r="G61" s="97"/>
      <c r="H61" s="97"/>
      <c r="I61" s="97"/>
      <c r="J61" s="98"/>
      <c r="K61" s="98">
        <v>1</v>
      </c>
      <c r="L61" s="98"/>
      <c r="M61" s="99"/>
      <c r="N61" s="99"/>
      <c r="O61" s="99"/>
      <c r="P61" s="99"/>
      <c r="Q61" s="99"/>
      <c r="R61" s="144"/>
      <c r="S61" s="175">
        <f t="shared" si="1"/>
        <v>1</v>
      </c>
    </row>
    <row r="62" spans="1:19" ht="13.5">
      <c r="A62" s="34">
        <v>447</v>
      </c>
      <c r="B62" s="59" t="s">
        <v>206</v>
      </c>
      <c r="C62" s="58" t="s">
        <v>29</v>
      </c>
      <c r="D62" s="95"/>
      <c r="E62" s="96"/>
      <c r="F62" s="96"/>
      <c r="G62" s="97"/>
      <c r="H62" s="97"/>
      <c r="I62" s="97"/>
      <c r="J62" s="98"/>
      <c r="K62" s="98"/>
      <c r="L62" s="98">
        <v>1</v>
      </c>
      <c r="M62" s="99"/>
      <c r="N62" s="99"/>
      <c r="O62" s="99"/>
      <c r="P62" s="99"/>
      <c r="Q62" s="99"/>
      <c r="R62" s="144"/>
      <c r="S62" s="175">
        <f t="shared" si="1"/>
        <v>1</v>
      </c>
    </row>
    <row r="63" spans="1:19" ht="13.5">
      <c r="A63" s="34">
        <v>448</v>
      </c>
      <c r="B63" s="59" t="s">
        <v>206</v>
      </c>
      <c r="C63" s="58" t="s">
        <v>88</v>
      </c>
      <c r="D63" s="95"/>
      <c r="E63" s="96"/>
      <c r="F63" s="96"/>
      <c r="G63" s="97"/>
      <c r="H63" s="97"/>
      <c r="I63" s="97"/>
      <c r="J63" s="98"/>
      <c r="K63" s="98">
        <v>1</v>
      </c>
      <c r="L63" s="98"/>
      <c r="M63" s="99"/>
      <c r="N63" s="99"/>
      <c r="O63" s="99"/>
      <c r="P63" s="99"/>
      <c r="Q63" s="99"/>
      <c r="R63" s="144"/>
      <c r="S63" s="175">
        <f t="shared" si="1"/>
        <v>1</v>
      </c>
    </row>
    <row r="64" spans="1:19" ht="13.5">
      <c r="A64" s="34">
        <v>451</v>
      </c>
      <c r="B64" s="59" t="s">
        <v>294</v>
      </c>
      <c r="C64" s="58" t="s">
        <v>31</v>
      </c>
      <c r="D64" s="95">
        <v>2</v>
      </c>
      <c r="E64" s="96">
        <v>7</v>
      </c>
      <c r="F64" s="96">
        <v>5</v>
      </c>
      <c r="G64" s="97">
        <v>21</v>
      </c>
      <c r="H64" s="97">
        <v>37</v>
      </c>
      <c r="I64" s="97">
        <v>14</v>
      </c>
      <c r="J64" s="98">
        <v>12</v>
      </c>
      <c r="K64" s="98">
        <v>40</v>
      </c>
      <c r="L64" s="98">
        <v>37</v>
      </c>
      <c r="M64" s="99">
        <v>60</v>
      </c>
      <c r="N64" s="99">
        <v>10</v>
      </c>
      <c r="O64" s="99">
        <v>21</v>
      </c>
      <c r="P64" s="99">
        <v>12</v>
      </c>
      <c r="Q64" s="99">
        <v>6</v>
      </c>
      <c r="R64" s="144">
        <v>7</v>
      </c>
      <c r="S64" s="175">
        <f t="shared" si="1"/>
        <v>291</v>
      </c>
    </row>
    <row r="65" spans="1:19" ht="13.5">
      <c r="A65" s="34">
        <v>455</v>
      </c>
      <c r="B65" s="59" t="s">
        <v>295</v>
      </c>
      <c r="C65" s="58" t="s">
        <v>158</v>
      </c>
      <c r="D65" s="95"/>
      <c r="E65" s="96"/>
      <c r="F65" s="96"/>
      <c r="G65" s="97"/>
      <c r="H65" s="97"/>
      <c r="I65" s="97"/>
      <c r="J65" s="98"/>
      <c r="K65" s="98"/>
      <c r="L65" s="98"/>
      <c r="M65" s="99">
        <v>3</v>
      </c>
      <c r="N65" s="99">
        <v>2</v>
      </c>
      <c r="O65" s="99">
        <v>1</v>
      </c>
      <c r="P65" s="99">
        <v>2</v>
      </c>
      <c r="Q65" s="99">
        <v>2</v>
      </c>
      <c r="R65" s="144"/>
      <c r="S65" s="175">
        <f t="shared" si="1"/>
        <v>10</v>
      </c>
    </row>
    <row r="66" spans="1:19" ht="13.5">
      <c r="A66" s="34">
        <v>456</v>
      </c>
      <c r="B66" s="59" t="s">
        <v>295</v>
      </c>
      <c r="C66" s="58" t="s">
        <v>184</v>
      </c>
      <c r="D66" s="95"/>
      <c r="E66" s="96"/>
      <c r="F66" s="96"/>
      <c r="G66" s="97"/>
      <c r="H66" s="97"/>
      <c r="I66" s="97"/>
      <c r="J66" s="98"/>
      <c r="K66" s="98"/>
      <c r="L66" s="98"/>
      <c r="M66" s="99"/>
      <c r="N66" s="99"/>
      <c r="O66" s="99">
        <v>1</v>
      </c>
      <c r="P66" s="99">
        <v>2</v>
      </c>
      <c r="Q66" s="99">
        <v>1</v>
      </c>
      <c r="R66" s="144"/>
      <c r="S66" s="175">
        <f t="shared" si="1"/>
        <v>4</v>
      </c>
    </row>
    <row r="67" spans="1:19" ht="13.5">
      <c r="A67" s="34">
        <v>457</v>
      </c>
      <c r="B67" s="59" t="s">
        <v>295</v>
      </c>
      <c r="C67" s="58" t="s">
        <v>104</v>
      </c>
      <c r="D67" s="95">
        <v>2</v>
      </c>
      <c r="E67" s="96">
        <v>1</v>
      </c>
      <c r="F67" s="96"/>
      <c r="G67" s="97"/>
      <c r="H67" s="97"/>
      <c r="I67" s="97"/>
      <c r="J67" s="98"/>
      <c r="K67" s="98"/>
      <c r="L67" s="98">
        <v>6</v>
      </c>
      <c r="M67" s="99">
        <v>4</v>
      </c>
      <c r="N67" s="99">
        <v>9</v>
      </c>
      <c r="O67" s="99">
        <v>15</v>
      </c>
      <c r="P67" s="99">
        <v>7</v>
      </c>
      <c r="Q67" s="99">
        <v>4</v>
      </c>
      <c r="R67" s="144">
        <v>6</v>
      </c>
      <c r="S67" s="175">
        <f t="shared" si="1"/>
        <v>54</v>
      </c>
    </row>
    <row r="68" spans="1:19" ht="13.5">
      <c r="A68" s="34">
        <v>460</v>
      </c>
      <c r="B68" s="59" t="s">
        <v>296</v>
      </c>
      <c r="C68" s="58" t="s">
        <v>179</v>
      </c>
      <c r="D68" s="95">
        <v>2</v>
      </c>
      <c r="E68" s="96"/>
      <c r="F68" s="96"/>
      <c r="G68" s="97"/>
      <c r="H68" s="97"/>
      <c r="I68" s="97"/>
      <c r="J68" s="98"/>
      <c r="K68" s="98"/>
      <c r="L68" s="98"/>
      <c r="M68" s="99">
        <v>1</v>
      </c>
      <c r="N68" s="99">
        <v>6</v>
      </c>
      <c r="O68" s="99">
        <v>30</v>
      </c>
      <c r="P68" s="99">
        <v>32</v>
      </c>
      <c r="Q68" s="99">
        <v>12</v>
      </c>
      <c r="R68" s="144">
        <v>8</v>
      </c>
      <c r="S68" s="175">
        <f t="shared" si="1"/>
        <v>91</v>
      </c>
    </row>
    <row r="69" spans="1:19" ht="13.5">
      <c r="A69" s="34">
        <v>465</v>
      </c>
      <c r="B69" s="59" t="s">
        <v>297</v>
      </c>
      <c r="C69" s="58" t="s">
        <v>167</v>
      </c>
      <c r="D69" s="95">
        <v>9</v>
      </c>
      <c r="E69" s="96">
        <v>7</v>
      </c>
      <c r="F69" s="96">
        <v>3</v>
      </c>
      <c r="G69" s="97">
        <v>7</v>
      </c>
      <c r="H69" s="97">
        <v>6</v>
      </c>
      <c r="I69" s="97">
        <v>6</v>
      </c>
      <c r="J69" s="98">
        <v>6</v>
      </c>
      <c r="K69" s="98">
        <v>2</v>
      </c>
      <c r="L69" s="98">
        <v>7</v>
      </c>
      <c r="M69" s="99">
        <v>6</v>
      </c>
      <c r="N69" s="99">
        <v>10</v>
      </c>
      <c r="O69" s="99">
        <v>16</v>
      </c>
      <c r="P69" s="99">
        <v>7</v>
      </c>
      <c r="Q69" s="99">
        <v>11</v>
      </c>
      <c r="R69" s="144">
        <v>14</v>
      </c>
      <c r="S69" s="175">
        <f t="shared" si="1"/>
        <v>117</v>
      </c>
    </row>
    <row r="70" spans="1:19" ht="13.5">
      <c r="A70" s="34">
        <v>471</v>
      </c>
      <c r="B70" s="59" t="s">
        <v>297</v>
      </c>
      <c r="C70" s="58" t="s">
        <v>51</v>
      </c>
      <c r="D70" s="95"/>
      <c r="E70" s="96"/>
      <c r="F70" s="96"/>
      <c r="G70" s="97"/>
      <c r="H70" s="97"/>
      <c r="I70" s="97"/>
      <c r="J70" s="98"/>
      <c r="K70" s="98"/>
      <c r="L70" s="98"/>
      <c r="M70" s="99"/>
      <c r="N70" s="99">
        <v>2</v>
      </c>
      <c r="O70" s="99">
        <v>7</v>
      </c>
      <c r="P70" s="99">
        <v>12</v>
      </c>
      <c r="Q70" s="99">
        <v>7</v>
      </c>
      <c r="R70" s="144">
        <v>10</v>
      </c>
      <c r="S70" s="175">
        <f t="shared" si="1"/>
        <v>38</v>
      </c>
    </row>
    <row r="71" spans="1:19" ht="13.5">
      <c r="A71" s="34">
        <v>477</v>
      </c>
      <c r="B71" s="59" t="s">
        <v>297</v>
      </c>
      <c r="C71" s="58" t="s">
        <v>4</v>
      </c>
      <c r="D71" s="95">
        <v>4</v>
      </c>
      <c r="E71" s="96"/>
      <c r="F71" s="96"/>
      <c r="G71" s="97"/>
      <c r="H71" s="97"/>
      <c r="I71" s="97"/>
      <c r="J71" s="98"/>
      <c r="K71" s="98"/>
      <c r="L71" s="98"/>
      <c r="M71" s="99">
        <v>3</v>
      </c>
      <c r="N71" s="99">
        <v>10</v>
      </c>
      <c r="O71" s="99">
        <v>8</v>
      </c>
      <c r="P71" s="99">
        <v>3</v>
      </c>
      <c r="Q71" s="99">
        <v>6</v>
      </c>
      <c r="R71" s="144">
        <v>11</v>
      </c>
      <c r="S71" s="175">
        <f aca="true" t="shared" si="2" ref="S71:S82">SUM(D71:R71)</f>
        <v>45</v>
      </c>
    </row>
    <row r="72" spans="1:19" ht="13.5">
      <c r="A72" s="34">
        <v>488</v>
      </c>
      <c r="B72" s="59" t="s">
        <v>298</v>
      </c>
      <c r="C72" s="58" t="s">
        <v>61</v>
      </c>
      <c r="D72" s="95">
        <v>8</v>
      </c>
      <c r="E72" s="96">
        <v>6</v>
      </c>
      <c r="F72" s="96">
        <v>4</v>
      </c>
      <c r="G72" s="97">
        <v>2</v>
      </c>
      <c r="H72" s="97">
        <v>4</v>
      </c>
      <c r="I72" s="97">
        <v>7</v>
      </c>
      <c r="J72" s="98">
        <v>5</v>
      </c>
      <c r="K72" s="98">
        <v>3</v>
      </c>
      <c r="L72" s="98">
        <v>7</v>
      </c>
      <c r="M72" s="99">
        <v>9</v>
      </c>
      <c r="N72" s="99">
        <v>68</v>
      </c>
      <c r="O72" s="99">
        <v>41</v>
      </c>
      <c r="P72" s="99">
        <v>30</v>
      </c>
      <c r="Q72" s="99">
        <v>11</v>
      </c>
      <c r="R72" s="144">
        <v>9</v>
      </c>
      <c r="S72" s="175">
        <f t="shared" si="2"/>
        <v>214</v>
      </c>
    </row>
    <row r="73" spans="1:19" ht="13.5">
      <c r="A73" s="34">
        <v>502</v>
      </c>
      <c r="B73" s="59" t="s">
        <v>298</v>
      </c>
      <c r="C73" s="58" t="s">
        <v>18</v>
      </c>
      <c r="D73" s="95"/>
      <c r="E73" s="96">
        <v>1</v>
      </c>
      <c r="F73" s="96"/>
      <c r="G73" s="97"/>
      <c r="H73" s="97"/>
      <c r="I73" s="97"/>
      <c r="J73" s="98"/>
      <c r="K73" s="98"/>
      <c r="L73" s="98">
        <v>3</v>
      </c>
      <c r="M73" s="99"/>
      <c r="N73" s="99">
        <v>2</v>
      </c>
      <c r="O73" s="99"/>
      <c r="P73" s="99"/>
      <c r="Q73" s="99"/>
      <c r="R73" s="144"/>
      <c r="S73" s="175">
        <f t="shared" si="2"/>
        <v>6</v>
      </c>
    </row>
    <row r="74" spans="1:19" ht="13.5">
      <c r="A74" s="34">
        <v>503</v>
      </c>
      <c r="B74" s="59" t="s">
        <v>298</v>
      </c>
      <c r="C74" s="58" t="s">
        <v>106</v>
      </c>
      <c r="D74" s="95"/>
      <c r="E74" s="96"/>
      <c r="F74" s="96"/>
      <c r="G74" s="97"/>
      <c r="H74" s="97"/>
      <c r="I74" s="97"/>
      <c r="J74" s="98"/>
      <c r="K74" s="98"/>
      <c r="L74" s="98"/>
      <c r="M74" s="99">
        <v>1</v>
      </c>
      <c r="N74" s="99">
        <v>2</v>
      </c>
      <c r="O74" s="99">
        <v>1</v>
      </c>
      <c r="P74" s="99">
        <v>2</v>
      </c>
      <c r="Q74" s="99">
        <v>1</v>
      </c>
      <c r="R74" s="144">
        <v>1</v>
      </c>
      <c r="S74" s="175">
        <f t="shared" si="2"/>
        <v>8</v>
      </c>
    </row>
    <row r="75" spans="1:19" ht="13.5">
      <c r="A75" s="34">
        <v>505</v>
      </c>
      <c r="B75" s="59" t="s">
        <v>561</v>
      </c>
      <c r="C75" s="58" t="s">
        <v>113</v>
      </c>
      <c r="D75" s="95">
        <v>18</v>
      </c>
      <c r="E75" s="96">
        <v>13</v>
      </c>
      <c r="F75" s="96">
        <v>45</v>
      </c>
      <c r="G75" s="97">
        <v>80</v>
      </c>
      <c r="H75" s="97">
        <v>9</v>
      </c>
      <c r="I75" s="97">
        <v>90</v>
      </c>
      <c r="J75" s="98">
        <v>27</v>
      </c>
      <c r="K75" s="98">
        <v>20</v>
      </c>
      <c r="L75" s="98">
        <v>70</v>
      </c>
      <c r="M75" s="99">
        <v>32</v>
      </c>
      <c r="N75" s="99">
        <v>20</v>
      </c>
      <c r="O75" s="99">
        <v>27</v>
      </c>
      <c r="P75" s="99">
        <v>31</v>
      </c>
      <c r="Q75" s="99">
        <v>14</v>
      </c>
      <c r="R75" s="144">
        <v>27</v>
      </c>
      <c r="S75" s="175">
        <f t="shared" si="2"/>
        <v>523</v>
      </c>
    </row>
    <row r="76" spans="1:19" ht="13.5">
      <c r="A76" s="34">
        <v>508</v>
      </c>
      <c r="B76" s="59" t="s">
        <v>299</v>
      </c>
      <c r="C76" s="58" t="s">
        <v>95</v>
      </c>
      <c r="D76" s="95"/>
      <c r="E76" s="96">
        <v>9</v>
      </c>
      <c r="F76" s="96"/>
      <c r="G76" s="97"/>
      <c r="H76" s="97"/>
      <c r="I76" s="97"/>
      <c r="J76" s="98"/>
      <c r="K76" s="98"/>
      <c r="L76" s="98"/>
      <c r="M76" s="99"/>
      <c r="N76" s="99"/>
      <c r="O76" s="99"/>
      <c r="P76" s="99"/>
      <c r="Q76" s="99"/>
      <c r="R76" s="144"/>
      <c r="S76" s="175">
        <f t="shared" si="2"/>
        <v>9</v>
      </c>
    </row>
    <row r="77" spans="1:19" ht="13.5">
      <c r="A77" s="34">
        <v>511</v>
      </c>
      <c r="B77" s="59" t="s">
        <v>299</v>
      </c>
      <c r="C77" s="58" t="s">
        <v>177</v>
      </c>
      <c r="D77" s="95">
        <v>7</v>
      </c>
      <c r="E77" s="96">
        <v>6</v>
      </c>
      <c r="F77" s="96">
        <v>6</v>
      </c>
      <c r="G77" s="97">
        <v>90</v>
      </c>
      <c r="H77" s="97">
        <v>10</v>
      </c>
      <c r="I77" s="97">
        <v>4</v>
      </c>
      <c r="J77" s="98">
        <v>80</v>
      </c>
      <c r="K77" s="98">
        <v>8</v>
      </c>
      <c r="L77" s="98">
        <v>130</v>
      </c>
      <c r="M77" s="99">
        <v>70</v>
      </c>
      <c r="N77" s="99">
        <v>15</v>
      </c>
      <c r="O77" s="99">
        <v>30</v>
      </c>
      <c r="P77" s="99">
        <v>6</v>
      </c>
      <c r="Q77" s="99">
        <v>200</v>
      </c>
      <c r="R77" s="144">
        <v>27</v>
      </c>
      <c r="S77" s="175">
        <f t="shared" si="2"/>
        <v>689</v>
      </c>
    </row>
    <row r="78" spans="1:19" ht="13.5">
      <c r="A78" s="34">
        <v>516</v>
      </c>
      <c r="B78" s="59" t="s">
        <v>300</v>
      </c>
      <c r="C78" s="58" t="s">
        <v>50</v>
      </c>
      <c r="D78" s="95">
        <v>3</v>
      </c>
      <c r="E78" s="96"/>
      <c r="F78" s="96"/>
      <c r="G78" s="97"/>
      <c r="H78" s="97"/>
      <c r="I78" s="97"/>
      <c r="J78" s="98">
        <v>2</v>
      </c>
      <c r="K78" s="98">
        <v>2</v>
      </c>
      <c r="L78" s="98">
        <v>2</v>
      </c>
      <c r="M78" s="99">
        <v>1</v>
      </c>
      <c r="N78" s="99">
        <v>1</v>
      </c>
      <c r="O78" s="99">
        <v>2</v>
      </c>
      <c r="P78" s="99">
        <v>1</v>
      </c>
      <c r="Q78" s="99">
        <v>2</v>
      </c>
      <c r="R78" s="144">
        <v>3</v>
      </c>
      <c r="S78" s="175">
        <f t="shared" si="2"/>
        <v>19</v>
      </c>
    </row>
    <row r="79" spans="1:19" ht="13.5">
      <c r="A79" s="34">
        <v>523</v>
      </c>
      <c r="B79" s="59" t="s">
        <v>300</v>
      </c>
      <c r="C79" s="58" t="s">
        <v>150</v>
      </c>
      <c r="D79" s="95">
        <v>3</v>
      </c>
      <c r="E79" s="96">
        <v>5</v>
      </c>
      <c r="F79" s="96">
        <v>3</v>
      </c>
      <c r="G79" s="97">
        <v>2</v>
      </c>
      <c r="H79" s="97">
        <v>1</v>
      </c>
      <c r="I79" s="97">
        <v>5</v>
      </c>
      <c r="J79" s="98">
        <v>2</v>
      </c>
      <c r="K79" s="98">
        <v>1</v>
      </c>
      <c r="L79" s="98">
        <v>6</v>
      </c>
      <c r="M79" s="99">
        <v>7</v>
      </c>
      <c r="N79" s="99">
        <v>5</v>
      </c>
      <c r="O79" s="99">
        <v>3</v>
      </c>
      <c r="P79" s="99">
        <v>2</v>
      </c>
      <c r="Q79" s="99">
        <v>3</v>
      </c>
      <c r="R79" s="144">
        <v>6</v>
      </c>
      <c r="S79" s="175">
        <f t="shared" si="2"/>
        <v>54</v>
      </c>
    </row>
    <row r="80" spans="1:19" ht="13.5">
      <c r="A80" s="34"/>
      <c r="B80" s="179"/>
      <c r="C80" s="180" t="s">
        <v>337</v>
      </c>
      <c r="D80" s="95">
        <v>40</v>
      </c>
      <c r="E80" s="96">
        <v>7</v>
      </c>
      <c r="F80" s="96">
        <v>10</v>
      </c>
      <c r="G80" s="97">
        <v>13</v>
      </c>
      <c r="H80" s="97">
        <v>12</v>
      </c>
      <c r="I80" s="97">
        <v>11</v>
      </c>
      <c r="J80" s="98">
        <v>26</v>
      </c>
      <c r="K80" s="98">
        <v>24</v>
      </c>
      <c r="L80" s="98">
        <v>26</v>
      </c>
      <c r="M80" s="99">
        <v>19</v>
      </c>
      <c r="N80" s="99">
        <v>16</v>
      </c>
      <c r="O80" s="99">
        <v>21</v>
      </c>
      <c r="P80" s="99">
        <v>23</v>
      </c>
      <c r="Q80" s="99">
        <v>21</v>
      </c>
      <c r="R80" s="144">
        <v>20</v>
      </c>
      <c r="S80" s="175">
        <f t="shared" si="2"/>
        <v>289</v>
      </c>
    </row>
    <row r="81" spans="1:19" ht="13.5">
      <c r="A81" s="34"/>
      <c r="B81" s="179"/>
      <c r="C81" s="180" t="s">
        <v>347</v>
      </c>
      <c r="D81" s="95">
        <v>9</v>
      </c>
      <c r="E81" s="96">
        <v>11</v>
      </c>
      <c r="F81" s="96">
        <v>11</v>
      </c>
      <c r="G81" s="97">
        <v>11</v>
      </c>
      <c r="H81" s="97">
        <v>11</v>
      </c>
      <c r="I81" s="97">
        <v>11</v>
      </c>
      <c r="J81" s="98">
        <v>11</v>
      </c>
      <c r="K81" s="98">
        <v>9</v>
      </c>
      <c r="L81" s="98">
        <v>9</v>
      </c>
      <c r="M81" s="99">
        <v>9</v>
      </c>
      <c r="N81" s="99">
        <v>9</v>
      </c>
      <c r="O81" s="99">
        <v>9</v>
      </c>
      <c r="P81" s="99">
        <v>9</v>
      </c>
      <c r="Q81" s="99">
        <v>9</v>
      </c>
      <c r="R81" s="144">
        <v>9</v>
      </c>
      <c r="S81" s="175">
        <f t="shared" si="2"/>
        <v>147</v>
      </c>
    </row>
    <row r="82" spans="1:19" ht="14.25" thickBot="1">
      <c r="A82" s="34"/>
      <c r="B82" s="188"/>
      <c r="C82" s="189" t="s">
        <v>348</v>
      </c>
      <c r="D82" s="95"/>
      <c r="E82" s="96"/>
      <c r="F82" s="96"/>
      <c r="G82" s="97"/>
      <c r="H82" s="97"/>
      <c r="I82" s="97"/>
      <c r="J82" s="98">
        <v>1</v>
      </c>
      <c r="K82" s="98">
        <v>1</v>
      </c>
      <c r="L82" s="98"/>
      <c r="M82" s="99"/>
      <c r="N82" s="99"/>
      <c r="O82" s="99"/>
      <c r="P82" s="99"/>
      <c r="Q82" s="99"/>
      <c r="R82" s="144"/>
      <c r="S82" s="175">
        <f t="shared" si="2"/>
        <v>2</v>
      </c>
    </row>
    <row r="83" spans="2:19" ht="13.5">
      <c r="B83" s="233" t="s">
        <v>0</v>
      </c>
      <c r="C83" s="234"/>
      <c r="D83" s="177">
        <f aca="true" t="shared" si="3" ref="D83:S83">SUM(D7:D82)</f>
        <v>212</v>
      </c>
      <c r="E83" s="103">
        <f t="shared" si="3"/>
        <v>128</v>
      </c>
      <c r="F83" s="103">
        <f t="shared" si="3"/>
        <v>151</v>
      </c>
      <c r="G83" s="103">
        <f t="shared" si="3"/>
        <v>273</v>
      </c>
      <c r="H83" s="103">
        <f>SUM(H7:H82)</f>
        <v>153</v>
      </c>
      <c r="I83" s="103">
        <f t="shared" si="3"/>
        <v>193</v>
      </c>
      <c r="J83" s="103">
        <f t="shared" si="3"/>
        <v>232</v>
      </c>
      <c r="K83" s="103">
        <f t="shared" si="3"/>
        <v>199</v>
      </c>
      <c r="L83" s="103">
        <f t="shared" si="3"/>
        <v>429</v>
      </c>
      <c r="M83" s="103">
        <f t="shared" si="3"/>
        <v>349</v>
      </c>
      <c r="N83" s="103">
        <f t="shared" si="3"/>
        <v>320</v>
      </c>
      <c r="O83" s="103">
        <f t="shared" si="3"/>
        <v>388</v>
      </c>
      <c r="P83" s="103">
        <f t="shared" si="3"/>
        <v>317</v>
      </c>
      <c r="Q83" s="103">
        <f t="shared" si="3"/>
        <v>422</v>
      </c>
      <c r="R83" s="184">
        <f t="shared" si="3"/>
        <v>288</v>
      </c>
      <c r="S83" s="186">
        <f t="shared" si="3"/>
        <v>4054</v>
      </c>
    </row>
    <row r="84" spans="2:19" ht="14.25" thickBot="1">
      <c r="B84" s="235" t="s">
        <v>232</v>
      </c>
      <c r="C84" s="236"/>
      <c r="D84" s="178">
        <f aca="true" t="shared" si="4" ref="D84:S84">COUNTA(D7:D82)</f>
        <v>29</v>
      </c>
      <c r="E84" s="104">
        <f t="shared" si="4"/>
        <v>32</v>
      </c>
      <c r="F84" s="104">
        <f t="shared" si="4"/>
        <v>25</v>
      </c>
      <c r="G84" s="104">
        <f t="shared" si="4"/>
        <v>23</v>
      </c>
      <c r="H84" s="104">
        <f>COUNTA(H7:H82)</f>
        <v>21</v>
      </c>
      <c r="I84" s="104">
        <f t="shared" si="4"/>
        <v>26</v>
      </c>
      <c r="J84" s="104">
        <f t="shared" si="4"/>
        <v>29</v>
      </c>
      <c r="K84" s="104">
        <f t="shared" si="4"/>
        <v>36</v>
      </c>
      <c r="L84" s="104">
        <f t="shared" si="4"/>
        <v>34</v>
      </c>
      <c r="M84" s="104">
        <f t="shared" si="4"/>
        <v>36</v>
      </c>
      <c r="N84" s="104">
        <f t="shared" si="4"/>
        <v>34</v>
      </c>
      <c r="O84" s="104">
        <f t="shared" si="4"/>
        <v>41</v>
      </c>
      <c r="P84" s="104">
        <f t="shared" si="4"/>
        <v>41</v>
      </c>
      <c r="Q84" s="104">
        <f t="shared" si="4"/>
        <v>38</v>
      </c>
      <c r="R84" s="185">
        <f t="shared" si="4"/>
        <v>36</v>
      </c>
      <c r="S84" s="187">
        <f t="shared" si="4"/>
        <v>76</v>
      </c>
    </row>
    <row r="85" spans="4:18" ht="13.5">
      <c r="D85" s="105"/>
      <c r="E85" s="105"/>
      <c r="F85" s="105"/>
      <c r="G85" s="106"/>
      <c r="H85" s="106"/>
      <c r="I85" s="106"/>
      <c r="J85" s="107"/>
      <c r="K85" s="107"/>
      <c r="L85" s="107"/>
      <c r="M85" s="108"/>
      <c r="N85" s="108"/>
      <c r="O85" s="108"/>
      <c r="P85" s="108"/>
      <c r="Q85" s="108"/>
      <c r="R85" s="108"/>
    </row>
    <row r="86" spans="4:18" ht="13.5">
      <c r="D86" s="105"/>
      <c r="E86" s="105"/>
      <c r="F86" s="105"/>
      <c r="G86" s="106"/>
      <c r="H86" s="106"/>
      <c r="I86" s="106"/>
      <c r="J86" s="107"/>
      <c r="K86" s="107"/>
      <c r="L86" s="107"/>
      <c r="M86" s="108"/>
      <c r="N86" s="108"/>
      <c r="O86" s="108"/>
      <c r="P86" s="108"/>
      <c r="Q86" s="108"/>
      <c r="R86" s="108"/>
    </row>
    <row r="87" spans="4:18" ht="13.5">
      <c r="D87" s="105"/>
      <c r="E87" s="105"/>
      <c r="F87" s="105"/>
      <c r="G87" s="106"/>
      <c r="H87" s="106"/>
      <c r="I87" s="106"/>
      <c r="J87" s="107"/>
      <c r="K87" s="107"/>
      <c r="L87" s="107"/>
      <c r="M87" s="108"/>
      <c r="N87" s="108"/>
      <c r="O87" s="108"/>
      <c r="P87" s="108"/>
      <c r="Q87" s="108"/>
      <c r="R87" s="108"/>
    </row>
    <row r="88" spans="4:18" ht="13.5">
      <c r="D88" s="105"/>
      <c r="E88" s="105"/>
      <c r="F88" s="105"/>
      <c r="G88" s="106"/>
      <c r="H88" s="106"/>
      <c r="I88" s="106"/>
      <c r="J88" s="107"/>
      <c r="K88" s="107"/>
      <c r="L88" s="107"/>
      <c r="M88" s="108"/>
      <c r="N88" s="108"/>
      <c r="O88" s="108"/>
      <c r="P88" s="108"/>
      <c r="Q88" s="108"/>
      <c r="R88" s="108"/>
    </row>
    <row r="89" spans="4:18" ht="13.5">
      <c r="D89" s="105"/>
      <c r="E89" s="105"/>
      <c r="F89" s="105"/>
      <c r="G89" s="106"/>
      <c r="H89" s="106"/>
      <c r="I89" s="106"/>
      <c r="J89" s="107"/>
      <c r="K89" s="107"/>
      <c r="L89" s="107"/>
      <c r="M89" s="108"/>
      <c r="N89" s="108"/>
      <c r="O89" s="108"/>
      <c r="P89" s="108"/>
      <c r="Q89" s="108"/>
      <c r="R89" s="108"/>
    </row>
    <row r="90" spans="4:18" ht="13.5">
      <c r="D90" s="105"/>
      <c r="E90" s="105"/>
      <c r="F90" s="105"/>
      <c r="G90" s="106"/>
      <c r="H90" s="106"/>
      <c r="I90" s="106"/>
      <c r="J90" s="107"/>
      <c r="K90" s="107"/>
      <c r="L90" s="107"/>
      <c r="M90" s="108"/>
      <c r="N90" s="108"/>
      <c r="O90" s="108"/>
      <c r="P90" s="108"/>
      <c r="Q90" s="108"/>
      <c r="R90" s="108"/>
    </row>
    <row r="91" spans="4:18" ht="13.5">
      <c r="D91" s="105"/>
      <c r="E91" s="105"/>
      <c r="F91" s="105"/>
      <c r="G91" s="106"/>
      <c r="H91" s="106"/>
      <c r="I91" s="106"/>
      <c r="J91" s="107"/>
      <c r="K91" s="107"/>
      <c r="L91" s="107"/>
      <c r="M91" s="108"/>
      <c r="N91" s="108"/>
      <c r="O91" s="108"/>
      <c r="P91" s="108"/>
      <c r="Q91" s="108"/>
      <c r="R91" s="108"/>
    </row>
    <row r="92" spans="4:18" ht="13.5">
      <c r="D92" s="105"/>
      <c r="E92" s="105"/>
      <c r="F92" s="105"/>
      <c r="G92" s="106"/>
      <c r="H92" s="106"/>
      <c r="I92" s="106"/>
      <c r="J92" s="107"/>
      <c r="K92" s="107"/>
      <c r="L92" s="107"/>
      <c r="M92" s="108"/>
      <c r="N92" s="108"/>
      <c r="O92" s="108"/>
      <c r="P92" s="108"/>
      <c r="Q92" s="108"/>
      <c r="R92" s="108"/>
    </row>
    <row r="93" spans="4:18" ht="13.5">
      <c r="D93" s="105"/>
      <c r="E93" s="105"/>
      <c r="F93" s="105"/>
      <c r="G93" s="106"/>
      <c r="H93" s="106"/>
      <c r="I93" s="106"/>
      <c r="J93" s="107"/>
      <c r="K93" s="107"/>
      <c r="L93" s="107"/>
      <c r="M93" s="108"/>
      <c r="N93" s="108"/>
      <c r="O93" s="108"/>
      <c r="P93" s="108"/>
      <c r="Q93" s="108"/>
      <c r="R93" s="108"/>
    </row>
    <row r="94" spans="4:18" ht="13.5">
      <c r="D94" s="105"/>
      <c r="E94" s="105"/>
      <c r="F94" s="105"/>
      <c r="G94" s="106"/>
      <c r="H94" s="106"/>
      <c r="I94" s="106"/>
      <c r="J94" s="107"/>
      <c r="K94" s="107"/>
      <c r="L94" s="107"/>
      <c r="M94" s="108"/>
      <c r="N94" s="108"/>
      <c r="O94" s="108"/>
      <c r="P94" s="108"/>
      <c r="Q94" s="108"/>
      <c r="R94" s="108"/>
    </row>
    <row r="95" spans="4:18" ht="13.5">
      <c r="D95" s="105"/>
      <c r="E95" s="105"/>
      <c r="F95" s="105"/>
      <c r="G95" s="106"/>
      <c r="H95" s="106"/>
      <c r="I95" s="106"/>
      <c r="J95" s="107"/>
      <c r="K95" s="107"/>
      <c r="L95" s="107"/>
      <c r="M95" s="108"/>
      <c r="N95" s="108"/>
      <c r="O95" s="108"/>
      <c r="P95" s="108"/>
      <c r="Q95" s="108"/>
      <c r="R95" s="108"/>
    </row>
    <row r="96" spans="4:18" ht="13.5">
      <c r="D96" s="105"/>
      <c r="E96" s="105"/>
      <c r="F96" s="105"/>
      <c r="G96" s="106"/>
      <c r="H96" s="106"/>
      <c r="I96" s="106"/>
      <c r="J96" s="107"/>
      <c r="K96" s="107"/>
      <c r="L96" s="107"/>
      <c r="M96" s="108"/>
      <c r="N96" s="108"/>
      <c r="O96" s="108"/>
      <c r="P96" s="108"/>
      <c r="Q96" s="108"/>
      <c r="R96" s="108"/>
    </row>
    <row r="97" spans="4:18" ht="13.5">
      <c r="D97" s="105"/>
      <c r="E97" s="105"/>
      <c r="F97" s="105"/>
      <c r="G97" s="106"/>
      <c r="H97" s="106"/>
      <c r="I97" s="106"/>
      <c r="J97" s="107"/>
      <c r="K97" s="107"/>
      <c r="L97" s="107"/>
      <c r="M97" s="108"/>
      <c r="N97" s="108"/>
      <c r="O97" s="108"/>
      <c r="P97" s="108"/>
      <c r="Q97" s="108"/>
      <c r="R97" s="108"/>
    </row>
    <row r="98" spans="4:18" ht="13.5">
      <c r="D98" s="105"/>
      <c r="E98" s="105"/>
      <c r="F98" s="105"/>
      <c r="G98" s="106"/>
      <c r="H98" s="106"/>
      <c r="I98" s="106"/>
      <c r="J98" s="107"/>
      <c r="K98" s="107"/>
      <c r="L98" s="107"/>
      <c r="M98" s="108"/>
      <c r="N98" s="108"/>
      <c r="O98" s="108"/>
      <c r="P98" s="108"/>
      <c r="Q98" s="108"/>
      <c r="R98" s="108"/>
    </row>
    <row r="99" spans="4:18" ht="13.5">
      <c r="D99" s="105"/>
      <c r="E99" s="105"/>
      <c r="F99" s="105"/>
      <c r="G99" s="106"/>
      <c r="H99" s="106"/>
      <c r="I99" s="106"/>
      <c r="J99" s="107"/>
      <c r="K99" s="107"/>
      <c r="L99" s="107"/>
      <c r="M99" s="108"/>
      <c r="N99" s="108"/>
      <c r="O99" s="108"/>
      <c r="P99" s="108"/>
      <c r="Q99" s="108"/>
      <c r="R99" s="108"/>
    </row>
    <row r="100" spans="4:18" ht="13.5">
      <c r="D100" s="105"/>
      <c r="E100" s="105"/>
      <c r="F100" s="105"/>
      <c r="G100" s="106"/>
      <c r="H100" s="106"/>
      <c r="I100" s="106"/>
      <c r="J100" s="107"/>
      <c r="K100" s="107"/>
      <c r="L100" s="107"/>
      <c r="M100" s="108"/>
      <c r="N100" s="108"/>
      <c r="O100" s="108"/>
      <c r="P100" s="108"/>
      <c r="Q100" s="108"/>
      <c r="R100" s="108"/>
    </row>
    <row r="101" spans="4:18" ht="13.5">
      <c r="D101" s="105"/>
      <c r="E101" s="105"/>
      <c r="F101" s="105"/>
      <c r="G101" s="106"/>
      <c r="H101" s="106"/>
      <c r="I101" s="106"/>
      <c r="J101" s="107"/>
      <c r="K101" s="107"/>
      <c r="L101" s="107"/>
      <c r="M101" s="108"/>
      <c r="N101" s="108"/>
      <c r="O101" s="108"/>
      <c r="P101" s="108"/>
      <c r="Q101" s="108"/>
      <c r="R101" s="108"/>
    </row>
    <row r="102" spans="4:18" ht="13.5">
      <c r="D102" s="105"/>
      <c r="E102" s="105"/>
      <c r="F102" s="105"/>
      <c r="G102" s="106"/>
      <c r="H102" s="106"/>
      <c r="I102" s="106"/>
      <c r="J102" s="107"/>
      <c r="K102" s="107"/>
      <c r="L102" s="107"/>
      <c r="M102" s="108"/>
      <c r="N102" s="108"/>
      <c r="O102" s="108"/>
      <c r="P102" s="108"/>
      <c r="Q102" s="108"/>
      <c r="R102" s="108"/>
    </row>
    <row r="103" spans="4:18" ht="13.5">
      <c r="D103" s="105"/>
      <c r="E103" s="105"/>
      <c r="F103" s="105"/>
      <c r="G103" s="106"/>
      <c r="H103" s="106"/>
      <c r="I103" s="106"/>
      <c r="J103" s="107"/>
      <c r="K103" s="107"/>
      <c r="L103" s="107"/>
      <c r="M103" s="108"/>
      <c r="N103" s="108"/>
      <c r="O103" s="108"/>
      <c r="P103" s="108"/>
      <c r="Q103" s="108"/>
      <c r="R103" s="108"/>
    </row>
    <row r="104" spans="4:18" ht="13.5">
      <c r="D104" s="105"/>
      <c r="E104" s="105"/>
      <c r="F104" s="105"/>
      <c r="G104" s="106"/>
      <c r="H104" s="106"/>
      <c r="I104" s="106"/>
      <c r="J104" s="107"/>
      <c r="K104" s="107"/>
      <c r="L104" s="107"/>
      <c r="M104" s="108"/>
      <c r="N104" s="108"/>
      <c r="O104" s="108"/>
      <c r="P104" s="108"/>
      <c r="Q104" s="108"/>
      <c r="R104" s="108"/>
    </row>
    <row r="105" spans="4:18" ht="13.5">
      <c r="D105" s="105"/>
      <c r="E105" s="105"/>
      <c r="F105" s="105"/>
      <c r="G105" s="106"/>
      <c r="H105" s="106"/>
      <c r="I105" s="106"/>
      <c r="J105" s="107"/>
      <c r="K105" s="107"/>
      <c r="L105" s="107"/>
      <c r="M105" s="108"/>
      <c r="N105" s="108"/>
      <c r="O105" s="108"/>
      <c r="P105" s="108"/>
      <c r="Q105" s="108"/>
      <c r="R105" s="108"/>
    </row>
    <row r="106" spans="4:18" ht="13.5">
      <c r="D106" s="105"/>
      <c r="E106" s="105"/>
      <c r="F106" s="105"/>
      <c r="G106" s="106"/>
      <c r="H106" s="106"/>
      <c r="I106" s="106"/>
      <c r="J106" s="107"/>
      <c r="K106" s="107"/>
      <c r="L106" s="107"/>
      <c r="M106" s="108"/>
      <c r="N106" s="108"/>
      <c r="O106" s="108"/>
      <c r="P106" s="108"/>
      <c r="Q106" s="108"/>
      <c r="R106" s="108"/>
    </row>
    <row r="107" spans="4:18" ht="13.5">
      <c r="D107" s="105"/>
      <c r="E107" s="105"/>
      <c r="F107" s="105"/>
      <c r="G107" s="106"/>
      <c r="H107" s="106"/>
      <c r="I107" s="106"/>
      <c r="J107" s="107"/>
      <c r="K107" s="107"/>
      <c r="L107" s="107"/>
      <c r="M107" s="108"/>
      <c r="N107" s="108"/>
      <c r="O107" s="108"/>
      <c r="P107" s="108"/>
      <c r="Q107" s="108"/>
      <c r="R107" s="108"/>
    </row>
    <row r="108" spans="4:18" ht="13.5">
      <c r="D108" s="105"/>
      <c r="E108" s="105"/>
      <c r="F108" s="105"/>
      <c r="G108" s="106"/>
      <c r="H108" s="106"/>
      <c r="I108" s="106"/>
      <c r="J108" s="107"/>
      <c r="K108" s="107"/>
      <c r="L108" s="107"/>
      <c r="M108" s="108"/>
      <c r="N108" s="108"/>
      <c r="O108" s="108"/>
      <c r="P108" s="108"/>
      <c r="Q108" s="108"/>
      <c r="R108" s="108"/>
    </row>
    <row r="109" spans="4:18" ht="13.5">
      <c r="D109" s="105"/>
      <c r="E109" s="105"/>
      <c r="F109" s="105"/>
      <c r="G109" s="106"/>
      <c r="H109" s="106"/>
      <c r="I109" s="106"/>
      <c r="J109" s="107"/>
      <c r="K109" s="107"/>
      <c r="L109" s="107"/>
      <c r="M109" s="108"/>
      <c r="N109" s="108"/>
      <c r="O109" s="108"/>
      <c r="P109" s="108"/>
      <c r="Q109" s="108"/>
      <c r="R109" s="108"/>
    </row>
    <row r="110" spans="4:18" ht="13.5">
      <c r="D110" s="105"/>
      <c r="E110" s="105"/>
      <c r="F110" s="105"/>
      <c r="G110" s="106"/>
      <c r="H110" s="106"/>
      <c r="I110" s="106"/>
      <c r="J110" s="107"/>
      <c r="K110" s="107"/>
      <c r="L110" s="107"/>
      <c r="M110" s="108"/>
      <c r="N110" s="108"/>
      <c r="O110" s="108"/>
      <c r="P110" s="108"/>
      <c r="Q110" s="108"/>
      <c r="R110" s="108"/>
    </row>
    <row r="111" spans="4:18" ht="13.5">
      <c r="D111" s="105"/>
      <c r="E111" s="105"/>
      <c r="F111" s="105"/>
      <c r="G111" s="106"/>
      <c r="H111" s="106"/>
      <c r="I111" s="106"/>
      <c r="J111" s="107"/>
      <c r="K111" s="107"/>
      <c r="L111" s="107"/>
      <c r="M111" s="108"/>
      <c r="N111" s="108"/>
      <c r="O111" s="108"/>
      <c r="P111" s="108"/>
      <c r="Q111" s="108"/>
      <c r="R111" s="108"/>
    </row>
    <row r="112" spans="4:18" ht="13.5">
      <c r="D112" s="105"/>
      <c r="E112" s="105"/>
      <c r="F112" s="105"/>
      <c r="G112" s="106"/>
      <c r="H112" s="106"/>
      <c r="I112" s="106"/>
      <c r="J112" s="107"/>
      <c r="K112" s="107"/>
      <c r="L112" s="107"/>
      <c r="M112" s="108"/>
      <c r="N112" s="108"/>
      <c r="O112" s="108"/>
      <c r="P112" s="108"/>
      <c r="Q112" s="108"/>
      <c r="R112" s="108"/>
    </row>
    <row r="113" spans="4:18" ht="13.5">
      <c r="D113" s="105"/>
      <c r="E113" s="105"/>
      <c r="F113" s="105"/>
      <c r="G113" s="106"/>
      <c r="H113" s="106"/>
      <c r="I113" s="106"/>
      <c r="J113" s="107"/>
      <c r="K113" s="107"/>
      <c r="L113" s="107"/>
      <c r="M113" s="108"/>
      <c r="N113" s="108"/>
      <c r="O113" s="108"/>
      <c r="P113" s="108"/>
      <c r="Q113" s="108"/>
      <c r="R113" s="108"/>
    </row>
    <row r="114" spans="4:18" ht="13.5">
      <c r="D114" s="105"/>
      <c r="E114" s="105"/>
      <c r="F114" s="105"/>
      <c r="G114" s="106"/>
      <c r="H114" s="106"/>
      <c r="I114" s="106"/>
      <c r="J114" s="107"/>
      <c r="K114" s="107"/>
      <c r="L114" s="107"/>
      <c r="M114" s="108"/>
      <c r="N114" s="108"/>
      <c r="O114" s="108"/>
      <c r="P114" s="108"/>
      <c r="Q114" s="108"/>
      <c r="R114" s="108"/>
    </row>
    <row r="115" spans="4:18" ht="13.5">
      <c r="D115" s="105"/>
      <c r="E115" s="105"/>
      <c r="F115" s="105"/>
      <c r="G115" s="106"/>
      <c r="H115" s="106"/>
      <c r="I115" s="106"/>
      <c r="J115" s="107"/>
      <c r="K115" s="107"/>
      <c r="L115" s="107"/>
      <c r="M115" s="108"/>
      <c r="N115" s="108"/>
      <c r="O115" s="108"/>
      <c r="P115" s="108"/>
      <c r="Q115" s="108"/>
      <c r="R115" s="108"/>
    </row>
    <row r="116" spans="4:18" ht="13.5">
      <c r="D116" s="105"/>
      <c r="E116" s="105"/>
      <c r="F116" s="105"/>
      <c r="G116" s="106"/>
      <c r="H116" s="106"/>
      <c r="I116" s="106"/>
      <c r="J116" s="107"/>
      <c r="K116" s="107"/>
      <c r="L116" s="107"/>
      <c r="M116" s="108"/>
      <c r="N116" s="108"/>
      <c r="O116" s="108"/>
      <c r="P116" s="108"/>
      <c r="Q116" s="108"/>
      <c r="R116" s="108"/>
    </row>
    <row r="117" spans="4:18" ht="13.5">
      <c r="D117" s="105"/>
      <c r="E117" s="105"/>
      <c r="F117" s="105"/>
      <c r="G117" s="106"/>
      <c r="H117" s="106"/>
      <c r="I117" s="106"/>
      <c r="J117" s="107"/>
      <c r="K117" s="107"/>
      <c r="L117" s="107"/>
      <c r="M117" s="108"/>
      <c r="N117" s="108"/>
      <c r="O117" s="108"/>
      <c r="P117" s="108"/>
      <c r="Q117" s="108"/>
      <c r="R117" s="108"/>
    </row>
    <row r="118" spans="4:18" ht="13.5">
      <c r="D118" s="105"/>
      <c r="E118" s="105"/>
      <c r="F118" s="105"/>
      <c r="G118" s="106"/>
      <c r="H118" s="106"/>
      <c r="I118" s="106"/>
      <c r="J118" s="107"/>
      <c r="K118" s="107"/>
      <c r="L118" s="107"/>
      <c r="M118" s="108"/>
      <c r="N118" s="108"/>
      <c r="O118" s="108"/>
      <c r="P118" s="108"/>
      <c r="Q118" s="108"/>
      <c r="R118" s="108"/>
    </row>
    <row r="119" spans="4:18" ht="13.5">
      <c r="D119" s="105"/>
      <c r="E119" s="105"/>
      <c r="F119" s="105"/>
      <c r="G119" s="106"/>
      <c r="H119" s="106"/>
      <c r="I119" s="106"/>
      <c r="J119" s="107"/>
      <c r="K119" s="107"/>
      <c r="L119" s="107"/>
      <c r="M119" s="108"/>
      <c r="N119" s="108"/>
      <c r="O119" s="108"/>
      <c r="P119" s="108"/>
      <c r="Q119" s="108"/>
      <c r="R119" s="108"/>
    </row>
    <row r="120" spans="4:18" ht="13.5">
      <c r="D120" s="105"/>
      <c r="E120" s="105"/>
      <c r="F120" s="105"/>
      <c r="G120" s="106"/>
      <c r="H120" s="106"/>
      <c r="I120" s="106"/>
      <c r="J120" s="107"/>
      <c r="K120" s="107"/>
      <c r="L120" s="107"/>
      <c r="M120" s="108"/>
      <c r="N120" s="108"/>
      <c r="O120" s="108"/>
      <c r="P120" s="108"/>
      <c r="Q120" s="108"/>
      <c r="R120" s="108"/>
    </row>
    <row r="121" spans="4:18" ht="13.5">
      <c r="D121" s="105"/>
      <c r="E121" s="105"/>
      <c r="F121" s="105"/>
      <c r="G121" s="106"/>
      <c r="H121" s="106"/>
      <c r="I121" s="106"/>
      <c r="J121" s="107"/>
      <c r="K121" s="107"/>
      <c r="L121" s="107"/>
      <c r="M121" s="108"/>
      <c r="N121" s="108"/>
      <c r="O121" s="108"/>
      <c r="P121" s="108"/>
      <c r="Q121" s="108"/>
      <c r="R121" s="108"/>
    </row>
    <row r="122" spans="4:18" ht="13.5">
      <c r="D122" s="105"/>
      <c r="E122" s="105"/>
      <c r="F122" s="105"/>
      <c r="G122" s="106"/>
      <c r="H122" s="106"/>
      <c r="I122" s="106"/>
      <c r="J122" s="107"/>
      <c r="K122" s="107"/>
      <c r="L122" s="107"/>
      <c r="M122" s="108"/>
      <c r="N122" s="108"/>
      <c r="O122" s="108"/>
      <c r="P122" s="108"/>
      <c r="Q122" s="108"/>
      <c r="R122" s="108"/>
    </row>
    <row r="123" spans="4:18" ht="13.5">
      <c r="D123" s="105"/>
      <c r="E123" s="105"/>
      <c r="F123" s="105"/>
      <c r="G123" s="106"/>
      <c r="H123" s="106"/>
      <c r="I123" s="106"/>
      <c r="J123" s="107"/>
      <c r="K123" s="107"/>
      <c r="L123" s="107"/>
      <c r="M123" s="108"/>
      <c r="N123" s="108"/>
      <c r="O123" s="108"/>
      <c r="P123" s="108"/>
      <c r="Q123" s="108"/>
      <c r="R123" s="108"/>
    </row>
    <row r="124" spans="4:18" ht="13.5">
      <c r="D124" s="105"/>
      <c r="E124" s="105"/>
      <c r="F124" s="105"/>
      <c r="G124" s="106"/>
      <c r="H124" s="106"/>
      <c r="I124" s="106"/>
      <c r="J124" s="107"/>
      <c r="K124" s="107"/>
      <c r="L124" s="107"/>
      <c r="M124" s="108"/>
      <c r="N124" s="108"/>
      <c r="O124" s="108"/>
      <c r="P124" s="108"/>
      <c r="Q124" s="108"/>
      <c r="R124" s="108"/>
    </row>
    <row r="125" spans="4:18" ht="13.5">
      <c r="D125" s="105"/>
      <c r="E125" s="105"/>
      <c r="F125" s="105"/>
      <c r="G125" s="106"/>
      <c r="H125" s="106"/>
      <c r="I125" s="106"/>
      <c r="J125" s="107"/>
      <c r="K125" s="107"/>
      <c r="L125" s="107"/>
      <c r="M125" s="108"/>
      <c r="N125" s="108"/>
      <c r="O125" s="108"/>
      <c r="P125" s="108"/>
      <c r="Q125" s="108"/>
      <c r="R125" s="108"/>
    </row>
    <row r="126" spans="4:18" ht="13.5">
      <c r="D126" s="105"/>
      <c r="E126" s="105"/>
      <c r="F126" s="105"/>
      <c r="G126" s="106"/>
      <c r="H126" s="106"/>
      <c r="I126" s="106"/>
      <c r="J126" s="107"/>
      <c r="K126" s="107"/>
      <c r="L126" s="107"/>
      <c r="M126" s="108"/>
      <c r="N126" s="108"/>
      <c r="O126" s="108"/>
      <c r="P126" s="108"/>
      <c r="Q126" s="108"/>
      <c r="R126" s="108"/>
    </row>
  </sheetData>
  <mergeCells count="2">
    <mergeCell ref="B83:C83"/>
    <mergeCell ref="B84:C84"/>
  </mergeCells>
  <dataValidations count="1">
    <dataValidation allowBlank="1" showInputMessage="1" showErrorMessage="1" imeMode="off" sqref="S83:S84 D2:R126 L1:R1 D1:H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B181"/>
  <sheetViews>
    <sheetView zoomScale="55" zoomScaleNormal="55" workbookViewId="0" topLeftCell="E1">
      <selection activeCell="N10" sqref="N10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0976562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  <col min="16" max="17" width="10.5" style="0" customWidth="1"/>
    <col min="18" max="18" width="11.59765625" style="0" bestFit="1" customWidth="1"/>
    <col min="19" max="26" width="11.59765625" style="0" customWidth="1"/>
  </cols>
  <sheetData>
    <row r="1" spans="2:28" ht="13.5">
      <c r="B1" s="35"/>
      <c r="C1" s="57"/>
      <c r="D1" s="68" t="s">
        <v>224</v>
      </c>
      <c r="E1" s="69">
        <v>11</v>
      </c>
      <c r="F1" s="69" t="s">
        <v>225</v>
      </c>
      <c r="G1" s="70" t="s">
        <v>551</v>
      </c>
      <c r="H1" s="70"/>
      <c r="I1" s="71"/>
      <c r="J1" s="72"/>
      <c r="K1" s="73"/>
      <c r="L1" s="74" t="s">
        <v>975</v>
      </c>
      <c r="M1" s="75" t="s">
        <v>968</v>
      </c>
      <c r="N1" s="76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46"/>
      <c r="AB1" s="2"/>
    </row>
    <row r="2" spans="2:27" s="197" customFormat="1" ht="13.5">
      <c r="B2" s="198"/>
      <c r="C2" s="199" t="s">
        <v>228</v>
      </c>
      <c r="D2" s="205">
        <v>29316</v>
      </c>
      <c r="E2" s="206">
        <v>29330</v>
      </c>
      <c r="F2" s="206">
        <v>29344</v>
      </c>
      <c r="G2" s="207">
        <v>29358</v>
      </c>
      <c r="H2" s="207">
        <v>29387</v>
      </c>
      <c r="I2" s="208">
        <v>29401</v>
      </c>
      <c r="J2" s="208">
        <v>29407</v>
      </c>
      <c r="K2" s="208">
        <v>29428</v>
      </c>
      <c r="L2" s="209">
        <v>29435</v>
      </c>
      <c r="M2" s="209">
        <v>29449</v>
      </c>
      <c r="N2" s="210">
        <v>29471</v>
      </c>
      <c r="O2" s="211">
        <v>29478</v>
      </c>
      <c r="P2" s="211">
        <v>29508</v>
      </c>
      <c r="Q2" s="211">
        <v>29527</v>
      </c>
      <c r="R2" s="211">
        <v>29540</v>
      </c>
      <c r="S2" s="211">
        <v>29549</v>
      </c>
      <c r="T2" s="211">
        <v>29561</v>
      </c>
      <c r="U2" s="211">
        <v>29587</v>
      </c>
      <c r="V2" s="211">
        <v>29604</v>
      </c>
      <c r="W2" s="211">
        <v>29624</v>
      </c>
      <c r="X2" s="211">
        <v>29638</v>
      </c>
      <c r="Y2" s="211">
        <v>29651</v>
      </c>
      <c r="Z2" s="211">
        <v>29660</v>
      </c>
      <c r="AA2" s="199"/>
    </row>
    <row r="3" spans="2:27" ht="13.5">
      <c r="B3" s="48"/>
      <c r="C3" s="47" t="s">
        <v>221</v>
      </c>
      <c r="D3" s="78" t="s">
        <v>332</v>
      </c>
      <c r="E3" s="79" t="s">
        <v>332</v>
      </c>
      <c r="F3" s="79" t="s">
        <v>340</v>
      </c>
      <c r="G3" s="80" t="s">
        <v>229</v>
      </c>
      <c r="H3" s="80" t="s">
        <v>340</v>
      </c>
      <c r="I3" s="80" t="s">
        <v>535</v>
      </c>
      <c r="J3" s="81" t="s">
        <v>332</v>
      </c>
      <c r="K3" s="81" t="s">
        <v>340</v>
      </c>
      <c r="L3" s="81" t="s">
        <v>332</v>
      </c>
      <c r="M3" s="82" t="s">
        <v>229</v>
      </c>
      <c r="N3" s="82" t="s">
        <v>332</v>
      </c>
      <c r="O3" s="83" t="s">
        <v>340</v>
      </c>
      <c r="P3" s="140" t="s">
        <v>332</v>
      </c>
      <c r="Q3" s="140" t="s">
        <v>229</v>
      </c>
      <c r="R3" s="140" t="s">
        <v>340</v>
      </c>
      <c r="S3" s="140" t="s">
        <v>229</v>
      </c>
      <c r="T3" s="140" t="s">
        <v>340</v>
      </c>
      <c r="U3" s="140" t="s">
        <v>332</v>
      </c>
      <c r="V3" s="140" t="s">
        <v>229</v>
      </c>
      <c r="W3" s="140" t="s">
        <v>229</v>
      </c>
      <c r="X3" s="140" t="s">
        <v>340</v>
      </c>
      <c r="Y3" s="140" t="s">
        <v>332</v>
      </c>
      <c r="Z3" s="140" t="s">
        <v>332</v>
      </c>
      <c r="AA3" s="47"/>
    </row>
    <row r="4" spans="2:27" ht="13.5">
      <c r="B4" s="48"/>
      <c r="C4" s="47" t="s">
        <v>222</v>
      </c>
      <c r="D4" s="84">
        <v>0.25</v>
      </c>
      <c r="E4" s="85">
        <v>0.25</v>
      </c>
      <c r="F4" s="85">
        <v>0.2708333333333333</v>
      </c>
      <c r="G4" s="86">
        <v>0.22916666666666666</v>
      </c>
      <c r="H4" s="86">
        <v>0.22916666666666666</v>
      </c>
      <c r="I4" s="86">
        <v>0.23958333333333334</v>
      </c>
      <c r="J4" s="87">
        <v>0.21875</v>
      </c>
      <c r="K4" s="87">
        <v>0.20138888888888887</v>
      </c>
      <c r="L4" s="87">
        <v>0.21875</v>
      </c>
      <c r="M4" s="88">
        <v>0.23958333333333334</v>
      </c>
      <c r="N4" s="88">
        <v>0.2708333333333333</v>
      </c>
      <c r="O4" s="89">
        <v>0.23958333333333334</v>
      </c>
      <c r="P4" s="141">
        <v>0.28125</v>
      </c>
      <c r="Q4" s="141">
        <v>0.3125</v>
      </c>
      <c r="R4" s="141">
        <v>0.2847222222222222</v>
      </c>
      <c r="S4" s="141">
        <v>0.3333333333333333</v>
      </c>
      <c r="T4" s="141">
        <v>0.3125</v>
      </c>
      <c r="U4" s="141">
        <v>0.3055555555555555</v>
      </c>
      <c r="V4" s="141">
        <v>0.3229166666666667</v>
      </c>
      <c r="W4" s="141">
        <v>0.3541666666666667</v>
      </c>
      <c r="X4" s="141">
        <v>0.3333333333333333</v>
      </c>
      <c r="Y4" s="141">
        <v>0.2916666666666667</v>
      </c>
      <c r="Z4" s="141">
        <v>0.3333333333333333</v>
      </c>
      <c r="AA4" s="47"/>
    </row>
    <row r="5" spans="2:27" ht="14.25" thickBot="1">
      <c r="B5" s="60"/>
      <c r="C5" s="49" t="s">
        <v>223</v>
      </c>
      <c r="D5" s="90">
        <v>0.3333333333333333</v>
      </c>
      <c r="E5" s="91">
        <v>0.34722222222222227</v>
      </c>
      <c r="F5" s="91">
        <v>0.3645833333333333</v>
      </c>
      <c r="G5" s="92">
        <v>0.3194444444444445</v>
      </c>
      <c r="H5" s="92">
        <v>0.3194444444444445</v>
      </c>
      <c r="I5" s="92">
        <v>0.3333333333333333</v>
      </c>
      <c r="J5" s="93">
        <v>0.3125</v>
      </c>
      <c r="K5" s="93">
        <v>0.2986111111111111</v>
      </c>
      <c r="L5" s="93">
        <v>0.3055555555555555</v>
      </c>
      <c r="M5" s="94">
        <v>0.3333333333333333</v>
      </c>
      <c r="N5" s="94">
        <v>0.3541666666666667</v>
      </c>
      <c r="O5" s="94">
        <v>0.3333333333333333</v>
      </c>
      <c r="P5" s="142">
        <v>0.375</v>
      </c>
      <c r="Q5" s="142">
        <v>0.3958333333333333</v>
      </c>
      <c r="R5" s="142">
        <v>0.375</v>
      </c>
      <c r="S5" s="142">
        <v>0.4166666666666667</v>
      </c>
      <c r="T5" s="142">
        <v>0.3958333333333333</v>
      </c>
      <c r="U5" s="142">
        <v>0.3958333333333333</v>
      </c>
      <c r="V5" s="142">
        <v>0.40972222222222227</v>
      </c>
      <c r="W5" s="142">
        <v>0.4375</v>
      </c>
      <c r="X5" s="142">
        <v>0.4166666666666667</v>
      </c>
      <c r="Y5" s="142">
        <v>0.375</v>
      </c>
      <c r="Z5" s="142">
        <v>0.4166666666666667</v>
      </c>
      <c r="AA5" s="49"/>
    </row>
    <row r="6" spans="2:27" ht="14.25" thickBot="1">
      <c r="B6" s="61" t="s">
        <v>233</v>
      </c>
      <c r="C6" s="62" t="s">
        <v>234</v>
      </c>
      <c r="D6" s="63">
        <v>1</v>
      </c>
      <c r="E6" s="64">
        <v>2</v>
      </c>
      <c r="F6" s="64">
        <v>3</v>
      </c>
      <c r="G6" s="65">
        <v>4</v>
      </c>
      <c r="H6" s="65">
        <v>5</v>
      </c>
      <c r="I6" s="65">
        <v>6</v>
      </c>
      <c r="J6" s="66">
        <v>7</v>
      </c>
      <c r="K6" s="66">
        <v>8</v>
      </c>
      <c r="L6" s="66">
        <v>9</v>
      </c>
      <c r="M6" s="67">
        <v>10</v>
      </c>
      <c r="N6" s="67">
        <v>11</v>
      </c>
      <c r="O6" s="67">
        <v>12</v>
      </c>
      <c r="P6" s="147">
        <v>13</v>
      </c>
      <c r="Q6" s="147">
        <v>14</v>
      </c>
      <c r="R6" s="147">
        <v>15</v>
      </c>
      <c r="S6" s="147">
        <v>1</v>
      </c>
      <c r="T6" s="147">
        <v>2</v>
      </c>
      <c r="U6" s="147">
        <v>3</v>
      </c>
      <c r="V6" s="147">
        <v>4</v>
      </c>
      <c r="W6" s="147">
        <v>5</v>
      </c>
      <c r="X6" s="147">
        <v>6</v>
      </c>
      <c r="Y6" s="147">
        <v>7</v>
      </c>
      <c r="Z6" s="147">
        <v>8</v>
      </c>
      <c r="AA6" s="170" t="s">
        <v>0</v>
      </c>
    </row>
    <row r="7" spans="1:27" ht="13.5">
      <c r="A7" s="34">
        <v>5</v>
      </c>
      <c r="B7" s="59" t="s">
        <v>271</v>
      </c>
      <c r="C7" s="58" t="s">
        <v>49</v>
      </c>
      <c r="D7" s="95"/>
      <c r="E7" s="96"/>
      <c r="F7" s="96"/>
      <c r="G7" s="97"/>
      <c r="H7" s="97"/>
      <c r="I7" s="97"/>
      <c r="J7" s="98"/>
      <c r="K7" s="98"/>
      <c r="L7" s="98"/>
      <c r="M7" s="99"/>
      <c r="N7" s="99"/>
      <c r="O7" s="100"/>
      <c r="P7" s="143"/>
      <c r="Q7" s="143"/>
      <c r="R7" s="143"/>
      <c r="S7" s="149"/>
      <c r="T7" s="149">
        <v>3</v>
      </c>
      <c r="U7" s="149">
        <v>3</v>
      </c>
      <c r="V7" s="149">
        <v>1</v>
      </c>
      <c r="W7" s="149"/>
      <c r="X7" s="149"/>
      <c r="Y7" s="149"/>
      <c r="Z7" s="149">
        <v>3</v>
      </c>
      <c r="AA7" s="190">
        <f aca="true" t="shared" si="0" ref="AA7:AA38">SUM(D7:Z7)</f>
        <v>10</v>
      </c>
    </row>
    <row r="8" spans="1:27" ht="13.5">
      <c r="A8" s="34">
        <v>9</v>
      </c>
      <c r="B8" s="59" t="s">
        <v>271</v>
      </c>
      <c r="C8" s="58" t="s">
        <v>62</v>
      </c>
      <c r="D8" s="95"/>
      <c r="E8" s="96"/>
      <c r="F8" s="96"/>
      <c r="G8" s="97"/>
      <c r="H8" s="97"/>
      <c r="I8" s="97"/>
      <c r="J8" s="98"/>
      <c r="K8" s="98"/>
      <c r="L8" s="98"/>
      <c r="M8" s="99"/>
      <c r="N8" s="99"/>
      <c r="O8" s="100"/>
      <c r="P8" s="143"/>
      <c r="Q8" s="143"/>
      <c r="R8" s="143"/>
      <c r="S8" s="149">
        <v>1</v>
      </c>
      <c r="T8" s="149"/>
      <c r="U8" s="149"/>
      <c r="V8" s="149"/>
      <c r="W8" s="149"/>
      <c r="X8" s="149"/>
      <c r="Y8" s="149"/>
      <c r="Z8" s="149"/>
      <c r="AA8" s="190">
        <f t="shared" si="0"/>
        <v>1</v>
      </c>
    </row>
    <row r="9" spans="1:27" ht="13.5">
      <c r="A9" s="34">
        <v>43</v>
      </c>
      <c r="B9" s="59" t="s">
        <v>272</v>
      </c>
      <c r="C9" s="58" t="s">
        <v>58</v>
      </c>
      <c r="D9" s="95">
        <v>9</v>
      </c>
      <c r="E9" s="96">
        <v>4</v>
      </c>
      <c r="F9" s="96">
        <v>1</v>
      </c>
      <c r="G9" s="97">
        <v>2</v>
      </c>
      <c r="H9" s="97">
        <v>3</v>
      </c>
      <c r="I9" s="97">
        <v>1</v>
      </c>
      <c r="J9" s="98">
        <v>1</v>
      </c>
      <c r="K9" s="98">
        <v>1</v>
      </c>
      <c r="L9" s="98">
        <v>3</v>
      </c>
      <c r="M9" s="99">
        <v>1</v>
      </c>
      <c r="N9" s="99">
        <v>1</v>
      </c>
      <c r="O9" s="100">
        <v>8</v>
      </c>
      <c r="P9" s="143">
        <v>1</v>
      </c>
      <c r="Q9" s="143">
        <v>27</v>
      </c>
      <c r="R9" s="143">
        <v>18</v>
      </c>
      <c r="S9" s="149">
        <v>2</v>
      </c>
      <c r="T9" s="149">
        <v>1</v>
      </c>
      <c r="U9" s="149">
        <v>7</v>
      </c>
      <c r="V9" s="149">
        <v>4</v>
      </c>
      <c r="W9" s="149">
        <v>24</v>
      </c>
      <c r="X9" s="149">
        <v>1</v>
      </c>
      <c r="Y9" s="149">
        <v>19</v>
      </c>
      <c r="Z9" s="149">
        <v>23</v>
      </c>
      <c r="AA9" s="190">
        <f t="shared" si="0"/>
        <v>162</v>
      </c>
    </row>
    <row r="10" spans="1:27" ht="13.5">
      <c r="A10" s="34">
        <v>56</v>
      </c>
      <c r="B10" s="59" t="s">
        <v>273</v>
      </c>
      <c r="C10" s="58" t="s">
        <v>82</v>
      </c>
      <c r="D10" s="95"/>
      <c r="E10" s="96"/>
      <c r="F10" s="96">
        <v>1</v>
      </c>
      <c r="G10" s="97">
        <v>9</v>
      </c>
      <c r="H10" s="97">
        <v>18</v>
      </c>
      <c r="I10" s="97">
        <v>7</v>
      </c>
      <c r="J10" s="98">
        <v>14</v>
      </c>
      <c r="K10" s="98">
        <v>37</v>
      </c>
      <c r="L10" s="98">
        <v>22</v>
      </c>
      <c r="M10" s="99">
        <v>9</v>
      </c>
      <c r="N10" s="99">
        <v>5</v>
      </c>
      <c r="O10" s="99">
        <v>21</v>
      </c>
      <c r="P10" s="144">
        <v>8</v>
      </c>
      <c r="Q10" s="144">
        <v>3</v>
      </c>
      <c r="R10" s="144">
        <v>1</v>
      </c>
      <c r="S10" s="148">
        <v>4</v>
      </c>
      <c r="T10" s="148">
        <v>1</v>
      </c>
      <c r="U10" s="148"/>
      <c r="V10" s="148">
        <v>1</v>
      </c>
      <c r="W10" s="148">
        <v>1</v>
      </c>
      <c r="X10" s="148">
        <v>2</v>
      </c>
      <c r="Y10" s="148">
        <v>1</v>
      </c>
      <c r="Z10" s="148">
        <v>3</v>
      </c>
      <c r="AA10" s="190">
        <f t="shared" si="0"/>
        <v>168</v>
      </c>
    </row>
    <row r="11" spans="1:27" ht="13.5">
      <c r="A11" s="34">
        <v>58</v>
      </c>
      <c r="B11" s="59" t="s">
        <v>273</v>
      </c>
      <c r="C11" s="58" t="s">
        <v>98</v>
      </c>
      <c r="D11" s="95"/>
      <c r="E11" s="96"/>
      <c r="F11" s="96"/>
      <c r="G11" s="97">
        <v>1</v>
      </c>
      <c r="H11" s="97"/>
      <c r="I11" s="97"/>
      <c r="J11" s="98"/>
      <c r="K11" s="98">
        <v>1</v>
      </c>
      <c r="L11" s="98">
        <v>2</v>
      </c>
      <c r="M11" s="99"/>
      <c r="N11" s="99"/>
      <c r="O11" s="99"/>
      <c r="P11" s="144"/>
      <c r="Q11" s="144"/>
      <c r="R11" s="144"/>
      <c r="S11" s="148"/>
      <c r="T11" s="148"/>
      <c r="U11" s="148"/>
      <c r="V11" s="148"/>
      <c r="W11" s="148"/>
      <c r="X11" s="148"/>
      <c r="Y11" s="148"/>
      <c r="Z11" s="148"/>
      <c r="AA11" s="190">
        <f t="shared" si="0"/>
        <v>4</v>
      </c>
    </row>
    <row r="12" spans="1:27" ht="13.5">
      <c r="A12" s="34">
        <v>60</v>
      </c>
      <c r="B12" s="59" t="s">
        <v>273</v>
      </c>
      <c r="C12" s="58" t="s">
        <v>14</v>
      </c>
      <c r="D12" s="95"/>
      <c r="E12" s="96"/>
      <c r="F12" s="96">
        <v>9</v>
      </c>
      <c r="G12" s="97">
        <v>9</v>
      </c>
      <c r="H12" s="97"/>
      <c r="I12" s="97"/>
      <c r="J12" s="98">
        <v>3</v>
      </c>
      <c r="K12" s="98"/>
      <c r="L12" s="98"/>
      <c r="M12" s="99">
        <v>1</v>
      </c>
      <c r="N12" s="99"/>
      <c r="O12" s="99"/>
      <c r="P12" s="144"/>
      <c r="Q12" s="144"/>
      <c r="R12" s="144"/>
      <c r="S12" s="148"/>
      <c r="T12" s="148"/>
      <c r="U12" s="148"/>
      <c r="V12" s="148"/>
      <c r="W12" s="148"/>
      <c r="X12" s="148"/>
      <c r="Y12" s="148"/>
      <c r="Z12" s="148"/>
      <c r="AA12" s="190">
        <f t="shared" si="0"/>
        <v>22</v>
      </c>
    </row>
    <row r="13" spans="1:27" ht="13.5">
      <c r="A13" s="34">
        <v>61</v>
      </c>
      <c r="B13" s="59" t="s">
        <v>273</v>
      </c>
      <c r="C13" s="58" t="s">
        <v>120</v>
      </c>
      <c r="D13" s="95"/>
      <c r="E13" s="96"/>
      <c r="F13" s="96">
        <v>2</v>
      </c>
      <c r="G13" s="97">
        <v>1</v>
      </c>
      <c r="H13" s="97">
        <v>3</v>
      </c>
      <c r="I13" s="97">
        <v>6</v>
      </c>
      <c r="J13" s="98">
        <v>2</v>
      </c>
      <c r="K13" s="98">
        <v>5</v>
      </c>
      <c r="L13" s="98">
        <v>1</v>
      </c>
      <c r="M13" s="99"/>
      <c r="N13" s="99">
        <v>1</v>
      </c>
      <c r="O13" s="99">
        <v>2</v>
      </c>
      <c r="P13" s="144">
        <v>1</v>
      </c>
      <c r="Q13" s="144">
        <v>4</v>
      </c>
      <c r="R13" s="144"/>
      <c r="S13" s="148"/>
      <c r="T13" s="148"/>
      <c r="U13" s="148"/>
      <c r="V13" s="148"/>
      <c r="W13" s="148">
        <v>1</v>
      </c>
      <c r="X13" s="148"/>
      <c r="Y13" s="148">
        <v>1</v>
      </c>
      <c r="Z13" s="148">
        <v>1</v>
      </c>
      <c r="AA13" s="190">
        <f t="shared" si="0"/>
        <v>31</v>
      </c>
    </row>
    <row r="14" spans="1:27" ht="13.5">
      <c r="A14" s="34">
        <v>62</v>
      </c>
      <c r="B14" s="59" t="s">
        <v>273</v>
      </c>
      <c r="C14" s="58" t="s">
        <v>128</v>
      </c>
      <c r="D14" s="95"/>
      <c r="E14" s="96">
        <v>1</v>
      </c>
      <c r="F14" s="96"/>
      <c r="G14" s="97"/>
      <c r="H14" s="97">
        <v>1</v>
      </c>
      <c r="I14" s="97">
        <v>1</v>
      </c>
      <c r="J14" s="98"/>
      <c r="K14" s="98"/>
      <c r="L14" s="98"/>
      <c r="M14" s="99"/>
      <c r="N14" s="99"/>
      <c r="O14" s="99"/>
      <c r="P14" s="144"/>
      <c r="Q14" s="144"/>
      <c r="R14" s="144"/>
      <c r="S14" s="148"/>
      <c r="T14" s="148"/>
      <c r="U14" s="148"/>
      <c r="V14" s="148"/>
      <c r="W14" s="148"/>
      <c r="X14" s="148"/>
      <c r="Y14" s="148"/>
      <c r="Z14" s="148"/>
      <c r="AA14" s="190">
        <f t="shared" si="0"/>
        <v>3</v>
      </c>
    </row>
    <row r="15" spans="1:27" ht="13.5">
      <c r="A15" s="34">
        <v>63</v>
      </c>
      <c r="B15" s="59" t="s">
        <v>273</v>
      </c>
      <c r="C15" s="58" t="s">
        <v>87</v>
      </c>
      <c r="D15" s="95">
        <v>7</v>
      </c>
      <c r="E15" s="96">
        <v>2</v>
      </c>
      <c r="F15" s="96">
        <v>4</v>
      </c>
      <c r="G15" s="97">
        <v>5</v>
      </c>
      <c r="H15" s="97">
        <v>15</v>
      </c>
      <c r="I15" s="97">
        <v>24</v>
      </c>
      <c r="J15" s="98">
        <v>12</v>
      </c>
      <c r="K15" s="98">
        <v>22</v>
      </c>
      <c r="L15" s="98">
        <v>14</v>
      </c>
      <c r="M15" s="99">
        <v>18</v>
      </c>
      <c r="N15" s="99">
        <v>7</v>
      </c>
      <c r="O15" s="99">
        <v>9</v>
      </c>
      <c r="P15" s="144">
        <v>9</v>
      </c>
      <c r="Q15" s="144">
        <v>15</v>
      </c>
      <c r="R15" s="144">
        <v>6</v>
      </c>
      <c r="S15" s="148">
        <v>9</v>
      </c>
      <c r="T15" s="148">
        <v>9</v>
      </c>
      <c r="U15" s="148">
        <v>4</v>
      </c>
      <c r="V15" s="148">
        <v>4</v>
      </c>
      <c r="W15" s="148">
        <v>4</v>
      </c>
      <c r="X15" s="148">
        <v>3</v>
      </c>
      <c r="Y15" s="148">
        <v>7</v>
      </c>
      <c r="Z15" s="148">
        <v>5</v>
      </c>
      <c r="AA15" s="190">
        <f t="shared" si="0"/>
        <v>214</v>
      </c>
    </row>
    <row r="16" spans="1:27" ht="13.5">
      <c r="A16" s="34">
        <v>66</v>
      </c>
      <c r="B16" s="59" t="s">
        <v>273</v>
      </c>
      <c r="C16" s="58" t="s">
        <v>3</v>
      </c>
      <c r="D16" s="95"/>
      <c r="E16" s="96">
        <v>1</v>
      </c>
      <c r="F16" s="96"/>
      <c r="G16" s="97"/>
      <c r="H16" s="97"/>
      <c r="I16" s="97"/>
      <c r="J16" s="98"/>
      <c r="K16" s="98">
        <v>5</v>
      </c>
      <c r="L16" s="98">
        <v>2</v>
      </c>
      <c r="M16" s="99"/>
      <c r="N16" s="99">
        <v>1</v>
      </c>
      <c r="O16" s="99">
        <v>3</v>
      </c>
      <c r="P16" s="144">
        <v>2</v>
      </c>
      <c r="Q16" s="144">
        <v>2</v>
      </c>
      <c r="R16" s="144">
        <v>1</v>
      </c>
      <c r="S16" s="148">
        <v>3</v>
      </c>
      <c r="T16" s="148"/>
      <c r="U16" s="148"/>
      <c r="V16" s="148"/>
      <c r="W16" s="148"/>
      <c r="X16" s="148"/>
      <c r="Y16" s="148"/>
      <c r="Z16" s="148"/>
      <c r="AA16" s="190">
        <f t="shared" si="0"/>
        <v>20</v>
      </c>
    </row>
    <row r="17" spans="1:27" ht="13.5">
      <c r="A17" s="34">
        <v>84</v>
      </c>
      <c r="B17" s="59" t="s">
        <v>274</v>
      </c>
      <c r="C17" s="58" t="s">
        <v>39</v>
      </c>
      <c r="D17" s="95"/>
      <c r="E17" s="96"/>
      <c r="F17" s="96"/>
      <c r="G17" s="97"/>
      <c r="H17" s="97"/>
      <c r="I17" s="97"/>
      <c r="J17" s="98"/>
      <c r="K17" s="98"/>
      <c r="L17" s="98"/>
      <c r="M17" s="99"/>
      <c r="N17" s="99"/>
      <c r="O17" s="99"/>
      <c r="P17" s="144"/>
      <c r="Q17" s="144"/>
      <c r="R17" s="144"/>
      <c r="S17" s="148"/>
      <c r="T17" s="148"/>
      <c r="U17" s="148"/>
      <c r="V17" s="148"/>
      <c r="W17" s="148">
        <v>5</v>
      </c>
      <c r="X17" s="148"/>
      <c r="Y17" s="148"/>
      <c r="Z17" s="148"/>
      <c r="AA17" s="190">
        <f t="shared" si="0"/>
        <v>5</v>
      </c>
    </row>
    <row r="18" spans="1:27" ht="13.5">
      <c r="A18" s="34">
        <v>91</v>
      </c>
      <c r="B18" s="59" t="s">
        <v>274</v>
      </c>
      <c r="C18" s="58" t="s">
        <v>171</v>
      </c>
      <c r="D18" s="95">
        <v>6</v>
      </c>
      <c r="E18" s="96">
        <v>14</v>
      </c>
      <c r="F18" s="96">
        <v>8</v>
      </c>
      <c r="G18" s="97"/>
      <c r="H18" s="97">
        <v>1</v>
      </c>
      <c r="I18" s="97"/>
      <c r="J18" s="98"/>
      <c r="K18" s="98"/>
      <c r="L18" s="98"/>
      <c r="M18" s="99"/>
      <c r="N18" s="99"/>
      <c r="O18" s="99"/>
      <c r="P18" s="144">
        <v>4</v>
      </c>
      <c r="Q18" s="144">
        <v>28</v>
      </c>
      <c r="R18" s="144">
        <v>35</v>
      </c>
      <c r="S18" s="148">
        <v>12</v>
      </c>
      <c r="T18" s="148">
        <v>34</v>
      </c>
      <c r="U18" s="148">
        <v>12</v>
      </c>
      <c r="V18" s="148">
        <v>15</v>
      </c>
      <c r="W18" s="148">
        <v>66</v>
      </c>
      <c r="X18" s="148">
        <v>162</v>
      </c>
      <c r="Y18" s="148">
        <v>94</v>
      </c>
      <c r="Z18" s="148">
        <v>60</v>
      </c>
      <c r="AA18" s="190">
        <f t="shared" si="0"/>
        <v>551</v>
      </c>
    </row>
    <row r="19" spans="1:27" ht="13.5">
      <c r="A19" s="34">
        <v>92</v>
      </c>
      <c r="B19" s="59" t="s">
        <v>274</v>
      </c>
      <c r="C19" s="58" t="s">
        <v>56</v>
      </c>
      <c r="D19" s="95">
        <v>63</v>
      </c>
      <c r="E19" s="96">
        <v>66</v>
      </c>
      <c r="F19" s="96">
        <v>21</v>
      </c>
      <c r="G19" s="97">
        <v>21</v>
      </c>
      <c r="H19" s="97">
        <v>14</v>
      </c>
      <c r="I19" s="97">
        <v>20</v>
      </c>
      <c r="J19" s="98">
        <v>36</v>
      </c>
      <c r="K19" s="98">
        <v>54</v>
      </c>
      <c r="L19" s="98">
        <v>18</v>
      </c>
      <c r="M19" s="99">
        <v>7</v>
      </c>
      <c r="N19" s="99">
        <v>15</v>
      </c>
      <c r="O19" s="99">
        <v>17</v>
      </c>
      <c r="P19" s="144">
        <v>3</v>
      </c>
      <c r="Q19" s="144">
        <v>58</v>
      </c>
      <c r="R19" s="144">
        <v>62</v>
      </c>
      <c r="S19" s="148">
        <v>4</v>
      </c>
      <c r="T19" s="148">
        <v>2</v>
      </c>
      <c r="U19" s="148">
        <v>2</v>
      </c>
      <c r="V19" s="148">
        <v>23</v>
      </c>
      <c r="W19" s="148">
        <v>16</v>
      </c>
      <c r="X19" s="148">
        <v>76</v>
      </c>
      <c r="Y19" s="148">
        <v>100</v>
      </c>
      <c r="Z19" s="148">
        <v>206</v>
      </c>
      <c r="AA19" s="190">
        <f t="shared" si="0"/>
        <v>904</v>
      </c>
    </row>
    <row r="20" spans="1:27" ht="13.5">
      <c r="A20" s="34">
        <v>93</v>
      </c>
      <c r="B20" s="59" t="s">
        <v>274</v>
      </c>
      <c r="C20" s="58" t="s">
        <v>84</v>
      </c>
      <c r="D20" s="95">
        <v>24</v>
      </c>
      <c r="E20" s="96">
        <v>4</v>
      </c>
      <c r="F20" s="96">
        <v>28</v>
      </c>
      <c r="G20" s="97"/>
      <c r="H20" s="97"/>
      <c r="I20" s="97">
        <v>1</v>
      </c>
      <c r="J20" s="98">
        <v>1</v>
      </c>
      <c r="K20" s="98"/>
      <c r="L20" s="98"/>
      <c r="M20" s="99"/>
      <c r="N20" s="99"/>
      <c r="O20" s="99"/>
      <c r="P20" s="144">
        <v>3</v>
      </c>
      <c r="Q20" s="144">
        <v>38</v>
      </c>
      <c r="R20" s="144">
        <v>7</v>
      </c>
      <c r="S20" s="148">
        <v>18</v>
      </c>
      <c r="T20" s="148"/>
      <c r="U20" s="148"/>
      <c r="V20" s="148">
        <v>19</v>
      </c>
      <c r="W20" s="148">
        <v>8</v>
      </c>
      <c r="X20" s="148">
        <v>18</v>
      </c>
      <c r="Y20" s="148">
        <v>20</v>
      </c>
      <c r="Z20" s="148">
        <v>16</v>
      </c>
      <c r="AA20" s="190">
        <f t="shared" si="0"/>
        <v>205</v>
      </c>
    </row>
    <row r="21" spans="1:27" ht="13.5">
      <c r="A21" s="34">
        <v>94</v>
      </c>
      <c r="B21" s="59" t="s">
        <v>274</v>
      </c>
      <c r="C21" s="58" t="s">
        <v>140</v>
      </c>
      <c r="D21" s="95"/>
      <c r="E21" s="96"/>
      <c r="F21" s="96"/>
      <c r="G21" s="97"/>
      <c r="H21" s="97"/>
      <c r="I21" s="97"/>
      <c r="J21" s="98"/>
      <c r="K21" s="98"/>
      <c r="L21" s="98"/>
      <c r="M21" s="99"/>
      <c r="N21" s="99"/>
      <c r="O21" s="99"/>
      <c r="P21" s="144"/>
      <c r="Q21" s="144"/>
      <c r="R21" s="144"/>
      <c r="S21" s="148"/>
      <c r="T21" s="148"/>
      <c r="U21" s="148"/>
      <c r="V21" s="148"/>
      <c r="W21" s="148">
        <v>3</v>
      </c>
      <c r="X21" s="148"/>
      <c r="Y21" s="148"/>
      <c r="Z21" s="148"/>
      <c r="AA21" s="190">
        <f t="shared" si="0"/>
        <v>3</v>
      </c>
    </row>
    <row r="22" spans="1:27" ht="13.5">
      <c r="A22" s="34">
        <v>95</v>
      </c>
      <c r="B22" s="59" t="s">
        <v>274</v>
      </c>
      <c r="C22" s="58" t="s">
        <v>189</v>
      </c>
      <c r="D22" s="95">
        <v>20</v>
      </c>
      <c r="E22" s="96">
        <v>29</v>
      </c>
      <c r="F22" s="96">
        <v>8</v>
      </c>
      <c r="G22" s="97"/>
      <c r="H22" s="97"/>
      <c r="I22" s="97"/>
      <c r="J22" s="98"/>
      <c r="K22" s="98"/>
      <c r="L22" s="98"/>
      <c r="M22" s="99"/>
      <c r="N22" s="99"/>
      <c r="O22" s="99"/>
      <c r="P22" s="144"/>
      <c r="Q22" s="144">
        <v>104</v>
      </c>
      <c r="R22" s="144">
        <v>194</v>
      </c>
      <c r="S22" s="148">
        <v>98</v>
      </c>
      <c r="T22" s="148">
        <v>133</v>
      </c>
      <c r="U22" s="148">
        <v>4</v>
      </c>
      <c r="V22" s="148">
        <v>6</v>
      </c>
      <c r="W22" s="148">
        <v>84</v>
      </c>
      <c r="X22" s="148">
        <v>80</v>
      </c>
      <c r="Y22" s="148">
        <v>18</v>
      </c>
      <c r="Z22" s="148">
        <v>12</v>
      </c>
      <c r="AA22" s="190">
        <f t="shared" si="0"/>
        <v>790</v>
      </c>
    </row>
    <row r="23" spans="1:27" ht="13.5">
      <c r="A23" s="34">
        <v>96</v>
      </c>
      <c r="B23" s="59" t="s">
        <v>274</v>
      </c>
      <c r="C23" s="58" t="s">
        <v>43</v>
      </c>
      <c r="D23" s="95"/>
      <c r="E23" s="96"/>
      <c r="F23" s="96"/>
      <c r="G23" s="97"/>
      <c r="H23" s="97"/>
      <c r="I23" s="97"/>
      <c r="J23" s="98"/>
      <c r="K23" s="98"/>
      <c r="L23" s="98"/>
      <c r="M23" s="99"/>
      <c r="N23" s="99"/>
      <c r="O23" s="99"/>
      <c r="P23" s="144"/>
      <c r="Q23" s="144">
        <v>3</v>
      </c>
      <c r="R23" s="144"/>
      <c r="S23" s="148"/>
      <c r="T23" s="148"/>
      <c r="U23" s="148"/>
      <c r="V23" s="148"/>
      <c r="W23" s="148"/>
      <c r="X23" s="148"/>
      <c r="Y23" s="148"/>
      <c r="Z23" s="148"/>
      <c r="AA23" s="190">
        <f t="shared" si="0"/>
        <v>3</v>
      </c>
    </row>
    <row r="24" spans="1:27" ht="13.5">
      <c r="A24" s="34">
        <v>97</v>
      </c>
      <c r="B24" s="59" t="s">
        <v>274</v>
      </c>
      <c r="C24" s="58" t="s">
        <v>160</v>
      </c>
      <c r="D24" s="95">
        <v>29</v>
      </c>
      <c r="E24" s="96">
        <v>62</v>
      </c>
      <c r="F24" s="96">
        <v>30</v>
      </c>
      <c r="G24" s="97"/>
      <c r="H24" s="97"/>
      <c r="I24" s="97">
        <v>2</v>
      </c>
      <c r="J24" s="98">
        <v>2</v>
      </c>
      <c r="K24" s="98"/>
      <c r="L24" s="98"/>
      <c r="M24" s="99"/>
      <c r="N24" s="99"/>
      <c r="O24" s="99"/>
      <c r="P24" s="144">
        <v>6</v>
      </c>
      <c r="Q24" s="144">
        <v>542</v>
      </c>
      <c r="R24" s="144">
        <v>923</v>
      </c>
      <c r="S24" s="148">
        <v>792</v>
      </c>
      <c r="T24" s="148">
        <v>363</v>
      </c>
      <c r="U24" s="148">
        <v>170</v>
      </c>
      <c r="V24" s="148">
        <v>38</v>
      </c>
      <c r="W24" s="148">
        <v>436</v>
      </c>
      <c r="X24" s="148">
        <v>586</v>
      </c>
      <c r="Y24" s="148">
        <v>526</v>
      </c>
      <c r="Z24" s="148">
        <v>56</v>
      </c>
      <c r="AA24" s="190">
        <f t="shared" si="0"/>
        <v>4563</v>
      </c>
    </row>
    <row r="25" spans="1:27" ht="13.5">
      <c r="A25" s="34">
        <v>99</v>
      </c>
      <c r="B25" s="59" t="s">
        <v>274</v>
      </c>
      <c r="C25" s="58" t="s">
        <v>47</v>
      </c>
      <c r="D25" s="95">
        <v>20</v>
      </c>
      <c r="E25" s="96">
        <v>14</v>
      </c>
      <c r="F25" s="96">
        <v>8</v>
      </c>
      <c r="G25" s="97"/>
      <c r="H25" s="97"/>
      <c r="I25" s="97"/>
      <c r="J25" s="98"/>
      <c r="K25" s="98"/>
      <c r="L25" s="98"/>
      <c r="M25" s="99"/>
      <c r="N25" s="99"/>
      <c r="O25" s="99"/>
      <c r="P25" s="144">
        <v>12</v>
      </c>
      <c r="Q25" s="144">
        <v>39</v>
      </c>
      <c r="R25" s="144">
        <v>92</v>
      </c>
      <c r="S25" s="148">
        <v>22</v>
      </c>
      <c r="T25" s="148">
        <v>50</v>
      </c>
      <c r="U25" s="148">
        <v>12</v>
      </c>
      <c r="V25" s="148">
        <v>83</v>
      </c>
      <c r="W25" s="148">
        <v>297</v>
      </c>
      <c r="X25" s="148">
        <v>680</v>
      </c>
      <c r="Y25" s="148">
        <v>1716</v>
      </c>
      <c r="Z25" s="148">
        <v>75</v>
      </c>
      <c r="AA25" s="190">
        <f t="shared" si="0"/>
        <v>3120</v>
      </c>
    </row>
    <row r="26" spans="1:27" ht="13.5">
      <c r="A26" s="34">
        <v>101</v>
      </c>
      <c r="B26" s="59" t="s">
        <v>274</v>
      </c>
      <c r="C26" s="58" t="s">
        <v>148</v>
      </c>
      <c r="D26" s="95"/>
      <c r="E26" s="96">
        <v>2</v>
      </c>
      <c r="F26" s="96"/>
      <c r="G26" s="97"/>
      <c r="H26" s="97"/>
      <c r="I26" s="97"/>
      <c r="J26" s="98"/>
      <c r="K26" s="98"/>
      <c r="L26" s="98"/>
      <c r="M26" s="99"/>
      <c r="N26" s="99"/>
      <c r="O26" s="99"/>
      <c r="P26" s="144"/>
      <c r="Q26" s="144">
        <v>1</v>
      </c>
      <c r="R26" s="144"/>
      <c r="S26" s="148"/>
      <c r="T26" s="148"/>
      <c r="U26" s="148"/>
      <c r="V26" s="148"/>
      <c r="W26" s="148"/>
      <c r="X26" s="148"/>
      <c r="Y26" s="148"/>
      <c r="Z26" s="148"/>
      <c r="AA26" s="190">
        <f t="shared" si="0"/>
        <v>3</v>
      </c>
    </row>
    <row r="27" spans="1:27" ht="13.5">
      <c r="A27" s="34">
        <v>108</v>
      </c>
      <c r="B27" s="59" t="s">
        <v>274</v>
      </c>
      <c r="C27" s="58" t="s">
        <v>72</v>
      </c>
      <c r="D27" s="95"/>
      <c r="E27" s="96"/>
      <c r="F27" s="96"/>
      <c r="G27" s="97"/>
      <c r="H27" s="97"/>
      <c r="I27" s="97"/>
      <c r="J27" s="98"/>
      <c r="K27" s="98"/>
      <c r="L27" s="98"/>
      <c r="M27" s="99"/>
      <c r="N27" s="99"/>
      <c r="O27" s="99"/>
      <c r="P27" s="144"/>
      <c r="Q27" s="144"/>
      <c r="R27" s="144"/>
      <c r="S27" s="148"/>
      <c r="T27" s="148"/>
      <c r="U27" s="148"/>
      <c r="V27" s="148">
        <v>6</v>
      </c>
      <c r="W27" s="148"/>
      <c r="X27" s="148"/>
      <c r="Y27" s="148"/>
      <c r="Z27" s="148"/>
      <c r="AA27" s="190">
        <f t="shared" si="0"/>
        <v>6</v>
      </c>
    </row>
    <row r="28" spans="1:27" ht="13.5">
      <c r="A28" s="34">
        <v>121</v>
      </c>
      <c r="B28" s="59" t="s">
        <v>274</v>
      </c>
      <c r="C28" s="58" t="s">
        <v>57</v>
      </c>
      <c r="D28" s="95"/>
      <c r="E28" s="96"/>
      <c r="F28" s="96"/>
      <c r="G28" s="97">
        <v>2</v>
      </c>
      <c r="H28" s="97">
        <v>2</v>
      </c>
      <c r="I28" s="97"/>
      <c r="J28" s="98"/>
      <c r="K28" s="98">
        <v>1</v>
      </c>
      <c r="L28" s="98"/>
      <c r="M28" s="99"/>
      <c r="N28" s="99">
        <v>1</v>
      </c>
      <c r="O28" s="100">
        <v>1</v>
      </c>
      <c r="P28" s="143"/>
      <c r="Q28" s="143"/>
      <c r="R28" s="143">
        <v>12</v>
      </c>
      <c r="S28" s="149">
        <v>16</v>
      </c>
      <c r="T28" s="149">
        <v>7</v>
      </c>
      <c r="U28" s="149">
        <v>2</v>
      </c>
      <c r="V28" s="149">
        <v>2</v>
      </c>
      <c r="W28" s="149">
        <v>8</v>
      </c>
      <c r="X28" s="149">
        <v>12</v>
      </c>
      <c r="Y28" s="149">
        <v>13</v>
      </c>
      <c r="Z28" s="149">
        <v>10</v>
      </c>
      <c r="AA28" s="190">
        <f t="shared" si="0"/>
        <v>89</v>
      </c>
    </row>
    <row r="29" spans="1:27" ht="13.5">
      <c r="A29" s="34">
        <v>123</v>
      </c>
      <c r="B29" s="59" t="s">
        <v>275</v>
      </c>
      <c r="C29" s="58" t="s">
        <v>153</v>
      </c>
      <c r="D29" s="95"/>
      <c r="E29" s="96"/>
      <c r="F29" s="96"/>
      <c r="G29" s="97"/>
      <c r="H29" s="97"/>
      <c r="I29" s="97"/>
      <c r="J29" s="98"/>
      <c r="K29" s="98"/>
      <c r="L29" s="98"/>
      <c r="M29" s="99"/>
      <c r="N29" s="99"/>
      <c r="O29" s="100">
        <v>1</v>
      </c>
      <c r="P29" s="143"/>
      <c r="Q29" s="143"/>
      <c r="R29" s="143"/>
      <c r="S29" s="149"/>
      <c r="T29" s="149"/>
      <c r="U29" s="149"/>
      <c r="V29" s="149"/>
      <c r="W29" s="149"/>
      <c r="X29" s="149"/>
      <c r="Y29" s="149"/>
      <c r="Z29" s="149"/>
      <c r="AA29" s="190">
        <f t="shared" si="0"/>
        <v>1</v>
      </c>
    </row>
    <row r="30" spans="1:27" ht="13.5">
      <c r="A30" s="34">
        <v>124</v>
      </c>
      <c r="B30" s="59" t="s">
        <v>275</v>
      </c>
      <c r="C30" s="58" t="s">
        <v>139</v>
      </c>
      <c r="D30" s="95">
        <v>2</v>
      </c>
      <c r="E30" s="96">
        <v>4</v>
      </c>
      <c r="F30" s="96">
        <v>1</v>
      </c>
      <c r="G30" s="97">
        <v>2</v>
      </c>
      <c r="H30" s="97">
        <v>7</v>
      </c>
      <c r="I30" s="97">
        <v>7</v>
      </c>
      <c r="J30" s="98">
        <v>4</v>
      </c>
      <c r="K30" s="98">
        <v>8</v>
      </c>
      <c r="L30" s="98">
        <v>12</v>
      </c>
      <c r="M30" s="99">
        <v>5</v>
      </c>
      <c r="N30" s="99">
        <v>5</v>
      </c>
      <c r="O30" s="100">
        <v>23</v>
      </c>
      <c r="P30" s="143">
        <v>14</v>
      </c>
      <c r="Q30" s="143">
        <v>13</v>
      </c>
      <c r="R30" s="143">
        <v>3</v>
      </c>
      <c r="S30" s="149">
        <v>1</v>
      </c>
      <c r="T30" s="149">
        <v>3</v>
      </c>
      <c r="U30" s="149">
        <v>2</v>
      </c>
      <c r="V30" s="149">
        <v>4</v>
      </c>
      <c r="W30" s="149">
        <v>4</v>
      </c>
      <c r="X30" s="149">
        <v>4</v>
      </c>
      <c r="Y30" s="149">
        <v>4</v>
      </c>
      <c r="Z30" s="149">
        <v>4</v>
      </c>
      <c r="AA30" s="190">
        <f t="shared" si="0"/>
        <v>136</v>
      </c>
    </row>
    <row r="31" spans="1:27" ht="13.5">
      <c r="A31" s="34">
        <v>127</v>
      </c>
      <c r="B31" s="59" t="s">
        <v>275</v>
      </c>
      <c r="C31" s="58" t="s">
        <v>38</v>
      </c>
      <c r="D31" s="95"/>
      <c r="E31" s="96"/>
      <c r="F31" s="96"/>
      <c r="G31" s="97"/>
      <c r="H31" s="97"/>
      <c r="I31" s="97"/>
      <c r="J31" s="98"/>
      <c r="K31" s="98"/>
      <c r="L31" s="98"/>
      <c r="M31" s="99"/>
      <c r="N31" s="99"/>
      <c r="O31" s="100"/>
      <c r="P31" s="143"/>
      <c r="Q31" s="143"/>
      <c r="R31" s="143"/>
      <c r="S31" s="149"/>
      <c r="T31" s="149"/>
      <c r="U31" s="149"/>
      <c r="V31" s="149"/>
      <c r="W31" s="149">
        <v>1</v>
      </c>
      <c r="X31" s="149"/>
      <c r="Y31" s="149"/>
      <c r="Z31" s="149">
        <v>1</v>
      </c>
      <c r="AA31" s="190">
        <f t="shared" si="0"/>
        <v>2</v>
      </c>
    </row>
    <row r="32" spans="1:27" ht="13.5">
      <c r="A32" s="34">
        <v>130</v>
      </c>
      <c r="B32" s="59" t="s">
        <v>275</v>
      </c>
      <c r="C32" s="58" t="s">
        <v>146</v>
      </c>
      <c r="D32" s="95"/>
      <c r="E32" s="96"/>
      <c r="F32" s="96"/>
      <c r="G32" s="97"/>
      <c r="H32" s="97"/>
      <c r="I32" s="97"/>
      <c r="J32" s="98"/>
      <c r="K32" s="98"/>
      <c r="L32" s="98"/>
      <c r="M32" s="99"/>
      <c r="N32" s="99"/>
      <c r="O32" s="100"/>
      <c r="P32" s="143"/>
      <c r="Q32" s="143"/>
      <c r="R32" s="143"/>
      <c r="S32" s="149">
        <v>1</v>
      </c>
      <c r="T32" s="149"/>
      <c r="U32" s="149"/>
      <c r="V32" s="149"/>
      <c r="W32" s="149"/>
      <c r="X32" s="149"/>
      <c r="Y32" s="149"/>
      <c r="Z32" s="149"/>
      <c r="AA32" s="190">
        <f t="shared" si="0"/>
        <v>1</v>
      </c>
    </row>
    <row r="33" spans="1:27" ht="13.5">
      <c r="A33" s="34">
        <v>134</v>
      </c>
      <c r="B33" s="59" t="s">
        <v>275</v>
      </c>
      <c r="C33" s="58" t="s">
        <v>99</v>
      </c>
      <c r="D33" s="95"/>
      <c r="E33" s="96"/>
      <c r="F33" s="96"/>
      <c r="G33" s="97"/>
      <c r="H33" s="97">
        <v>1</v>
      </c>
      <c r="I33" s="97"/>
      <c r="J33" s="98"/>
      <c r="K33" s="98"/>
      <c r="L33" s="98"/>
      <c r="M33" s="99"/>
      <c r="N33" s="99"/>
      <c r="O33" s="100"/>
      <c r="P33" s="143"/>
      <c r="Q33" s="143"/>
      <c r="R33" s="143"/>
      <c r="S33" s="149"/>
      <c r="T33" s="149"/>
      <c r="U33" s="149"/>
      <c r="V33" s="149"/>
      <c r="W33" s="149"/>
      <c r="X33" s="149"/>
      <c r="Y33" s="149"/>
      <c r="Z33" s="149"/>
      <c r="AA33" s="190">
        <f t="shared" si="0"/>
        <v>1</v>
      </c>
    </row>
    <row r="34" spans="1:27" ht="13.5">
      <c r="A34" s="34">
        <v>153</v>
      </c>
      <c r="B34" s="59" t="s">
        <v>276</v>
      </c>
      <c r="C34" s="58" t="s">
        <v>24</v>
      </c>
      <c r="D34" s="95"/>
      <c r="E34" s="96"/>
      <c r="F34" s="96"/>
      <c r="G34" s="97"/>
      <c r="H34" s="97"/>
      <c r="I34" s="97"/>
      <c r="J34" s="98">
        <v>1</v>
      </c>
      <c r="K34" s="98"/>
      <c r="L34" s="98">
        <v>1</v>
      </c>
      <c r="M34" s="99"/>
      <c r="N34" s="99"/>
      <c r="O34" s="100"/>
      <c r="P34" s="143"/>
      <c r="Q34" s="143"/>
      <c r="R34" s="143"/>
      <c r="S34" s="149"/>
      <c r="T34" s="149"/>
      <c r="U34" s="149"/>
      <c r="V34" s="149"/>
      <c r="W34" s="149"/>
      <c r="X34" s="149"/>
      <c r="Y34" s="149"/>
      <c r="Z34" s="149"/>
      <c r="AA34" s="190">
        <f t="shared" si="0"/>
        <v>2</v>
      </c>
    </row>
    <row r="35" spans="1:27" ht="13.5">
      <c r="A35" s="34">
        <v>154</v>
      </c>
      <c r="B35" s="59" t="s">
        <v>276</v>
      </c>
      <c r="C35" s="58" t="s">
        <v>91</v>
      </c>
      <c r="D35" s="95">
        <v>12</v>
      </c>
      <c r="E35" s="96">
        <v>7</v>
      </c>
      <c r="F35" s="96">
        <v>3</v>
      </c>
      <c r="G35" s="97">
        <v>6</v>
      </c>
      <c r="H35" s="97">
        <v>5</v>
      </c>
      <c r="I35" s="97">
        <v>3</v>
      </c>
      <c r="J35" s="98">
        <v>5</v>
      </c>
      <c r="K35" s="98">
        <v>6</v>
      </c>
      <c r="L35" s="98">
        <v>3</v>
      </c>
      <c r="M35" s="99">
        <v>8</v>
      </c>
      <c r="N35" s="99">
        <v>3</v>
      </c>
      <c r="O35" s="100">
        <v>1</v>
      </c>
      <c r="P35" s="143">
        <v>1</v>
      </c>
      <c r="Q35" s="143">
        <v>2</v>
      </c>
      <c r="R35" s="143">
        <v>1</v>
      </c>
      <c r="S35" s="149">
        <v>1</v>
      </c>
      <c r="T35" s="149">
        <v>2</v>
      </c>
      <c r="U35" s="149">
        <v>5</v>
      </c>
      <c r="V35" s="149">
        <v>2</v>
      </c>
      <c r="W35" s="149">
        <v>1</v>
      </c>
      <c r="X35" s="149">
        <v>13</v>
      </c>
      <c r="Y35" s="149">
        <v>4</v>
      </c>
      <c r="Z35" s="149">
        <v>2</v>
      </c>
      <c r="AA35" s="190">
        <f t="shared" si="0"/>
        <v>96</v>
      </c>
    </row>
    <row r="36" spans="1:27" ht="13.5">
      <c r="A36" s="34">
        <v>156</v>
      </c>
      <c r="B36" s="59" t="s">
        <v>276</v>
      </c>
      <c r="C36" s="58" t="s">
        <v>65</v>
      </c>
      <c r="D36" s="95">
        <v>9</v>
      </c>
      <c r="E36" s="96">
        <v>3</v>
      </c>
      <c r="F36" s="96">
        <v>5</v>
      </c>
      <c r="G36" s="97">
        <v>3</v>
      </c>
      <c r="H36" s="97">
        <v>3</v>
      </c>
      <c r="I36" s="97">
        <v>3</v>
      </c>
      <c r="J36" s="98">
        <v>1</v>
      </c>
      <c r="K36" s="98">
        <v>2</v>
      </c>
      <c r="L36" s="98">
        <v>1</v>
      </c>
      <c r="M36" s="99">
        <v>4</v>
      </c>
      <c r="N36" s="99">
        <v>1</v>
      </c>
      <c r="O36" s="100">
        <v>2</v>
      </c>
      <c r="P36" s="143">
        <v>1</v>
      </c>
      <c r="Q36" s="143">
        <v>1</v>
      </c>
      <c r="R36" s="143">
        <v>3</v>
      </c>
      <c r="S36" s="149">
        <v>3</v>
      </c>
      <c r="T36" s="149">
        <v>3</v>
      </c>
      <c r="U36" s="149">
        <v>3</v>
      </c>
      <c r="V36" s="149">
        <v>8</v>
      </c>
      <c r="W36" s="149">
        <v>1</v>
      </c>
      <c r="X36" s="149">
        <v>4</v>
      </c>
      <c r="Y36" s="149">
        <v>4</v>
      </c>
      <c r="Z36" s="149">
        <v>3</v>
      </c>
      <c r="AA36" s="190">
        <f t="shared" si="0"/>
        <v>71</v>
      </c>
    </row>
    <row r="37" spans="1:27" ht="13.5">
      <c r="A37" s="34">
        <v>173</v>
      </c>
      <c r="B37" s="59" t="s">
        <v>277</v>
      </c>
      <c r="C37" s="58" t="s">
        <v>157</v>
      </c>
      <c r="D37" s="95"/>
      <c r="E37" s="96"/>
      <c r="F37" s="96"/>
      <c r="G37" s="97"/>
      <c r="H37" s="97"/>
      <c r="I37" s="97"/>
      <c r="J37" s="98"/>
      <c r="K37" s="98">
        <v>1</v>
      </c>
      <c r="L37" s="98"/>
      <c r="M37" s="99"/>
      <c r="N37" s="99"/>
      <c r="O37" s="100"/>
      <c r="P37" s="143"/>
      <c r="Q37" s="143"/>
      <c r="R37" s="143"/>
      <c r="S37" s="149"/>
      <c r="T37" s="149"/>
      <c r="U37" s="149"/>
      <c r="V37" s="149"/>
      <c r="W37" s="149"/>
      <c r="X37" s="149"/>
      <c r="Y37" s="149"/>
      <c r="Z37" s="149"/>
      <c r="AA37" s="190">
        <f t="shared" si="0"/>
        <v>1</v>
      </c>
    </row>
    <row r="38" spans="1:27" ht="13.5">
      <c r="A38" s="34">
        <v>182</v>
      </c>
      <c r="B38" s="59" t="s">
        <v>278</v>
      </c>
      <c r="C38" s="58" t="s">
        <v>92</v>
      </c>
      <c r="D38" s="95">
        <v>3</v>
      </c>
      <c r="E38" s="96">
        <v>2</v>
      </c>
      <c r="F38" s="96"/>
      <c r="G38" s="97">
        <v>4</v>
      </c>
      <c r="H38" s="97">
        <v>1</v>
      </c>
      <c r="I38" s="97">
        <v>2</v>
      </c>
      <c r="J38" s="98">
        <v>2</v>
      </c>
      <c r="K38" s="98"/>
      <c r="L38" s="98">
        <v>3</v>
      </c>
      <c r="M38" s="99">
        <v>5</v>
      </c>
      <c r="N38" s="99">
        <v>1</v>
      </c>
      <c r="O38" s="100"/>
      <c r="P38" s="143">
        <v>7</v>
      </c>
      <c r="Q38" s="143"/>
      <c r="R38" s="143"/>
      <c r="S38" s="149"/>
      <c r="T38" s="149"/>
      <c r="U38" s="149"/>
      <c r="V38" s="149"/>
      <c r="W38" s="149"/>
      <c r="X38" s="149"/>
      <c r="Y38" s="149"/>
      <c r="Z38" s="149"/>
      <c r="AA38" s="190">
        <f t="shared" si="0"/>
        <v>30</v>
      </c>
    </row>
    <row r="39" spans="1:27" ht="13.5">
      <c r="A39" s="34">
        <v>183</v>
      </c>
      <c r="B39" s="59" t="s">
        <v>278</v>
      </c>
      <c r="C39" s="58" t="s">
        <v>19</v>
      </c>
      <c r="D39" s="95"/>
      <c r="E39" s="96"/>
      <c r="F39" s="96"/>
      <c r="G39" s="97"/>
      <c r="H39" s="97"/>
      <c r="I39" s="97"/>
      <c r="J39" s="98">
        <v>3</v>
      </c>
      <c r="K39" s="98"/>
      <c r="L39" s="98"/>
      <c r="M39" s="99">
        <v>2</v>
      </c>
      <c r="N39" s="99"/>
      <c r="O39" s="100"/>
      <c r="P39" s="143"/>
      <c r="Q39" s="143"/>
      <c r="R39" s="143"/>
      <c r="S39" s="149"/>
      <c r="T39" s="149"/>
      <c r="U39" s="149"/>
      <c r="V39" s="149"/>
      <c r="W39" s="149"/>
      <c r="X39" s="149"/>
      <c r="Y39" s="149"/>
      <c r="Z39" s="149"/>
      <c r="AA39" s="190">
        <f aca="true" t="shared" si="1" ref="AA39:AA70">SUM(D39:Z39)</f>
        <v>5</v>
      </c>
    </row>
    <row r="40" spans="1:27" ht="13.5">
      <c r="A40" s="34">
        <v>184</v>
      </c>
      <c r="B40" s="59" t="s">
        <v>278</v>
      </c>
      <c r="C40" s="58" t="s">
        <v>110</v>
      </c>
      <c r="D40" s="95">
        <v>6</v>
      </c>
      <c r="E40" s="96">
        <v>4</v>
      </c>
      <c r="F40" s="96">
        <v>2</v>
      </c>
      <c r="G40" s="97">
        <v>17</v>
      </c>
      <c r="H40" s="97">
        <v>2</v>
      </c>
      <c r="I40" s="97">
        <v>10</v>
      </c>
      <c r="J40" s="98">
        <v>7</v>
      </c>
      <c r="K40" s="98">
        <v>3</v>
      </c>
      <c r="L40" s="98">
        <v>8</v>
      </c>
      <c r="M40" s="99">
        <v>37</v>
      </c>
      <c r="N40" s="99">
        <v>3</v>
      </c>
      <c r="O40" s="100">
        <v>12</v>
      </c>
      <c r="P40" s="143">
        <v>101</v>
      </c>
      <c r="Q40" s="143">
        <v>24</v>
      </c>
      <c r="R40" s="143">
        <v>21</v>
      </c>
      <c r="S40" s="149">
        <v>17</v>
      </c>
      <c r="T40" s="149">
        <v>19</v>
      </c>
      <c r="U40" s="149">
        <v>27</v>
      </c>
      <c r="V40" s="149">
        <v>19</v>
      </c>
      <c r="W40" s="149">
        <v>24</v>
      </c>
      <c r="X40" s="149">
        <v>18</v>
      </c>
      <c r="Y40" s="149">
        <v>40</v>
      </c>
      <c r="Z40" s="149">
        <v>18</v>
      </c>
      <c r="AA40" s="190">
        <f t="shared" si="1"/>
        <v>439</v>
      </c>
    </row>
    <row r="41" spans="1:27" ht="13.5">
      <c r="A41" s="34">
        <v>185</v>
      </c>
      <c r="B41" s="59" t="s">
        <v>278</v>
      </c>
      <c r="C41" s="58" t="s">
        <v>180</v>
      </c>
      <c r="D41" s="95"/>
      <c r="E41" s="96"/>
      <c r="F41" s="96"/>
      <c r="G41" s="97">
        <v>1</v>
      </c>
      <c r="H41" s="97"/>
      <c r="I41" s="97"/>
      <c r="J41" s="98"/>
      <c r="K41" s="98"/>
      <c r="L41" s="98"/>
      <c r="M41" s="99"/>
      <c r="N41" s="99"/>
      <c r="O41" s="100"/>
      <c r="P41" s="143"/>
      <c r="Q41" s="143"/>
      <c r="R41" s="143"/>
      <c r="S41" s="149"/>
      <c r="T41" s="149"/>
      <c r="U41" s="149"/>
      <c r="V41" s="149"/>
      <c r="W41" s="149"/>
      <c r="X41" s="149"/>
      <c r="Y41" s="149"/>
      <c r="Z41" s="149"/>
      <c r="AA41" s="190">
        <f t="shared" si="1"/>
        <v>1</v>
      </c>
    </row>
    <row r="42" spans="1:27" ht="13.5">
      <c r="A42" s="34">
        <v>189</v>
      </c>
      <c r="B42" s="59" t="s">
        <v>278</v>
      </c>
      <c r="C42" s="58" t="s">
        <v>178</v>
      </c>
      <c r="D42" s="95"/>
      <c r="E42" s="96"/>
      <c r="F42" s="96"/>
      <c r="G42" s="97"/>
      <c r="H42" s="97"/>
      <c r="I42" s="97"/>
      <c r="J42" s="98"/>
      <c r="K42" s="98"/>
      <c r="L42" s="98"/>
      <c r="M42" s="99"/>
      <c r="N42" s="99"/>
      <c r="O42" s="100"/>
      <c r="P42" s="143"/>
      <c r="Q42" s="143">
        <v>2</v>
      </c>
      <c r="R42" s="143"/>
      <c r="S42" s="149"/>
      <c r="T42" s="149"/>
      <c r="U42" s="149"/>
      <c r="V42" s="149"/>
      <c r="W42" s="149"/>
      <c r="X42" s="149"/>
      <c r="Y42" s="149"/>
      <c r="Z42" s="149"/>
      <c r="AA42" s="190">
        <f t="shared" si="1"/>
        <v>2</v>
      </c>
    </row>
    <row r="43" spans="1:27" ht="13.5">
      <c r="A43" s="34">
        <v>191</v>
      </c>
      <c r="B43" s="59" t="s">
        <v>278</v>
      </c>
      <c r="C43" s="58" t="s">
        <v>78</v>
      </c>
      <c r="D43" s="95">
        <v>10</v>
      </c>
      <c r="E43" s="96">
        <v>7</v>
      </c>
      <c r="F43" s="96">
        <v>3</v>
      </c>
      <c r="G43" s="97">
        <v>2</v>
      </c>
      <c r="H43" s="97">
        <v>74</v>
      </c>
      <c r="I43" s="97">
        <v>16</v>
      </c>
      <c r="J43" s="98">
        <v>81</v>
      </c>
      <c r="K43" s="98">
        <v>14</v>
      </c>
      <c r="L43" s="98">
        <v>23</v>
      </c>
      <c r="M43" s="99">
        <v>5</v>
      </c>
      <c r="N43" s="99">
        <v>16</v>
      </c>
      <c r="O43" s="100">
        <v>115</v>
      </c>
      <c r="P43" s="143">
        <v>60</v>
      </c>
      <c r="Q43" s="143">
        <v>42</v>
      </c>
      <c r="R43" s="143">
        <v>40</v>
      </c>
      <c r="S43" s="149">
        <v>340</v>
      </c>
      <c r="T43" s="149">
        <v>3</v>
      </c>
      <c r="U43" s="149">
        <v>1</v>
      </c>
      <c r="V43" s="149"/>
      <c r="W43" s="149">
        <v>2</v>
      </c>
      <c r="X43" s="149"/>
      <c r="Y43" s="149"/>
      <c r="Z43" s="149">
        <v>3</v>
      </c>
      <c r="AA43" s="190">
        <f t="shared" si="1"/>
        <v>857</v>
      </c>
    </row>
    <row r="44" spans="1:27" ht="13.5">
      <c r="A44" s="34">
        <v>192</v>
      </c>
      <c r="B44" s="59" t="s">
        <v>278</v>
      </c>
      <c r="C44" s="58" t="s">
        <v>124</v>
      </c>
      <c r="D44" s="95"/>
      <c r="E44" s="96"/>
      <c r="F44" s="96"/>
      <c r="G44" s="97"/>
      <c r="H44" s="97"/>
      <c r="I44" s="97"/>
      <c r="J44" s="98"/>
      <c r="K44" s="98"/>
      <c r="L44" s="98"/>
      <c r="M44" s="99"/>
      <c r="N44" s="99"/>
      <c r="O44" s="100"/>
      <c r="P44" s="143"/>
      <c r="Q44" s="143">
        <v>1</v>
      </c>
      <c r="R44" s="143"/>
      <c r="S44" s="149"/>
      <c r="T44" s="149"/>
      <c r="U44" s="149"/>
      <c r="V44" s="149"/>
      <c r="W44" s="149">
        <v>4</v>
      </c>
      <c r="X44" s="149"/>
      <c r="Y44" s="149"/>
      <c r="Z44" s="149"/>
      <c r="AA44" s="190">
        <f t="shared" si="1"/>
        <v>5</v>
      </c>
    </row>
    <row r="45" spans="1:27" ht="13.5">
      <c r="A45" s="34">
        <v>193</v>
      </c>
      <c r="B45" s="59" t="s">
        <v>279</v>
      </c>
      <c r="C45" s="58" t="s">
        <v>70</v>
      </c>
      <c r="D45" s="95"/>
      <c r="E45" s="96">
        <v>6</v>
      </c>
      <c r="F45" s="96"/>
      <c r="G45" s="97"/>
      <c r="H45" s="97"/>
      <c r="I45" s="97"/>
      <c r="J45" s="98"/>
      <c r="K45" s="98"/>
      <c r="L45" s="98"/>
      <c r="M45" s="99"/>
      <c r="N45" s="99"/>
      <c r="O45" s="100"/>
      <c r="P45" s="143"/>
      <c r="Q45" s="143"/>
      <c r="R45" s="143"/>
      <c r="S45" s="149"/>
      <c r="T45" s="149"/>
      <c r="U45" s="149"/>
      <c r="V45" s="149"/>
      <c r="W45" s="149"/>
      <c r="X45" s="149"/>
      <c r="Y45" s="149"/>
      <c r="Z45" s="149"/>
      <c r="AA45" s="190">
        <f t="shared" si="1"/>
        <v>6</v>
      </c>
    </row>
    <row r="46" spans="1:27" ht="13.5">
      <c r="A46" s="34">
        <v>196</v>
      </c>
      <c r="B46" s="59" t="s">
        <v>279</v>
      </c>
      <c r="C46" s="58" t="s">
        <v>138</v>
      </c>
      <c r="D46" s="95"/>
      <c r="E46" s="96"/>
      <c r="F46" s="96"/>
      <c r="G46" s="97"/>
      <c r="H46" s="97"/>
      <c r="I46" s="97"/>
      <c r="J46" s="98"/>
      <c r="K46" s="98"/>
      <c r="L46" s="98"/>
      <c r="M46" s="99"/>
      <c r="N46" s="99"/>
      <c r="O46" s="100">
        <v>1</v>
      </c>
      <c r="P46" s="143">
        <v>3</v>
      </c>
      <c r="Q46" s="143"/>
      <c r="R46" s="143"/>
      <c r="S46" s="149"/>
      <c r="T46" s="149"/>
      <c r="U46" s="149"/>
      <c r="V46" s="149"/>
      <c r="W46" s="149"/>
      <c r="X46" s="149"/>
      <c r="Y46" s="149"/>
      <c r="Z46" s="149"/>
      <c r="AA46" s="190">
        <f t="shared" si="1"/>
        <v>4</v>
      </c>
    </row>
    <row r="47" spans="1:27" ht="13.5">
      <c r="A47" s="34">
        <v>204</v>
      </c>
      <c r="B47" s="59" t="s">
        <v>279</v>
      </c>
      <c r="C47" s="58" t="s">
        <v>154</v>
      </c>
      <c r="D47" s="95">
        <v>3</v>
      </c>
      <c r="E47" s="96"/>
      <c r="F47" s="96"/>
      <c r="G47" s="97"/>
      <c r="H47" s="97"/>
      <c r="I47" s="97"/>
      <c r="J47" s="98"/>
      <c r="K47" s="98"/>
      <c r="L47" s="98"/>
      <c r="M47" s="99"/>
      <c r="N47" s="99"/>
      <c r="O47" s="100"/>
      <c r="P47" s="143">
        <v>2</v>
      </c>
      <c r="Q47" s="143">
        <v>34</v>
      </c>
      <c r="R47" s="143">
        <v>100</v>
      </c>
      <c r="S47" s="149">
        <v>6</v>
      </c>
      <c r="T47" s="149">
        <v>40</v>
      </c>
      <c r="U47" s="149">
        <v>18</v>
      </c>
      <c r="V47" s="149">
        <v>85</v>
      </c>
      <c r="W47" s="149">
        <v>32</v>
      </c>
      <c r="X47" s="149">
        <v>164</v>
      </c>
      <c r="Y47" s="149">
        <v>38</v>
      </c>
      <c r="Z47" s="149">
        <v>110</v>
      </c>
      <c r="AA47" s="190">
        <f t="shared" si="1"/>
        <v>632</v>
      </c>
    </row>
    <row r="48" spans="1:27" ht="13.5">
      <c r="A48" s="34">
        <v>216</v>
      </c>
      <c r="B48" s="59" t="s">
        <v>279</v>
      </c>
      <c r="C48" s="58" t="s">
        <v>137</v>
      </c>
      <c r="D48" s="95"/>
      <c r="E48" s="96">
        <v>8</v>
      </c>
      <c r="F48" s="96"/>
      <c r="G48" s="97"/>
      <c r="H48" s="97"/>
      <c r="I48" s="97"/>
      <c r="J48" s="98"/>
      <c r="K48" s="98"/>
      <c r="L48" s="98"/>
      <c r="M48" s="99"/>
      <c r="N48" s="99"/>
      <c r="O48" s="100"/>
      <c r="P48" s="143"/>
      <c r="Q48" s="143"/>
      <c r="R48" s="143"/>
      <c r="S48" s="149"/>
      <c r="T48" s="149"/>
      <c r="U48" s="149"/>
      <c r="V48" s="149"/>
      <c r="W48" s="149"/>
      <c r="X48" s="149"/>
      <c r="Y48" s="149"/>
      <c r="Z48" s="149"/>
      <c r="AA48" s="190">
        <f t="shared" si="1"/>
        <v>8</v>
      </c>
    </row>
    <row r="49" spans="1:27" ht="13.5">
      <c r="A49" s="34">
        <v>220</v>
      </c>
      <c r="B49" s="59" t="s">
        <v>279</v>
      </c>
      <c r="C49" s="58" t="s">
        <v>1</v>
      </c>
      <c r="D49" s="95"/>
      <c r="E49" s="96"/>
      <c r="F49" s="96">
        <v>2</v>
      </c>
      <c r="G49" s="97">
        <v>2</v>
      </c>
      <c r="H49" s="97"/>
      <c r="I49" s="97"/>
      <c r="J49" s="98"/>
      <c r="K49" s="98"/>
      <c r="L49" s="98"/>
      <c r="M49" s="99">
        <v>1</v>
      </c>
      <c r="N49" s="99">
        <v>1</v>
      </c>
      <c r="O49" s="100">
        <v>3</v>
      </c>
      <c r="P49" s="143">
        <v>2</v>
      </c>
      <c r="Q49" s="143">
        <v>4</v>
      </c>
      <c r="R49" s="143">
        <v>2</v>
      </c>
      <c r="S49" s="149"/>
      <c r="T49" s="149">
        <v>3</v>
      </c>
      <c r="U49" s="149"/>
      <c r="V49" s="149"/>
      <c r="W49" s="149"/>
      <c r="X49" s="149"/>
      <c r="Y49" s="149"/>
      <c r="Z49" s="149"/>
      <c r="AA49" s="190">
        <f t="shared" si="1"/>
        <v>20</v>
      </c>
    </row>
    <row r="50" spans="1:27" ht="13.5">
      <c r="A50" s="34">
        <v>223</v>
      </c>
      <c r="B50" s="59" t="s">
        <v>279</v>
      </c>
      <c r="C50" s="58" t="s">
        <v>74</v>
      </c>
      <c r="D50" s="95"/>
      <c r="E50" s="96"/>
      <c r="F50" s="96"/>
      <c r="G50" s="97"/>
      <c r="H50" s="97"/>
      <c r="I50" s="97"/>
      <c r="J50" s="98"/>
      <c r="K50" s="98"/>
      <c r="L50" s="98"/>
      <c r="M50" s="99"/>
      <c r="N50" s="99"/>
      <c r="O50" s="100"/>
      <c r="P50" s="143">
        <v>1</v>
      </c>
      <c r="Q50" s="143"/>
      <c r="R50" s="143"/>
      <c r="S50" s="149"/>
      <c r="T50" s="149"/>
      <c r="U50" s="149"/>
      <c r="V50" s="149"/>
      <c r="W50" s="149"/>
      <c r="X50" s="149"/>
      <c r="Y50" s="149"/>
      <c r="Z50" s="149"/>
      <c r="AA50" s="190">
        <f t="shared" si="1"/>
        <v>1</v>
      </c>
    </row>
    <row r="51" spans="1:27" ht="13.5">
      <c r="A51" s="34">
        <v>224</v>
      </c>
      <c r="B51" s="59" t="s">
        <v>279</v>
      </c>
      <c r="C51" s="58" t="s">
        <v>123</v>
      </c>
      <c r="D51" s="95"/>
      <c r="E51" s="96">
        <v>1</v>
      </c>
      <c r="F51" s="96"/>
      <c r="G51" s="97"/>
      <c r="H51" s="97"/>
      <c r="I51" s="97"/>
      <c r="J51" s="98"/>
      <c r="K51" s="98"/>
      <c r="L51" s="98"/>
      <c r="M51" s="99"/>
      <c r="N51" s="99">
        <v>2</v>
      </c>
      <c r="O51" s="100">
        <v>1</v>
      </c>
      <c r="P51" s="143"/>
      <c r="Q51" s="143"/>
      <c r="R51" s="143"/>
      <c r="S51" s="149"/>
      <c r="T51" s="149"/>
      <c r="U51" s="149"/>
      <c r="V51" s="149"/>
      <c r="W51" s="149"/>
      <c r="X51" s="149"/>
      <c r="Y51" s="149"/>
      <c r="Z51" s="149"/>
      <c r="AA51" s="190">
        <f t="shared" si="1"/>
        <v>4</v>
      </c>
    </row>
    <row r="52" spans="1:27" ht="13.5">
      <c r="A52" s="34">
        <v>226</v>
      </c>
      <c r="B52" s="59" t="s">
        <v>279</v>
      </c>
      <c r="C52" s="58" t="s">
        <v>63</v>
      </c>
      <c r="D52" s="95"/>
      <c r="E52" s="96"/>
      <c r="F52" s="96"/>
      <c r="G52" s="97">
        <v>2</v>
      </c>
      <c r="H52" s="97"/>
      <c r="I52" s="97"/>
      <c r="J52" s="98"/>
      <c r="K52" s="98"/>
      <c r="L52" s="98"/>
      <c r="M52" s="99"/>
      <c r="N52" s="99"/>
      <c r="O52" s="100">
        <v>5</v>
      </c>
      <c r="P52" s="143"/>
      <c r="Q52" s="143"/>
      <c r="R52" s="143"/>
      <c r="S52" s="149"/>
      <c r="T52" s="149"/>
      <c r="U52" s="149"/>
      <c r="V52" s="149"/>
      <c r="W52" s="149"/>
      <c r="X52" s="149"/>
      <c r="Y52" s="149"/>
      <c r="Z52" s="149"/>
      <c r="AA52" s="190">
        <f t="shared" si="1"/>
        <v>7</v>
      </c>
    </row>
    <row r="53" spans="1:27" ht="13.5">
      <c r="A53" s="34">
        <v>227</v>
      </c>
      <c r="B53" s="59" t="s">
        <v>279</v>
      </c>
      <c r="C53" s="58" t="s">
        <v>20</v>
      </c>
      <c r="D53" s="95">
        <v>4</v>
      </c>
      <c r="E53" s="96">
        <v>5</v>
      </c>
      <c r="F53" s="96">
        <v>3</v>
      </c>
      <c r="G53" s="97">
        <v>4</v>
      </c>
      <c r="H53" s="97">
        <v>2</v>
      </c>
      <c r="I53" s="97">
        <v>4</v>
      </c>
      <c r="J53" s="98">
        <v>2</v>
      </c>
      <c r="K53" s="98">
        <v>2</v>
      </c>
      <c r="L53" s="98">
        <v>3</v>
      </c>
      <c r="M53" s="99">
        <v>1</v>
      </c>
      <c r="N53" s="99">
        <v>2</v>
      </c>
      <c r="O53" s="100">
        <v>3</v>
      </c>
      <c r="P53" s="143">
        <v>1</v>
      </c>
      <c r="Q53" s="143">
        <v>2</v>
      </c>
      <c r="R53" s="143">
        <v>2</v>
      </c>
      <c r="S53" s="149">
        <v>1</v>
      </c>
      <c r="T53" s="149">
        <v>3</v>
      </c>
      <c r="U53" s="149">
        <v>2</v>
      </c>
      <c r="V53" s="149"/>
      <c r="W53" s="149">
        <v>1</v>
      </c>
      <c r="X53" s="149">
        <v>1</v>
      </c>
      <c r="Y53" s="149"/>
      <c r="Z53" s="149">
        <v>1</v>
      </c>
      <c r="AA53" s="190">
        <f t="shared" si="1"/>
        <v>49</v>
      </c>
    </row>
    <row r="54" spans="1:27" ht="13.5">
      <c r="A54" s="34">
        <v>234</v>
      </c>
      <c r="B54" s="59" t="s">
        <v>279</v>
      </c>
      <c r="C54" s="58" t="s">
        <v>129</v>
      </c>
      <c r="D54" s="95"/>
      <c r="E54" s="96"/>
      <c r="F54" s="96"/>
      <c r="G54" s="97">
        <v>12</v>
      </c>
      <c r="H54" s="97"/>
      <c r="I54" s="97"/>
      <c r="J54" s="98"/>
      <c r="K54" s="98"/>
      <c r="L54" s="98"/>
      <c r="M54" s="99"/>
      <c r="N54" s="99"/>
      <c r="O54" s="100"/>
      <c r="P54" s="143"/>
      <c r="Q54" s="143"/>
      <c r="R54" s="143"/>
      <c r="S54" s="149"/>
      <c r="T54" s="149"/>
      <c r="U54" s="149"/>
      <c r="V54" s="149"/>
      <c r="W54" s="149"/>
      <c r="X54" s="149"/>
      <c r="Y54" s="149"/>
      <c r="Z54" s="149"/>
      <c r="AA54" s="190">
        <f t="shared" si="1"/>
        <v>12</v>
      </c>
    </row>
    <row r="55" spans="1:27" ht="13.5">
      <c r="A55" s="34">
        <v>237</v>
      </c>
      <c r="B55" s="59" t="s">
        <v>279</v>
      </c>
      <c r="C55" s="58" t="s">
        <v>185</v>
      </c>
      <c r="D55" s="95"/>
      <c r="E55" s="96"/>
      <c r="F55" s="96"/>
      <c r="G55" s="97"/>
      <c r="H55" s="97"/>
      <c r="I55" s="97"/>
      <c r="J55" s="98"/>
      <c r="K55" s="98"/>
      <c r="L55" s="98"/>
      <c r="M55" s="99"/>
      <c r="N55" s="99"/>
      <c r="O55" s="100"/>
      <c r="P55" s="143"/>
      <c r="Q55" s="143"/>
      <c r="R55" s="143"/>
      <c r="S55" s="149">
        <v>2</v>
      </c>
      <c r="T55" s="149">
        <v>1</v>
      </c>
      <c r="U55" s="149"/>
      <c r="V55" s="149">
        <v>1</v>
      </c>
      <c r="W55" s="149"/>
      <c r="X55" s="149">
        <v>3</v>
      </c>
      <c r="Y55" s="149">
        <v>1</v>
      </c>
      <c r="Z55" s="149"/>
      <c r="AA55" s="190">
        <f t="shared" si="1"/>
        <v>8</v>
      </c>
    </row>
    <row r="56" spans="1:27" ht="13.5">
      <c r="A56" s="34">
        <v>239</v>
      </c>
      <c r="B56" s="59" t="s">
        <v>279</v>
      </c>
      <c r="C56" s="58" t="s">
        <v>125</v>
      </c>
      <c r="D56" s="95"/>
      <c r="E56" s="96"/>
      <c r="F56" s="96">
        <v>4</v>
      </c>
      <c r="G56" s="97"/>
      <c r="H56" s="97"/>
      <c r="I56" s="97"/>
      <c r="J56" s="98"/>
      <c r="K56" s="98"/>
      <c r="L56" s="98"/>
      <c r="M56" s="99"/>
      <c r="N56" s="99"/>
      <c r="O56" s="100">
        <v>1</v>
      </c>
      <c r="P56" s="143">
        <v>3</v>
      </c>
      <c r="Q56" s="143">
        <v>1</v>
      </c>
      <c r="R56" s="143">
        <v>3</v>
      </c>
      <c r="S56" s="149"/>
      <c r="T56" s="149">
        <v>1</v>
      </c>
      <c r="U56" s="149"/>
      <c r="V56" s="149"/>
      <c r="W56" s="149"/>
      <c r="X56" s="149"/>
      <c r="Y56" s="149"/>
      <c r="Z56" s="149">
        <v>3</v>
      </c>
      <c r="AA56" s="190">
        <f t="shared" si="1"/>
        <v>16</v>
      </c>
    </row>
    <row r="57" spans="1:27" ht="13.5">
      <c r="A57" s="34">
        <v>242</v>
      </c>
      <c r="B57" s="59" t="s">
        <v>279</v>
      </c>
      <c r="C57" s="58" t="s">
        <v>34</v>
      </c>
      <c r="D57" s="95"/>
      <c r="E57" s="96">
        <v>1</v>
      </c>
      <c r="F57" s="96">
        <v>2</v>
      </c>
      <c r="G57" s="97"/>
      <c r="H57" s="97"/>
      <c r="I57" s="97"/>
      <c r="J57" s="98"/>
      <c r="K57" s="98"/>
      <c r="L57" s="98"/>
      <c r="M57" s="99"/>
      <c r="N57" s="99"/>
      <c r="O57" s="100"/>
      <c r="P57" s="143"/>
      <c r="Q57" s="143"/>
      <c r="R57" s="143"/>
      <c r="S57" s="149"/>
      <c r="T57" s="149"/>
      <c r="U57" s="149"/>
      <c r="V57" s="149"/>
      <c r="W57" s="149"/>
      <c r="X57" s="149"/>
      <c r="Y57" s="149"/>
      <c r="Z57" s="149"/>
      <c r="AA57" s="190">
        <f t="shared" si="1"/>
        <v>3</v>
      </c>
    </row>
    <row r="58" spans="1:27" ht="13.5">
      <c r="A58" s="34">
        <v>256</v>
      </c>
      <c r="B58" s="59" t="s">
        <v>280</v>
      </c>
      <c r="C58" s="58" t="s">
        <v>188</v>
      </c>
      <c r="D58" s="95">
        <v>349</v>
      </c>
      <c r="E58" s="96">
        <v>392</v>
      </c>
      <c r="F58" s="96">
        <v>64</v>
      </c>
      <c r="G58" s="97">
        <v>2</v>
      </c>
      <c r="H58" s="97"/>
      <c r="I58" s="97"/>
      <c r="J58" s="98"/>
      <c r="K58" s="98"/>
      <c r="L58" s="98"/>
      <c r="M58" s="99"/>
      <c r="N58" s="99"/>
      <c r="O58" s="100"/>
      <c r="P58" s="143">
        <v>2</v>
      </c>
      <c r="Q58" s="143">
        <v>114</v>
      </c>
      <c r="R58" s="143">
        <v>50</v>
      </c>
      <c r="S58" s="149">
        <v>38</v>
      </c>
      <c r="T58" s="149">
        <v>69</v>
      </c>
      <c r="U58" s="149">
        <v>250</v>
      </c>
      <c r="V58" s="149">
        <v>238</v>
      </c>
      <c r="W58" s="149">
        <v>343</v>
      </c>
      <c r="X58" s="149">
        <v>148</v>
      </c>
      <c r="Y58" s="149">
        <v>199</v>
      </c>
      <c r="Z58" s="149">
        <v>128</v>
      </c>
      <c r="AA58" s="190">
        <f t="shared" si="1"/>
        <v>2386</v>
      </c>
    </row>
    <row r="59" spans="1:27" ht="13.5">
      <c r="A59" s="34">
        <v>257</v>
      </c>
      <c r="B59" s="59" t="s">
        <v>280</v>
      </c>
      <c r="C59" s="58" t="s">
        <v>115</v>
      </c>
      <c r="D59" s="95"/>
      <c r="E59" s="96">
        <v>2</v>
      </c>
      <c r="F59" s="96"/>
      <c r="G59" s="97"/>
      <c r="H59" s="97"/>
      <c r="I59" s="97"/>
      <c r="J59" s="98"/>
      <c r="K59" s="98"/>
      <c r="L59" s="98"/>
      <c r="M59" s="99"/>
      <c r="N59" s="99"/>
      <c r="O59" s="100"/>
      <c r="P59" s="143"/>
      <c r="Q59" s="143">
        <v>2</v>
      </c>
      <c r="R59" s="143"/>
      <c r="S59" s="149"/>
      <c r="T59" s="149"/>
      <c r="U59" s="149"/>
      <c r="V59" s="149"/>
      <c r="W59" s="149"/>
      <c r="X59" s="149"/>
      <c r="Y59" s="149"/>
      <c r="Z59" s="149">
        <v>16</v>
      </c>
      <c r="AA59" s="190">
        <f t="shared" si="1"/>
        <v>20</v>
      </c>
    </row>
    <row r="60" spans="1:27" ht="13.5">
      <c r="A60" s="34">
        <v>262</v>
      </c>
      <c r="B60" s="59" t="s">
        <v>280</v>
      </c>
      <c r="C60" s="58" t="s">
        <v>28</v>
      </c>
      <c r="D60" s="95"/>
      <c r="E60" s="96"/>
      <c r="F60" s="96"/>
      <c r="G60" s="97"/>
      <c r="H60" s="97"/>
      <c r="I60" s="97"/>
      <c r="J60" s="98"/>
      <c r="K60" s="98"/>
      <c r="L60" s="98"/>
      <c r="M60" s="99"/>
      <c r="N60" s="99"/>
      <c r="O60" s="100"/>
      <c r="P60" s="143"/>
      <c r="Q60" s="143">
        <v>2</v>
      </c>
      <c r="R60" s="143">
        <v>1</v>
      </c>
      <c r="S60" s="149"/>
      <c r="T60" s="149"/>
      <c r="U60" s="149"/>
      <c r="V60" s="149"/>
      <c r="W60" s="149"/>
      <c r="X60" s="149"/>
      <c r="Y60" s="149"/>
      <c r="Z60" s="149">
        <v>1</v>
      </c>
      <c r="AA60" s="190">
        <f t="shared" si="1"/>
        <v>4</v>
      </c>
    </row>
    <row r="61" spans="1:27" ht="13.5">
      <c r="A61" s="34">
        <v>275</v>
      </c>
      <c r="B61" s="59" t="s">
        <v>280</v>
      </c>
      <c r="C61" s="58" t="s">
        <v>12</v>
      </c>
      <c r="D61" s="95"/>
      <c r="E61" s="96"/>
      <c r="F61" s="96"/>
      <c r="G61" s="97">
        <v>1</v>
      </c>
      <c r="H61" s="97"/>
      <c r="I61" s="97"/>
      <c r="J61" s="98"/>
      <c r="K61" s="98"/>
      <c r="L61" s="98"/>
      <c r="M61" s="99"/>
      <c r="N61" s="99"/>
      <c r="O61" s="100"/>
      <c r="P61" s="143"/>
      <c r="Q61" s="143"/>
      <c r="R61" s="143"/>
      <c r="S61" s="149"/>
      <c r="T61" s="149"/>
      <c r="U61" s="149"/>
      <c r="V61" s="149"/>
      <c r="W61" s="149"/>
      <c r="X61" s="149"/>
      <c r="Y61" s="149"/>
      <c r="Z61" s="149"/>
      <c r="AA61" s="190">
        <f t="shared" si="1"/>
        <v>1</v>
      </c>
    </row>
    <row r="62" spans="1:27" ht="13.5">
      <c r="A62" s="34">
        <v>282</v>
      </c>
      <c r="B62" s="59" t="s">
        <v>280</v>
      </c>
      <c r="C62" s="58" t="s">
        <v>80</v>
      </c>
      <c r="D62" s="95">
        <v>2</v>
      </c>
      <c r="E62" s="96">
        <v>4</v>
      </c>
      <c r="F62" s="96">
        <v>56</v>
      </c>
      <c r="G62" s="97">
        <v>3</v>
      </c>
      <c r="H62" s="97">
        <v>44</v>
      </c>
      <c r="I62" s="97">
        <v>16</v>
      </c>
      <c r="J62" s="98">
        <v>46</v>
      </c>
      <c r="K62" s="98"/>
      <c r="L62" s="98"/>
      <c r="M62" s="99"/>
      <c r="N62" s="99"/>
      <c r="O62" s="100"/>
      <c r="P62" s="143"/>
      <c r="Q62" s="143"/>
      <c r="R62" s="143"/>
      <c r="S62" s="149"/>
      <c r="T62" s="149"/>
      <c r="U62" s="149"/>
      <c r="V62" s="149"/>
      <c r="W62" s="149"/>
      <c r="X62" s="149"/>
      <c r="Y62" s="149"/>
      <c r="Z62" s="149"/>
      <c r="AA62" s="190">
        <f t="shared" si="1"/>
        <v>171</v>
      </c>
    </row>
    <row r="63" spans="1:27" ht="13.5">
      <c r="A63" s="34">
        <v>307</v>
      </c>
      <c r="B63" s="59" t="s">
        <v>281</v>
      </c>
      <c r="C63" s="58" t="s">
        <v>66</v>
      </c>
      <c r="D63" s="95">
        <v>32</v>
      </c>
      <c r="E63" s="96">
        <v>34</v>
      </c>
      <c r="F63" s="96">
        <v>12</v>
      </c>
      <c r="G63" s="97">
        <v>14</v>
      </c>
      <c r="H63" s="97">
        <v>21</v>
      </c>
      <c r="I63" s="97">
        <v>22</v>
      </c>
      <c r="J63" s="98">
        <v>21</v>
      </c>
      <c r="K63" s="98">
        <v>17</v>
      </c>
      <c r="L63" s="98">
        <v>30</v>
      </c>
      <c r="M63" s="99">
        <v>19</v>
      </c>
      <c r="N63" s="99">
        <v>16</v>
      </c>
      <c r="O63" s="100">
        <v>34</v>
      </c>
      <c r="P63" s="143">
        <v>28</v>
      </c>
      <c r="Q63" s="143">
        <v>22</v>
      </c>
      <c r="R63" s="143">
        <v>53</v>
      </c>
      <c r="S63" s="149">
        <v>44</v>
      </c>
      <c r="T63" s="149">
        <v>71</v>
      </c>
      <c r="U63" s="149">
        <v>54</v>
      </c>
      <c r="V63" s="149">
        <v>29</v>
      </c>
      <c r="W63" s="149">
        <v>19</v>
      </c>
      <c r="X63" s="149">
        <v>22</v>
      </c>
      <c r="Y63" s="149">
        <v>37</v>
      </c>
      <c r="Z63" s="149">
        <v>42</v>
      </c>
      <c r="AA63" s="190">
        <f t="shared" si="1"/>
        <v>693</v>
      </c>
    </row>
    <row r="64" spans="1:27" ht="13.5">
      <c r="A64" s="34">
        <v>313</v>
      </c>
      <c r="B64" s="59" t="s">
        <v>282</v>
      </c>
      <c r="C64" s="58" t="s">
        <v>52</v>
      </c>
      <c r="D64" s="95"/>
      <c r="E64" s="96"/>
      <c r="F64" s="96"/>
      <c r="G64" s="97"/>
      <c r="H64" s="97"/>
      <c r="I64" s="97"/>
      <c r="J64" s="98"/>
      <c r="K64" s="98"/>
      <c r="L64" s="98"/>
      <c r="M64" s="99">
        <v>1</v>
      </c>
      <c r="N64" s="99">
        <v>1</v>
      </c>
      <c r="O64" s="100"/>
      <c r="P64" s="143"/>
      <c r="Q64" s="143"/>
      <c r="R64" s="143"/>
      <c r="S64" s="149"/>
      <c r="T64" s="149"/>
      <c r="U64" s="149"/>
      <c r="V64" s="149"/>
      <c r="W64" s="149"/>
      <c r="X64" s="149"/>
      <c r="Y64" s="149"/>
      <c r="Z64" s="149"/>
      <c r="AA64" s="190">
        <f t="shared" si="1"/>
        <v>2</v>
      </c>
    </row>
    <row r="65" spans="1:27" ht="13.5">
      <c r="A65" s="34">
        <v>314</v>
      </c>
      <c r="B65" s="59" t="s">
        <v>282</v>
      </c>
      <c r="C65" s="58" t="s">
        <v>133</v>
      </c>
      <c r="D65" s="95"/>
      <c r="E65" s="96"/>
      <c r="F65" s="96"/>
      <c r="G65" s="97"/>
      <c r="H65" s="97"/>
      <c r="I65" s="97"/>
      <c r="J65" s="98"/>
      <c r="K65" s="98"/>
      <c r="L65" s="98"/>
      <c r="M65" s="99"/>
      <c r="N65" s="99">
        <v>1</v>
      </c>
      <c r="O65" s="100"/>
      <c r="P65" s="143"/>
      <c r="Q65" s="143"/>
      <c r="R65" s="143"/>
      <c r="S65" s="149"/>
      <c r="T65" s="149"/>
      <c r="U65" s="149"/>
      <c r="V65" s="149"/>
      <c r="W65" s="149"/>
      <c r="X65" s="149"/>
      <c r="Y65" s="149"/>
      <c r="Z65" s="149"/>
      <c r="AA65" s="190">
        <f t="shared" si="1"/>
        <v>1</v>
      </c>
    </row>
    <row r="66" spans="1:27" ht="13.5">
      <c r="A66" s="34">
        <v>328</v>
      </c>
      <c r="B66" s="59" t="s">
        <v>283</v>
      </c>
      <c r="C66" s="58" t="s">
        <v>191</v>
      </c>
      <c r="D66" s="95"/>
      <c r="E66" s="96"/>
      <c r="F66" s="96"/>
      <c r="G66" s="97"/>
      <c r="H66" s="97"/>
      <c r="I66" s="97"/>
      <c r="J66" s="98"/>
      <c r="K66" s="98"/>
      <c r="L66" s="98">
        <v>1</v>
      </c>
      <c r="M66" s="99"/>
      <c r="N66" s="99"/>
      <c r="O66" s="100"/>
      <c r="P66" s="143"/>
      <c r="Q66" s="143"/>
      <c r="R66" s="143"/>
      <c r="S66" s="149"/>
      <c r="T66" s="149"/>
      <c r="U66" s="149"/>
      <c r="V66" s="149"/>
      <c r="W66" s="149"/>
      <c r="X66" s="149"/>
      <c r="Y66" s="149"/>
      <c r="Z66" s="149"/>
      <c r="AA66" s="190">
        <f t="shared" si="1"/>
        <v>1</v>
      </c>
    </row>
    <row r="67" spans="1:27" ht="13.5">
      <c r="A67" s="34">
        <v>331</v>
      </c>
      <c r="B67" s="59" t="s">
        <v>284</v>
      </c>
      <c r="C67" s="58" t="s">
        <v>15</v>
      </c>
      <c r="D67" s="95"/>
      <c r="E67" s="96"/>
      <c r="F67" s="96"/>
      <c r="G67" s="97">
        <v>7</v>
      </c>
      <c r="H67" s="97"/>
      <c r="I67" s="97"/>
      <c r="J67" s="98"/>
      <c r="K67" s="98"/>
      <c r="L67" s="98"/>
      <c r="M67" s="99"/>
      <c r="N67" s="99"/>
      <c r="O67" s="100"/>
      <c r="P67" s="143"/>
      <c r="Q67" s="143"/>
      <c r="R67" s="143"/>
      <c r="S67" s="149"/>
      <c r="T67" s="149"/>
      <c r="U67" s="149"/>
      <c r="V67" s="149"/>
      <c r="W67" s="149"/>
      <c r="X67" s="149"/>
      <c r="Y67" s="149"/>
      <c r="Z67" s="149"/>
      <c r="AA67" s="190">
        <f t="shared" si="1"/>
        <v>7</v>
      </c>
    </row>
    <row r="68" spans="1:27" ht="13.5">
      <c r="A68" s="34">
        <v>332</v>
      </c>
      <c r="B68" s="59" t="s">
        <v>285</v>
      </c>
      <c r="C68" s="58" t="s">
        <v>186</v>
      </c>
      <c r="D68" s="95"/>
      <c r="E68" s="96"/>
      <c r="F68" s="96"/>
      <c r="G68" s="97"/>
      <c r="H68" s="97"/>
      <c r="I68" s="97"/>
      <c r="J68" s="98">
        <v>1</v>
      </c>
      <c r="K68" s="98"/>
      <c r="L68" s="98"/>
      <c r="M68" s="99"/>
      <c r="N68" s="99"/>
      <c r="O68" s="100"/>
      <c r="P68" s="143"/>
      <c r="Q68" s="143"/>
      <c r="R68" s="143"/>
      <c r="S68" s="149"/>
      <c r="T68" s="149"/>
      <c r="U68" s="149"/>
      <c r="V68" s="149"/>
      <c r="W68" s="149"/>
      <c r="X68" s="149"/>
      <c r="Y68" s="149"/>
      <c r="Z68" s="149"/>
      <c r="AA68" s="190">
        <f t="shared" si="1"/>
        <v>1</v>
      </c>
    </row>
    <row r="69" spans="1:27" ht="13.5">
      <c r="A69" s="34">
        <v>337</v>
      </c>
      <c r="B69" s="59" t="s">
        <v>285</v>
      </c>
      <c r="C69" s="58" t="s">
        <v>60</v>
      </c>
      <c r="D69" s="95">
        <v>2</v>
      </c>
      <c r="E69" s="96">
        <v>1</v>
      </c>
      <c r="F69" s="96"/>
      <c r="G69" s="97">
        <v>2</v>
      </c>
      <c r="H69" s="97">
        <v>1</v>
      </c>
      <c r="I69" s="97">
        <v>1</v>
      </c>
      <c r="J69" s="98">
        <v>1</v>
      </c>
      <c r="K69" s="98">
        <v>2</v>
      </c>
      <c r="L69" s="98">
        <v>1</v>
      </c>
      <c r="M69" s="99">
        <v>1</v>
      </c>
      <c r="N69" s="99">
        <v>1</v>
      </c>
      <c r="O69" s="100">
        <v>1</v>
      </c>
      <c r="P69" s="143">
        <v>1</v>
      </c>
      <c r="Q69" s="143">
        <v>3</v>
      </c>
      <c r="R69" s="143">
        <v>2</v>
      </c>
      <c r="S69" s="149">
        <v>1</v>
      </c>
      <c r="T69" s="149">
        <v>2</v>
      </c>
      <c r="U69" s="149">
        <v>1</v>
      </c>
      <c r="V69" s="149"/>
      <c r="W69" s="149"/>
      <c r="X69" s="149">
        <v>2</v>
      </c>
      <c r="Y69" s="149">
        <v>4</v>
      </c>
      <c r="Z69" s="149"/>
      <c r="AA69" s="190">
        <f t="shared" si="1"/>
        <v>30</v>
      </c>
    </row>
    <row r="70" spans="1:27" ht="13.5">
      <c r="A70" s="34">
        <v>341</v>
      </c>
      <c r="B70" s="59" t="s">
        <v>286</v>
      </c>
      <c r="C70" s="58" t="s">
        <v>17</v>
      </c>
      <c r="D70" s="95"/>
      <c r="E70" s="96"/>
      <c r="F70" s="96"/>
      <c r="G70" s="97"/>
      <c r="H70" s="97"/>
      <c r="I70" s="97"/>
      <c r="J70" s="98"/>
      <c r="K70" s="98"/>
      <c r="L70" s="98"/>
      <c r="M70" s="99"/>
      <c r="N70" s="99"/>
      <c r="O70" s="100"/>
      <c r="P70" s="143"/>
      <c r="Q70" s="143">
        <v>1</v>
      </c>
      <c r="R70" s="143"/>
      <c r="S70" s="149"/>
      <c r="T70" s="149"/>
      <c r="U70" s="149"/>
      <c r="V70" s="149"/>
      <c r="W70" s="149"/>
      <c r="X70" s="149"/>
      <c r="Y70" s="149"/>
      <c r="Z70" s="149"/>
      <c r="AA70" s="190">
        <f t="shared" si="1"/>
        <v>1</v>
      </c>
    </row>
    <row r="71" spans="1:27" ht="13.5">
      <c r="A71" s="34">
        <v>347</v>
      </c>
      <c r="B71" s="59" t="s">
        <v>286</v>
      </c>
      <c r="C71" s="58" t="s">
        <v>9</v>
      </c>
      <c r="D71" s="95"/>
      <c r="E71" s="96"/>
      <c r="F71" s="96"/>
      <c r="G71" s="97"/>
      <c r="H71" s="97"/>
      <c r="I71" s="97"/>
      <c r="J71" s="98"/>
      <c r="K71" s="98"/>
      <c r="L71" s="98"/>
      <c r="M71" s="99"/>
      <c r="N71" s="99"/>
      <c r="O71" s="100"/>
      <c r="P71" s="143">
        <v>1</v>
      </c>
      <c r="Q71" s="143">
        <v>2</v>
      </c>
      <c r="R71" s="143">
        <v>1</v>
      </c>
      <c r="S71" s="149">
        <v>1</v>
      </c>
      <c r="T71" s="149">
        <v>3</v>
      </c>
      <c r="U71" s="149">
        <v>1</v>
      </c>
      <c r="V71" s="149"/>
      <c r="W71" s="149">
        <v>1</v>
      </c>
      <c r="X71" s="149">
        <v>1</v>
      </c>
      <c r="Y71" s="149">
        <v>2</v>
      </c>
      <c r="Z71" s="149"/>
      <c r="AA71" s="190">
        <f aca="true" t="shared" si="2" ref="AA71:AA102">SUM(D71:Z71)</f>
        <v>13</v>
      </c>
    </row>
    <row r="72" spans="1:27" ht="13.5">
      <c r="A72" s="34">
        <v>356</v>
      </c>
      <c r="B72" s="59" t="s">
        <v>287</v>
      </c>
      <c r="C72" s="58" t="s">
        <v>161</v>
      </c>
      <c r="D72" s="95">
        <v>2</v>
      </c>
      <c r="E72" s="96">
        <v>2</v>
      </c>
      <c r="F72" s="96">
        <v>1</v>
      </c>
      <c r="G72" s="97">
        <v>3</v>
      </c>
      <c r="H72" s="97">
        <v>5</v>
      </c>
      <c r="I72" s="97">
        <v>3</v>
      </c>
      <c r="J72" s="98">
        <v>2</v>
      </c>
      <c r="K72" s="98">
        <v>2</v>
      </c>
      <c r="L72" s="98">
        <v>1</v>
      </c>
      <c r="M72" s="99">
        <v>2</v>
      </c>
      <c r="N72" s="99">
        <v>1</v>
      </c>
      <c r="O72" s="100">
        <v>1</v>
      </c>
      <c r="P72" s="143">
        <v>3</v>
      </c>
      <c r="Q72" s="143">
        <v>1</v>
      </c>
      <c r="R72" s="143">
        <v>2</v>
      </c>
      <c r="S72" s="149">
        <v>2</v>
      </c>
      <c r="T72" s="149">
        <v>1</v>
      </c>
      <c r="U72" s="149">
        <v>1</v>
      </c>
      <c r="V72" s="149"/>
      <c r="W72" s="149"/>
      <c r="X72" s="149">
        <v>3</v>
      </c>
      <c r="Y72" s="149">
        <v>2</v>
      </c>
      <c r="Z72" s="149">
        <v>2</v>
      </c>
      <c r="AA72" s="190">
        <f t="shared" si="2"/>
        <v>42</v>
      </c>
    </row>
    <row r="73" spans="1:27" ht="13.5">
      <c r="A73" s="34">
        <v>358</v>
      </c>
      <c r="B73" s="59" t="s">
        <v>288</v>
      </c>
      <c r="C73" s="58" t="s">
        <v>108</v>
      </c>
      <c r="D73" s="95"/>
      <c r="E73" s="96"/>
      <c r="F73" s="96"/>
      <c r="G73" s="97"/>
      <c r="H73" s="97"/>
      <c r="I73" s="97"/>
      <c r="J73" s="98"/>
      <c r="K73" s="98"/>
      <c r="L73" s="98"/>
      <c r="M73" s="99"/>
      <c r="N73" s="99"/>
      <c r="O73" s="100"/>
      <c r="P73" s="143">
        <v>3</v>
      </c>
      <c r="Q73" s="143">
        <v>1</v>
      </c>
      <c r="R73" s="143"/>
      <c r="S73" s="149"/>
      <c r="T73" s="149"/>
      <c r="U73" s="149"/>
      <c r="V73" s="149"/>
      <c r="W73" s="149"/>
      <c r="X73" s="149"/>
      <c r="Y73" s="149"/>
      <c r="Z73" s="149"/>
      <c r="AA73" s="190">
        <f t="shared" si="2"/>
        <v>4</v>
      </c>
    </row>
    <row r="74" spans="1:27" ht="13.5">
      <c r="A74" s="34">
        <v>359</v>
      </c>
      <c r="B74" s="59" t="s">
        <v>288</v>
      </c>
      <c r="C74" s="58" t="s">
        <v>134</v>
      </c>
      <c r="D74" s="95">
        <v>2</v>
      </c>
      <c r="E74" s="96">
        <v>6</v>
      </c>
      <c r="F74" s="96">
        <v>7</v>
      </c>
      <c r="G74" s="97">
        <v>13</v>
      </c>
      <c r="H74" s="97">
        <v>13</v>
      </c>
      <c r="I74" s="97">
        <v>12</v>
      </c>
      <c r="J74" s="98">
        <v>11</v>
      </c>
      <c r="K74" s="98">
        <v>6</v>
      </c>
      <c r="L74" s="98">
        <v>19</v>
      </c>
      <c r="M74" s="99">
        <v>14</v>
      </c>
      <c r="N74" s="99">
        <v>4</v>
      </c>
      <c r="O74" s="100">
        <v>6</v>
      </c>
      <c r="P74" s="143">
        <v>2</v>
      </c>
      <c r="Q74" s="143"/>
      <c r="R74" s="143"/>
      <c r="S74" s="149"/>
      <c r="T74" s="149"/>
      <c r="U74" s="149"/>
      <c r="V74" s="149"/>
      <c r="W74" s="149"/>
      <c r="X74" s="149"/>
      <c r="Y74" s="149"/>
      <c r="Z74" s="149">
        <v>7</v>
      </c>
      <c r="AA74" s="190">
        <f t="shared" si="2"/>
        <v>122</v>
      </c>
    </row>
    <row r="75" spans="1:27" ht="13.5">
      <c r="A75" s="34">
        <v>361</v>
      </c>
      <c r="B75" s="59" t="s">
        <v>288</v>
      </c>
      <c r="C75" s="58" t="s">
        <v>89</v>
      </c>
      <c r="D75" s="95"/>
      <c r="E75" s="96"/>
      <c r="F75" s="96"/>
      <c r="G75" s="97"/>
      <c r="H75" s="97"/>
      <c r="I75" s="97"/>
      <c r="J75" s="98"/>
      <c r="K75" s="98"/>
      <c r="L75" s="98"/>
      <c r="M75" s="99"/>
      <c r="N75" s="99"/>
      <c r="O75" s="100"/>
      <c r="P75" s="143"/>
      <c r="Q75" s="143">
        <v>1</v>
      </c>
      <c r="R75" s="143"/>
      <c r="S75" s="149"/>
      <c r="T75" s="149"/>
      <c r="U75" s="149"/>
      <c r="V75" s="149"/>
      <c r="W75" s="149"/>
      <c r="X75" s="149"/>
      <c r="Y75" s="149"/>
      <c r="Z75" s="149"/>
      <c r="AA75" s="190">
        <f t="shared" si="2"/>
        <v>1</v>
      </c>
    </row>
    <row r="76" spans="1:27" ht="13.5">
      <c r="A76" s="34">
        <v>366</v>
      </c>
      <c r="B76" s="59" t="s">
        <v>289</v>
      </c>
      <c r="C76" s="58" t="s">
        <v>67</v>
      </c>
      <c r="D76" s="95"/>
      <c r="E76" s="96"/>
      <c r="F76" s="96"/>
      <c r="G76" s="97"/>
      <c r="H76" s="97"/>
      <c r="I76" s="97"/>
      <c r="J76" s="98"/>
      <c r="K76" s="98">
        <v>1</v>
      </c>
      <c r="L76" s="98"/>
      <c r="M76" s="99"/>
      <c r="N76" s="99"/>
      <c r="O76" s="100">
        <v>3</v>
      </c>
      <c r="P76" s="143">
        <v>6</v>
      </c>
      <c r="Q76" s="143">
        <v>2</v>
      </c>
      <c r="R76" s="143">
        <v>1</v>
      </c>
      <c r="S76" s="149">
        <v>1</v>
      </c>
      <c r="T76" s="149"/>
      <c r="U76" s="149">
        <v>2</v>
      </c>
      <c r="V76" s="149"/>
      <c r="W76" s="149"/>
      <c r="X76" s="149"/>
      <c r="Y76" s="149"/>
      <c r="Z76" s="149"/>
      <c r="AA76" s="190">
        <f t="shared" si="2"/>
        <v>16</v>
      </c>
    </row>
    <row r="77" spans="1:27" ht="13.5">
      <c r="A77" s="34">
        <v>367</v>
      </c>
      <c r="B77" s="59" t="s">
        <v>289</v>
      </c>
      <c r="C77" s="58" t="s">
        <v>147</v>
      </c>
      <c r="D77" s="95"/>
      <c r="E77" s="96"/>
      <c r="F77" s="96"/>
      <c r="G77" s="97"/>
      <c r="H77" s="97"/>
      <c r="I77" s="97"/>
      <c r="J77" s="98"/>
      <c r="K77" s="98"/>
      <c r="L77" s="98"/>
      <c r="M77" s="99"/>
      <c r="N77" s="99"/>
      <c r="O77" s="100"/>
      <c r="P77" s="143">
        <v>20</v>
      </c>
      <c r="Q77" s="143">
        <v>9</v>
      </c>
      <c r="R77" s="143">
        <v>42</v>
      </c>
      <c r="S77" s="149">
        <v>5</v>
      </c>
      <c r="T77" s="149">
        <v>9</v>
      </c>
      <c r="U77" s="149">
        <v>7</v>
      </c>
      <c r="V77" s="149">
        <v>8</v>
      </c>
      <c r="W77" s="149">
        <v>13</v>
      </c>
      <c r="X77" s="149">
        <v>11</v>
      </c>
      <c r="Y77" s="149">
        <v>3</v>
      </c>
      <c r="Z77" s="149">
        <v>28</v>
      </c>
      <c r="AA77" s="190">
        <f t="shared" si="2"/>
        <v>155</v>
      </c>
    </row>
    <row r="78" spans="1:27" ht="13.5">
      <c r="A78" s="34">
        <v>368</v>
      </c>
      <c r="B78" s="59" t="s">
        <v>289</v>
      </c>
      <c r="C78" s="58" t="s">
        <v>116</v>
      </c>
      <c r="D78" s="95">
        <v>1</v>
      </c>
      <c r="E78" s="96">
        <v>1</v>
      </c>
      <c r="F78" s="96">
        <v>1</v>
      </c>
      <c r="G78" s="97">
        <v>2</v>
      </c>
      <c r="H78" s="97">
        <v>2</v>
      </c>
      <c r="I78" s="97">
        <v>3</v>
      </c>
      <c r="J78" s="98">
        <v>1</v>
      </c>
      <c r="K78" s="98">
        <v>2</v>
      </c>
      <c r="L78" s="98">
        <v>2</v>
      </c>
      <c r="M78" s="99">
        <v>8</v>
      </c>
      <c r="N78" s="99">
        <v>2</v>
      </c>
      <c r="O78" s="100">
        <v>3</v>
      </c>
      <c r="P78" s="143">
        <v>3</v>
      </c>
      <c r="Q78" s="143">
        <v>3</v>
      </c>
      <c r="R78" s="143">
        <v>1</v>
      </c>
      <c r="S78" s="149">
        <v>2</v>
      </c>
      <c r="T78" s="149">
        <v>3</v>
      </c>
      <c r="U78" s="149">
        <v>4</v>
      </c>
      <c r="V78" s="149">
        <v>3</v>
      </c>
      <c r="W78" s="149">
        <v>4</v>
      </c>
      <c r="X78" s="149">
        <v>3</v>
      </c>
      <c r="Y78" s="149">
        <v>2</v>
      </c>
      <c r="Z78" s="149">
        <v>3</v>
      </c>
      <c r="AA78" s="190">
        <f t="shared" si="2"/>
        <v>59</v>
      </c>
    </row>
    <row r="79" spans="1:27" ht="13.5">
      <c r="A79" s="34">
        <v>372</v>
      </c>
      <c r="B79" s="59" t="s">
        <v>289</v>
      </c>
      <c r="C79" s="58" t="s">
        <v>163</v>
      </c>
      <c r="D79" s="95"/>
      <c r="E79" s="96">
        <v>2</v>
      </c>
      <c r="F79" s="96"/>
      <c r="G79" s="97"/>
      <c r="H79" s="97"/>
      <c r="I79" s="97"/>
      <c r="J79" s="98"/>
      <c r="K79" s="98"/>
      <c r="L79" s="98"/>
      <c r="M79" s="99"/>
      <c r="N79" s="99"/>
      <c r="O79" s="100"/>
      <c r="P79" s="143"/>
      <c r="Q79" s="143"/>
      <c r="R79" s="143">
        <v>4</v>
      </c>
      <c r="S79" s="149">
        <v>8</v>
      </c>
      <c r="T79" s="149">
        <v>6</v>
      </c>
      <c r="U79" s="149">
        <v>4</v>
      </c>
      <c r="V79" s="149">
        <v>7</v>
      </c>
      <c r="W79" s="149">
        <v>9</v>
      </c>
      <c r="X79" s="149">
        <v>12</v>
      </c>
      <c r="Y79" s="149">
        <v>1</v>
      </c>
      <c r="Z79" s="149">
        <v>8</v>
      </c>
      <c r="AA79" s="190">
        <f t="shared" si="2"/>
        <v>61</v>
      </c>
    </row>
    <row r="80" spans="1:27" ht="13.5">
      <c r="A80" s="34">
        <v>377</v>
      </c>
      <c r="B80" s="59" t="s">
        <v>290</v>
      </c>
      <c r="C80" s="58" t="s">
        <v>103</v>
      </c>
      <c r="D80" s="95"/>
      <c r="E80" s="96"/>
      <c r="F80" s="96">
        <v>1</v>
      </c>
      <c r="G80" s="97"/>
      <c r="H80" s="97"/>
      <c r="I80" s="97"/>
      <c r="J80" s="98"/>
      <c r="K80" s="98"/>
      <c r="L80" s="98"/>
      <c r="M80" s="99"/>
      <c r="N80" s="99"/>
      <c r="O80" s="100"/>
      <c r="P80" s="143"/>
      <c r="Q80" s="143"/>
      <c r="R80" s="143"/>
      <c r="S80" s="149"/>
      <c r="T80" s="149"/>
      <c r="U80" s="149"/>
      <c r="V80" s="149"/>
      <c r="W80" s="149"/>
      <c r="X80" s="149"/>
      <c r="Y80" s="149"/>
      <c r="Z80" s="149"/>
      <c r="AA80" s="190">
        <f t="shared" si="2"/>
        <v>1</v>
      </c>
    </row>
    <row r="81" spans="1:27" ht="13.5">
      <c r="A81" s="34">
        <v>379</v>
      </c>
      <c r="B81" s="59" t="s">
        <v>291</v>
      </c>
      <c r="C81" s="58" t="s">
        <v>162</v>
      </c>
      <c r="D81" s="95">
        <v>25</v>
      </c>
      <c r="E81" s="96">
        <v>55</v>
      </c>
      <c r="F81" s="96">
        <v>62</v>
      </c>
      <c r="G81" s="97">
        <v>15</v>
      </c>
      <c r="H81" s="97">
        <v>4</v>
      </c>
      <c r="I81" s="97">
        <v>3</v>
      </c>
      <c r="J81" s="98">
        <v>12</v>
      </c>
      <c r="K81" s="98">
        <v>6</v>
      </c>
      <c r="L81" s="98">
        <v>5</v>
      </c>
      <c r="M81" s="99">
        <v>12</v>
      </c>
      <c r="N81" s="99">
        <v>18</v>
      </c>
      <c r="O81" s="100">
        <v>18</v>
      </c>
      <c r="P81" s="143">
        <v>163</v>
      </c>
      <c r="Q81" s="143">
        <v>45</v>
      </c>
      <c r="R81" s="143">
        <v>30</v>
      </c>
      <c r="S81" s="149">
        <v>27</v>
      </c>
      <c r="T81" s="149">
        <v>40</v>
      </c>
      <c r="U81" s="149">
        <v>23</v>
      </c>
      <c r="V81" s="149">
        <v>9</v>
      </c>
      <c r="W81" s="149">
        <v>15</v>
      </c>
      <c r="X81" s="149">
        <v>10</v>
      </c>
      <c r="Y81" s="149">
        <v>36</v>
      </c>
      <c r="Z81" s="149">
        <v>7</v>
      </c>
      <c r="AA81" s="190">
        <f t="shared" si="2"/>
        <v>640</v>
      </c>
    </row>
    <row r="82" spans="1:27" ht="13.5">
      <c r="A82" s="34">
        <v>381</v>
      </c>
      <c r="B82" s="59" t="s">
        <v>292</v>
      </c>
      <c r="C82" s="58" t="s">
        <v>182</v>
      </c>
      <c r="D82" s="95">
        <v>11</v>
      </c>
      <c r="E82" s="96">
        <v>7</v>
      </c>
      <c r="F82" s="96">
        <v>4</v>
      </c>
      <c r="G82" s="97">
        <v>18</v>
      </c>
      <c r="H82" s="97">
        <v>16</v>
      </c>
      <c r="I82" s="97">
        <v>13</v>
      </c>
      <c r="J82" s="98">
        <v>18</v>
      </c>
      <c r="K82" s="98">
        <v>11</v>
      </c>
      <c r="L82" s="98">
        <v>13</v>
      </c>
      <c r="M82" s="99">
        <v>8</v>
      </c>
      <c r="N82" s="99">
        <v>12</v>
      </c>
      <c r="O82" s="100">
        <v>11</v>
      </c>
      <c r="P82" s="143">
        <v>15</v>
      </c>
      <c r="Q82" s="143">
        <v>15</v>
      </c>
      <c r="R82" s="143">
        <v>11</v>
      </c>
      <c r="S82" s="149">
        <v>9</v>
      </c>
      <c r="T82" s="149">
        <v>11</v>
      </c>
      <c r="U82" s="149">
        <v>7</v>
      </c>
      <c r="V82" s="149">
        <v>5</v>
      </c>
      <c r="W82" s="149">
        <v>5</v>
      </c>
      <c r="X82" s="149">
        <v>6</v>
      </c>
      <c r="Y82" s="149">
        <v>7</v>
      </c>
      <c r="Z82" s="149">
        <v>2</v>
      </c>
      <c r="AA82" s="190">
        <f t="shared" si="2"/>
        <v>235</v>
      </c>
    </row>
    <row r="83" spans="1:27" ht="13.5">
      <c r="A83" s="34">
        <v>382</v>
      </c>
      <c r="B83" s="59" t="s">
        <v>292</v>
      </c>
      <c r="C83" s="58" t="s">
        <v>11</v>
      </c>
      <c r="D83" s="95"/>
      <c r="E83" s="96"/>
      <c r="F83" s="96"/>
      <c r="G83" s="97">
        <v>1</v>
      </c>
      <c r="H83" s="97"/>
      <c r="I83" s="97"/>
      <c r="J83" s="98"/>
      <c r="K83" s="98"/>
      <c r="L83" s="98"/>
      <c r="M83" s="99"/>
      <c r="N83" s="99"/>
      <c r="O83" s="100"/>
      <c r="P83" s="143"/>
      <c r="Q83" s="143"/>
      <c r="R83" s="143"/>
      <c r="S83" s="149"/>
      <c r="T83" s="149"/>
      <c r="U83" s="149"/>
      <c r="V83" s="149"/>
      <c r="W83" s="149"/>
      <c r="X83" s="149"/>
      <c r="Y83" s="149"/>
      <c r="Z83" s="149"/>
      <c r="AA83" s="190">
        <f t="shared" si="2"/>
        <v>1</v>
      </c>
    </row>
    <row r="84" spans="1:27" ht="13.5">
      <c r="A84" s="34">
        <v>391</v>
      </c>
      <c r="B84" s="59" t="s">
        <v>293</v>
      </c>
      <c r="C84" s="58" t="s">
        <v>54</v>
      </c>
      <c r="D84" s="95"/>
      <c r="E84" s="96"/>
      <c r="F84" s="96"/>
      <c r="G84" s="97"/>
      <c r="H84" s="97"/>
      <c r="I84" s="97"/>
      <c r="J84" s="98"/>
      <c r="K84" s="98"/>
      <c r="L84" s="98"/>
      <c r="M84" s="99"/>
      <c r="N84" s="99"/>
      <c r="O84" s="100"/>
      <c r="P84" s="143"/>
      <c r="Q84" s="143"/>
      <c r="R84" s="143"/>
      <c r="S84" s="149"/>
      <c r="T84" s="149"/>
      <c r="U84" s="149">
        <v>2</v>
      </c>
      <c r="V84" s="149"/>
      <c r="W84" s="149"/>
      <c r="X84" s="149"/>
      <c r="Y84" s="149"/>
      <c r="Z84" s="149"/>
      <c r="AA84" s="190">
        <f t="shared" si="2"/>
        <v>2</v>
      </c>
    </row>
    <row r="85" spans="1:27" ht="13.5">
      <c r="A85" s="34">
        <v>395</v>
      </c>
      <c r="B85" s="59" t="s">
        <v>194</v>
      </c>
      <c r="C85" s="58" t="s">
        <v>142</v>
      </c>
      <c r="D85" s="95"/>
      <c r="E85" s="96"/>
      <c r="F85" s="96">
        <v>1</v>
      </c>
      <c r="G85" s="97"/>
      <c r="H85" s="97"/>
      <c r="I85" s="97"/>
      <c r="J85" s="98"/>
      <c r="K85" s="98"/>
      <c r="L85" s="98"/>
      <c r="M85" s="99"/>
      <c r="N85" s="99"/>
      <c r="O85" s="100"/>
      <c r="P85" s="143"/>
      <c r="Q85" s="143"/>
      <c r="R85" s="143"/>
      <c r="S85" s="149"/>
      <c r="T85" s="149"/>
      <c r="U85" s="149"/>
      <c r="V85" s="149"/>
      <c r="W85" s="149"/>
      <c r="X85" s="149"/>
      <c r="Y85" s="149"/>
      <c r="Z85" s="149"/>
      <c r="AA85" s="190">
        <f t="shared" si="2"/>
        <v>1</v>
      </c>
    </row>
    <row r="86" spans="1:27" ht="13.5">
      <c r="A86" s="34">
        <v>398</v>
      </c>
      <c r="B86" s="59" t="s">
        <v>194</v>
      </c>
      <c r="C86" s="58" t="s">
        <v>192</v>
      </c>
      <c r="D86" s="95"/>
      <c r="E86" s="96">
        <v>2</v>
      </c>
      <c r="F86" s="96"/>
      <c r="G86" s="97"/>
      <c r="H86" s="97"/>
      <c r="I86" s="97"/>
      <c r="J86" s="98"/>
      <c r="K86" s="98"/>
      <c r="L86" s="98"/>
      <c r="M86" s="99"/>
      <c r="N86" s="99"/>
      <c r="O86" s="100"/>
      <c r="P86" s="143"/>
      <c r="Q86" s="143"/>
      <c r="R86" s="143"/>
      <c r="S86" s="149"/>
      <c r="T86" s="149"/>
      <c r="U86" s="149"/>
      <c r="V86" s="149">
        <v>1</v>
      </c>
      <c r="W86" s="149"/>
      <c r="X86" s="149"/>
      <c r="Y86" s="149">
        <v>1</v>
      </c>
      <c r="Z86" s="149"/>
      <c r="AA86" s="190">
        <f t="shared" si="2"/>
        <v>4</v>
      </c>
    </row>
    <row r="87" spans="1:27" ht="13.5">
      <c r="A87" s="34">
        <v>399</v>
      </c>
      <c r="B87" s="59" t="s">
        <v>194</v>
      </c>
      <c r="C87" s="58" t="s">
        <v>109</v>
      </c>
      <c r="D87" s="95">
        <v>1</v>
      </c>
      <c r="E87" s="96"/>
      <c r="F87" s="96"/>
      <c r="G87" s="97"/>
      <c r="H87" s="97"/>
      <c r="I87" s="97"/>
      <c r="J87" s="98"/>
      <c r="K87" s="98"/>
      <c r="L87" s="98"/>
      <c r="M87" s="99"/>
      <c r="N87" s="99"/>
      <c r="O87" s="100"/>
      <c r="P87" s="143"/>
      <c r="Q87" s="143">
        <v>4</v>
      </c>
      <c r="R87" s="143">
        <v>4</v>
      </c>
      <c r="S87" s="149">
        <v>2</v>
      </c>
      <c r="T87" s="149">
        <v>3</v>
      </c>
      <c r="U87" s="149">
        <v>1</v>
      </c>
      <c r="V87" s="149">
        <v>2</v>
      </c>
      <c r="W87" s="149">
        <v>3</v>
      </c>
      <c r="X87" s="149">
        <v>1</v>
      </c>
      <c r="Y87" s="149"/>
      <c r="Z87" s="149">
        <v>3</v>
      </c>
      <c r="AA87" s="190">
        <f t="shared" si="2"/>
        <v>24</v>
      </c>
    </row>
    <row r="88" spans="1:27" ht="13.5">
      <c r="A88" s="34">
        <v>400</v>
      </c>
      <c r="B88" s="59" t="s">
        <v>194</v>
      </c>
      <c r="C88" s="58" t="s">
        <v>144</v>
      </c>
      <c r="D88" s="95"/>
      <c r="E88" s="96"/>
      <c r="F88" s="96"/>
      <c r="G88" s="97"/>
      <c r="H88" s="97"/>
      <c r="I88" s="97"/>
      <c r="J88" s="98"/>
      <c r="K88" s="98"/>
      <c r="L88" s="98"/>
      <c r="M88" s="99"/>
      <c r="N88" s="99"/>
      <c r="O88" s="100"/>
      <c r="P88" s="143">
        <v>5</v>
      </c>
      <c r="Q88" s="143"/>
      <c r="R88" s="143"/>
      <c r="S88" s="149"/>
      <c r="T88" s="149"/>
      <c r="U88" s="149"/>
      <c r="V88" s="149"/>
      <c r="W88" s="149"/>
      <c r="X88" s="149"/>
      <c r="Y88" s="149"/>
      <c r="Z88" s="149"/>
      <c r="AA88" s="190">
        <f t="shared" si="2"/>
        <v>5</v>
      </c>
    </row>
    <row r="89" spans="1:27" ht="13.5">
      <c r="A89" s="34">
        <v>409</v>
      </c>
      <c r="B89" s="59" t="s">
        <v>194</v>
      </c>
      <c r="C89" s="58" t="s">
        <v>173</v>
      </c>
      <c r="D89" s="95"/>
      <c r="E89" s="96"/>
      <c r="F89" s="96">
        <v>1</v>
      </c>
      <c r="G89" s="97"/>
      <c r="H89" s="97"/>
      <c r="I89" s="97"/>
      <c r="J89" s="98"/>
      <c r="K89" s="98"/>
      <c r="L89" s="98"/>
      <c r="M89" s="99"/>
      <c r="N89" s="99"/>
      <c r="O89" s="100"/>
      <c r="P89" s="143"/>
      <c r="Q89" s="143"/>
      <c r="R89" s="143"/>
      <c r="S89" s="149"/>
      <c r="T89" s="149"/>
      <c r="U89" s="149"/>
      <c r="V89" s="149"/>
      <c r="W89" s="149"/>
      <c r="X89" s="149"/>
      <c r="Y89" s="149"/>
      <c r="Z89" s="149"/>
      <c r="AA89" s="190">
        <f t="shared" si="2"/>
        <v>1</v>
      </c>
    </row>
    <row r="90" spans="1:27" ht="13.5">
      <c r="A90" s="34">
        <v>410</v>
      </c>
      <c r="B90" s="59" t="s">
        <v>194</v>
      </c>
      <c r="C90" s="58" t="s">
        <v>141</v>
      </c>
      <c r="D90" s="95"/>
      <c r="E90" s="96"/>
      <c r="F90" s="96"/>
      <c r="G90" s="97">
        <v>1</v>
      </c>
      <c r="H90" s="97"/>
      <c r="I90" s="97"/>
      <c r="J90" s="98"/>
      <c r="K90" s="98"/>
      <c r="L90" s="98"/>
      <c r="M90" s="99"/>
      <c r="N90" s="99"/>
      <c r="O90" s="100"/>
      <c r="P90" s="143"/>
      <c r="Q90" s="143"/>
      <c r="R90" s="143"/>
      <c r="S90" s="149">
        <v>1</v>
      </c>
      <c r="T90" s="149"/>
      <c r="U90" s="149"/>
      <c r="V90" s="149">
        <v>3</v>
      </c>
      <c r="W90" s="149">
        <v>2</v>
      </c>
      <c r="X90" s="149">
        <v>1</v>
      </c>
      <c r="Y90" s="149">
        <v>1</v>
      </c>
      <c r="Z90" s="149">
        <v>1</v>
      </c>
      <c r="AA90" s="190">
        <f t="shared" si="2"/>
        <v>10</v>
      </c>
    </row>
    <row r="91" spans="1:27" ht="13.5">
      <c r="A91" s="34">
        <v>413</v>
      </c>
      <c r="B91" s="59" t="s">
        <v>194</v>
      </c>
      <c r="C91" s="58" t="s">
        <v>77</v>
      </c>
      <c r="D91" s="95"/>
      <c r="E91" s="96"/>
      <c r="F91" s="96">
        <v>3</v>
      </c>
      <c r="G91" s="97"/>
      <c r="H91" s="97"/>
      <c r="I91" s="97"/>
      <c r="J91" s="98"/>
      <c r="K91" s="98"/>
      <c r="L91" s="98"/>
      <c r="M91" s="99"/>
      <c r="N91" s="99"/>
      <c r="O91" s="100"/>
      <c r="P91" s="143"/>
      <c r="Q91" s="143"/>
      <c r="R91" s="143"/>
      <c r="S91" s="149"/>
      <c r="T91" s="149"/>
      <c r="U91" s="149"/>
      <c r="V91" s="149"/>
      <c r="W91" s="149"/>
      <c r="X91" s="149"/>
      <c r="Y91" s="149"/>
      <c r="Z91" s="149"/>
      <c r="AA91" s="190">
        <f t="shared" si="2"/>
        <v>3</v>
      </c>
    </row>
    <row r="92" spans="1:27" ht="13.5">
      <c r="A92" s="34">
        <v>415</v>
      </c>
      <c r="B92" s="59" t="s">
        <v>194</v>
      </c>
      <c r="C92" s="58" t="s">
        <v>10</v>
      </c>
      <c r="D92" s="95">
        <v>1</v>
      </c>
      <c r="E92" s="96">
        <v>12</v>
      </c>
      <c r="F92" s="96">
        <v>2</v>
      </c>
      <c r="G92" s="97"/>
      <c r="H92" s="97"/>
      <c r="I92" s="97"/>
      <c r="J92" s="98"/>
      <c r="K92" s="98"/>
      <c r="L92" s="98"/>
      <c r="M92" s="99"/>
      <c r="N92" s="99"/>
      <c r="O92" s="100"/>
      <c r="P92" s="143"/>
      <c r="Q92" s="143"/>
      <c r="R92" s="143"/>
      <c r="S92" s="149"/>
      <c r="T92" s="149"/>
      <c r="U92" s="149"/>
      <c r="V92" s="149"/>
      <c r="W92" s="149"/>
      <c r="X92" s="149"/>
      <c r="Y92" s="149"/>
      <c r="Z92" s="149"/>
      <c r="AA92" s="190">
        <f t="shared" si="2"/>
        <v>15</v>
      </c>
    </row>
    <row r="93" spans="1:27" ht="13.5">
      <c r="A93" s="34">
        <v>417</v>
      </c>
      <c r="B93" s="59" t="s">
        <v>194</v>
      </c>
      <c r="C93" s="58" t="s">
        <v>111</v>
      </c>
      <c r="D93" s="95">
        <v>5</v>
      </c>
      <c r="E93" s="96">
        <v>4</v>
      </c>
      <c r="F93" s="96"/>
      <c r="G93" s="97"/>
      <c r="H93" s="97"/>
      <c r="I93" s="97"/>
      <c r="J93" s="98"/>
      <c r="K93" s="98"/>
      <c r="L93" s="98"/>
      <c r="M93" s="99"/>
      <c r="N93" s="99"/>
      <c r="O93" s="100"/>
      <c r="P93" s="143"/>
      <c r="Q93" s="143">
        <v>2</v>
      </c>
      <c r="R93" s="143">
        <v>2</v>
      </c>
      <c r="S93" s="149">
        <v>1</v>
      </c>
      <c r="T93" s="149">
        <v>1</v>
      </c>
      <c r="U93" s="149">
        <v>2</v>
      </c>
      <c r="V93" s="149">
        <v>3</v>
      </c>
      <c r="W93" s="149">
        <v>4</v>
      </c>
      <c r="X93" s="149">
        <v>4</v>
      </c>
      <c r="Y93" s="149">
        <v>5</v>
      </c>
      <c r="Z93" s="149">
        <v>6</v>
      </c>
      <c r="AA93" s="190">
        <f t="shared" si="2"/>
        <v>39</v>
      </c>
    </row>
    <row r="94" spans="1:27" ht="13.5">
      <c r="A94" s="34">
        <v>418</v>
      </c>
      <c r="B94" s="59" t="s">
        <v>194</v>
      </c>
      <c r="C94" s="58" t="s">
        <v>174</v>
      </c>
      <c r="D94" s="95"/>
      <c r="E94" s="96"/>
      <c r="F94" s="96"/>
      <c r="G94" s="97"/>
      <c r="H94" s="97"/>
      <c r="I94" s="97"/>
      <c r="J94" s="98"/>
      <c r="K94" s="98"/>
      <c r="L94" s="98"/>
      <c r="M94" s="99"/>
      <c r="N94" s="99"/>
      <c r="O94" s="100"/>
      <c r="P94" s="143">
        <v>1</v>
      </c>
      <c r="Q94" s="143"/>
      <c r="R94" s="143"/>
      <c r="S94" s="149"/>
      <c r="T94" s="149"/>
      <c r="U94" s="149"/>
      <c r="V94" s="149"/>
      <c r="W94" s="149"/>
      <c r="X94" s="149"/>
      <c r="Y94" s="149"/>
      <c r="Z94" s="149"/>
      <c r="AA94" s="190">
        <f t="shared" si="2"/>
        <v>1</v>
      </c>
    </row>
    <row r="95" spans="1:27" ht="13.5">
      <c r="A95" s="34">
        <v>420</v>
      </c>
      <c r="B95" s="59" t="s">
        <v>194</v>
      </c>
      <c r="C95" s="58" t="s">
        <v>132</v>
      </c>
      <c r="D95" s="95">
        <v>40</v>
      </c>
      <c r="E95" s="96">
        <v>20</v>
      </c>
      <c r="F95" s="96">
        <v>7</v>
      </c>
      <c r="G95" s="97"/>
      <c r="H95" s="97"/>
      <c r="I95" s="97"/>
      <c r="J95" s="98"/>
      <c r="K95" s="98"/>
      <c r="L95" s="98"/>
      <c r="M95" s="99"/>
      <c r="N95" s="99"/>
      <c r="O95" s="100"/>
      <c r="P95" s="143"/>
      <c r="Q95" s="143">
        <v>4</v>
      </c>
      <c r="R95" s="143">
        <v>30</v>
      </c>
      <c r="S95" s="149">
        <v>9</v>
      </c>
      <c r="T95" s="149">
        <v>31</v>
      </c>
      <c r="U95" s="149">
        <v>12</v>
      </c>
      <c r="V95" s="149">
        <v>12</v>
      </c>
      <c r="W95" s="149">
        <v>9</v>
      </c>
      <c r="X95" s="149">
        <v>8</v>
      </c>
      <c r="Y95" s="149">
        <v>23</v>
      </c>
      <c r="Z95" s="149">
        <v>28</v>
      </c>
      <c r="AA95" s="190">
        <f t="shared" si="2"/>
        <v>233</v>
      </c>
    </row>
    <row r="96" spans="1:27" ht="13.5">
      <c r="A96" s="34">
        <v>425</v>
      </c>
      <c r="B96" s="59" t="s">
        <v>201</v>
      </c>
      <c r="C96" s="58" t="s">
        <v>23</v>
      </c>
      <c r="D96" s="95">
        <v>7</v>
      </c>
      <c r="E96" s="96">
        <v>1</v>
      </c>
      <c r="F96" s="96"/>
      <c r="G96" s="97"/>
      <c r="H96" s="97"/>
      <c r="I96" s="97"/>
      <c r="J96" s="98"/>
      <c r="K96" s="98"/>
      <c r="L96" s="98"/>
      <c r="M96" s="99"/>
      <c r="N96" s="99"/>
      <c r="O96" s="100"/>
      <c r="P96" s="143"/>
      <c r="Q96" s="143">
        <v>5</v>
      </c>
      <c r="R96" s="143">
        <v>9</v>
      </c>
      <c r="S96" s="149">
        <v>6</v>
      </c>
      <c r="T96" s="149">
        <v>9</v>
      </c>
      <c r="U96" s="149">
        <v>5</v>
      </c>
      <c r="V96" s="149">
        <v>3</v>
      </c>
      <c r="W96" s="149">
        <v>2</v>
      </c>
      <c r="X96" s="149">
        <v>3</v>
      </c>
      <c r="Y96" s="149">
        <v>8</v>
      </c>
      <c r="Z96" s="149">
        <v>5</v>
      </c>
      <c r="AA96" s="190">
        <f t="shared" si="2"/>
        <v>63</v>
      </c>
    </row>
    <row r="97" spans="1:27" ht="13.5">
      <c r="A97" s="34">
        <v>431</v>
      </c>
      <c r="B97" s="59" t="s">
        <v>201</v>
      </c>
      <c r="C97" s="58" t="s">
        <v>41</v>
      </c>
      <c r="D97" s="95"/>
      <c r="E97" s="96"/>
      <c r="F97" s="96">
        <v>1</v>
      </c>
      <c r="G97" s="97">
        <v>2</v>
      </c>
      <c r="H97" s="97"/>
      <c r="I97" s="97"/>
      <c r="J97" s="98"/>
      <c r="K97" s="98">
        <v>1</v>
      </c>
      <c r="L97" s="98"/>
      <c r="M97" s="99"/>
      <c r="N97" s="99"/>
      <c r="O97" s="100"/>
      <c r="P97" s="143"/>
      <c r="Q97" s="143"/>
      <c r="R97" s="143"/>
      <c r="S97" s="149"/>
      <c r="T97" s="149"/>
      <c r="U97" s="149"/>
      <c r="V97" s="149"/>
      <c r="W97" s="149"/>
      <c r="X97" s="149"/>
      <c r="Y97" s="149"/>
      <c r="Z97" s="149"/>
      <c r="AA97" s="190">
        <f t="shared" si="2"/>
        <v>4</v>
      </c>
    </row>
    <row r="98" spans="1:27" ht="13.5">
      <c r="A98" s="34">
        <v>435</v>
      </c>
      <c r="B98" s="59" t="s">
        <v>201</v>
      </c>
      <c r="C98" s="58" t="s">
        <v>181</v>
      </c>
      <c r="D98" s="95"/>
      <c r="E98" s="96"/>
      <c r="F98" s="96"/>
      <c r="G98" s="97">
        <v>2</v>
      </c>
      <c r="H98" s="97"/>
      <c r="I98" s="97"/>
      <c r="J98" s="98"/>
      <c r="K98" s="98"/>
      <c r="L98" s="98"/>
      <c r="M98" s="99"/>
      <c r="N98" s="99"/>
      <c r="O98" s="100"/>
      <c r="P98" s="143">
        <v>1</v>
      </c>
      <c r="Q98" s="143"/>
      <c r="R98" s="143"/>
      <c r="S98" s="149"/>
      <c r="T98" s="149"/>
      <c r="U98" s="149"/>
      <c r="V98" s="149"/>
      <c r="W98" s="149"/>
      <c r="X98" s="149"/>
      <c r="Y98" s="149"/>
      <c r="Z98" s="149"/>
      <c r="AA98" s="190">
        <f t="shared" si="2"/>
        <v>3</v>
      </c>
    </row>
    <row r="99" spans="1:27" ht="13.5">
      <c r="A99" s="34">
        <v>436</v>
      </c>
      <c r="B99" s="59" t="s">
        <v>201</v>
      </c>
      <c r="C99" s="58" t="s">
        <v>30</v>
      </c>
      <c r="D99" s="95"/>
      <c r="E99" s="96"/>
      <c r="F99" s="96">
        <v>4</v>
      </c>
      <c r="G99" s="97">
        <v>3</v>
      </c>
      <c r="H99" s="97"/>
      <c r="I99" s="97"/>
      <c r="J99" s="98"/>
      <c r="K99" s="98"/>
      <c r="L99" s="98"/>
      <c r="M99" s="99"/>
      <c r="N99" s="99"/>
      <c r="O99" s="100"/>
      <c r="P99" s="143"/>
      <c r="Q99" s="143"/>
      <c r="R99" s="143"/>
      <c r="S99" s="149"/>
      <c r="T99" s="149"/>
      <c r="U99" s="149"/>
      <c r="V99" s="149"/>
      <c r="W99" s="149"/>
      <c r="X99" s="149"/>
      <c r="Y99" s="149"/>
      <c r="Z99" s="149"/>
      <c r="AA99" s="190">
        <f t="shared" si="2"/>
        <v>7</v>
      </c>
    </row>
    <row r="100" spans="1:27" ht="13.5">
      <c r="A100" s="34">
        <v>437</v>
      </c>
      <c r="B100" s="59" t="s">
        <v>201</v>
      </c>
      <c r="C100" s="58" t="s">
        <v>118</v>
      </c>
      <c r="D100" s="95"/>
      <c r="E100" s="96">
        <v>12</v>
      </c>
      <c r="F100" s="96">
        <v>1</v>
      </c>
      <c r="G100" s="97"/>
      <c r="H100" s="97"/>
      <c r="I100" s="97"/>
      <c r="J100" s="98"/>
      <c r="K100" s="98"/>
      <c r="L100" s="98"/>
      <c r="M100" s="99"/>
      <c r="N100" s="99"/>
      <c r="O100" s="100"/>
      <c r="P100" s="143"/>
      <c r="Q100" s="143"/>
      <c r="R100" s="143"/>
      <c r="S100" s="149"/>
      <c r="T100" s="149"/>
      <c r="U100" s="149"/>
      <c r="V100" s="149"/>
      <c r="W100" s="149"/>
      <c r="X100" s="149"/>
      <c r="Y100" s="149"/>
      <c r="Z100" s="149"/>
      <c r="AA100" s="190">
        <f t="shared" si="2"/>
        <v>13</v>
      </c>
    </row>
    <row r="101" spans="1:27" ht="13.5">
      <c r="A101" s="34">
        <v>439</v>
      </c>
      <c r="B101" s="59" t="s">
        <v>201</v>
      </c>
      <c r="C101" s="58" t="s">
        <v>64</v>
      </c>
      <c r="D101" s="95"/>
      <c r="E101" s="96"/>
      <c r="F101" s="96"/>
      <c r="G101" s="97"/>
      <c r="H101" s="97"/>
      <c r="I101" s="97"/>
      <c r="J101" s="98"/>
      <c r="K101" s="98"/>
      <c r="L101" s="98"/>
      <c r="M101" s="99"/>
      <c r="N101" s="99"/>
      <c r="O101" s="100"/>
      <c r="P101" s="143"/>
      <c r="Q101" s="143">
        <v>3</v>
      </c>
      <c r="R101" s="143"/>
      <c r="S101" s="149">
        <v>5</v>
      </c>
      <c r="T101" s="149">
        <v>4</v>
      </c>
      <c r="U101" s="149"/>
      <c r="V101" s="149"/>
      <c r="W101" s="149">
        <v>3</v>
      </c>
      <c r="X101" s="149"/>
      <c r="Y101" s="149"/>
      <c r="Z101" s="149"/>
      <c r="AA101" s="190">
        <f t="shared" si="2"/>
        <v>15</v>
      </c>
    </row>
    <row r="102" spans="1:27" ht="13.5">
      <c r="A102" s="34">
        <v>440</v>
      </c>
      <c r="B102" s="59" t="s">
        <v>201</v>
      </c>
      <c r="C102" s="58" t="s">
        <v>117</v>
      </c>
      <c r="D102" s="95"/>
      <c r="E102" s="96"/>
      <c r="F102" s="96"/>
      <c r="G102" s="97"/>
      <c r="H102" s="97">
        <v>1</v>
      </c>
      <c r="I102" s="97">
        <v>2</v>
      </c>
      <c r="J102" s="98">
        <v>1</v>
      </c>
      <c r="K102" s="98">
        <v>1</v>
      </c>
      <c r="L102" s="98">
        <v>2</v>
      </c>
      <c r="M102" s="99"/>
      <c r="N102" s="99"/>
      <c r="O102" s="100"/>
      <c r="P102" s="143"/>
      <c r="Q102" s="143"/>
      <c r="R102" s="143"/>
      <c r="S102" s="149"/>
      <c r="T102" s="149"/>
      <c r="U102" s="149"/>
      <c r="V102" s="149"/>
      <c r="W102" s="149"/>
      <c r="X102" s="149"/>
      <c r="Y102" s="149"/>
      <c r="Z102" s="149"/>
      <c r="AA102" s="190">
        <f t="shared" si="2"/>
        <v>7</v>
      </c>
    </row>
    <row r="103" spans="1:27" ht="13.5">
      <c r="A103" s="34">
        <v>442</v>
      </c>
      <c r="B103" s="59" t="s">
        <v>206</v>
      </c>
      <c r="C103" s="58" t="s">
        <v>69</v>
      </c>
      <c r="D103" s="95"/>
      <c r="E103" s="96"/>
      <c r="F103" s="96">
        <v>2</v>
      </c>
      <c r="G103" s="97"/>
      <c r="H103" s="97"/>
      <c r="I103" s="97"/>
      <c r="J103" s="98"/>
      <c r="K103" s="98"/>
      <c r="L103" s="98"/>
      <c r="M103" s="99"/>
      <c r="N103" s="99"/>
      <c r="O103" s="100"/>
      <c r="P103" s="143">
        <v>2</v>
      </c>
      <c r="Q103" s="143"/>
      <c r="R103" s="143"/>
      <c r="S103" s="149"/>
      <c r="T103" s="149"/>
      <c r="U103" s="149"/>
      <c r="V103" s="149"/>
      <c r="W103" s="149"/>
      <c r="X103" s="149"/>
      <c r="Y103" s="149"/>
      <c r="Z103" s="149"/>
      <c r="AA103" s="190">
        <f aca="true" t="shared" si="3" ref="AA103:AA132">SUM(D103:Z103)</f>
        <v>4</v>
      </c>
    </row>
    <row r="104" spans="1:27" ht="13.5">
      <c r="A104" s="34">
        <v>445</v>
      </c>
      <c r="B104" s="59" t="s">
        <v>206</v>
      </c>
      <c r="C104" s="58" t="s">
        <v>42</v>
      </c>
      <c r="D104" s="95"/>
      <c r="E104" s="96">
        <v>2</v>
      </c>
      <c r="F104" s="96"/>
      <c r="G104" s="97"/>
      <c r="H104" s="97"/>
      <c r="I104" s="97"/>
      <c r="J104" s="98"/>
      <c r="K104" s="98"/>
      <c r="L104" s="98"/>
      <c r="M104" s="99"/>
      <c r="N104" s="99"/>
      <c r="O104" s="100"/>
      <c r="P104" s="143">
        <v>3</v>
      </c>
      <c r="Q104" s="143"/>
      <c r="R104" s="143"/>
      <c r="S104" s="149"/>
      <c r="T104" s="149"/>
      <c r="U104" s="149"/>
      <c r="V104" s="149"/>
      <c r="W104" s="149"/>
      <c r="X104" s="149"/>
      <c r="Y104" s="149"/>
      <c r="Z104" s="149"/>
      <c r="AA104" s="190">
        <f t="shared" si="3"/>
        <v>5</v>
      </c>
    </row>
    <row r="105" spans="1:27" ht="13.5">
      <c r="A105" s="34">
        <v>446</v>
      </c>
      <c r="B105" s="59" t="s">
        <v>206</v>
      </c>
      <c r="C105" s="58" t="s">
        <v>100</v>
      </c>
      <c r="D105" s="95"/>
      <c r="E105" s="96"/>
      <c r="F105" s="96"/>
      <c r="G105" s="97"/>
      <c r="H105" s="97"/>
      <c r="I105" s="97"/>
      <c r="J105" s="98"/>
      <c r="K105" s="98"/>
      <c r="L105" s="98"/>
      <c r="M105" s="99"/>
      <c r="N105" s="99"/>
      <c r="O105" s="100">
        <v>3</v>
      </c>
      <c r="P105" s="143"/>
      <c r="Q105" s="143"/>
      <c r="R105" s="143"/>
      <c r="S105" s="149"/>
      <c r="T105" s="149"/>
      <c r="U105" s="149"/>
      <c r="V105" s="149"/>
      <c r="W105" s="149"/>
      <c r="X105" s="149"/>
      <c r="Y105" s="149"/>
      <c r="Z105" s="149"/>
      <c r="AA105" s="190">
        <f t="shared" si="3"/>
        <v>3</v>
      </c>
    </row>
    <row r="106" spans="1:27" ht="13.5">
      <c r="A106" s="34">
        <v>447</v>
      </c>
      <c r="B106" s="59" t="s">
        <v>206</v>
      </c>
      <c r="C106" s="58" t="s">
        <v>29</v>
      </c>
      <c r="D106" s="95"/>
      <c r="E106" s="96"/>
      <c r="F106" s="96"/>
      <c r="G106" s="97"/>
      <c r="H106" s="97"/>
      <c r="I106" s="97"/>
      <c r="J106" s="98"/>
      <c r="K106" s="98"/>
      <c r="L106" s="98"/>
      <c r="M106" s="99"/>
      <c r="N106" s="99"/>
      <c r="O106" s="100">
        <v>1</v>
      </c>
      <c r="P106" s="143">
        <v>3</v>
      </c>
      <c r="Q106" s="143"/>
      <c r="R106" s="143"/>
      <c r="S106" s="149"/>
      <c r="T106" s="149"/>
      <c r="U106" s="149"/>
      <c r="V106" s="149"/>
      <c r="W106" s="149"/>
      <c r="X106" s="149"/>
      <c r="Y106" s="149"/>
      <c r="Z106" s="149"/>
      <c r="AA106" s="190">
        <f t="shared" si="3"/>
        <v>4</v>
      </c>
    </row>
    <row r="107" spans="1:27" ht="13.5">
      <c r="A107" s="34">
        <v>448</v>
      </c>
      <c r="B107" s="59" t="s">
        <v>206</v>
      </c>
      <c r="C107" s="58" t="s">
        <v>88</v>
      </c>
      <c r="D107" s="95"/>
      <c r="E107" s="96"/>
      <c r="F107" s="96"/>
      <c r="G107" s="97"/>
      <c r="H107" s="97"/>
      <c r="I107" s="97"/>
      <c r="J107" s="98"/>
      <c r="K107" s="98"/>
      <c r="L107" s="98"/>
      <c r="M107" s="99"/>
      <c r="N107" s="99"/>
      <c r="O107" s="100">
        <v>4</v>
      </c>
      <c r="P107" s="143"/>
      <c r="Q107" s="143"/>
      <c r="R107" s="143"/>
      <c r="S107" s="149"/>
      <c r="T107" s="149"/>
      <c r="U107" s="149"/>
      <c r="V107" s="149"/>
      <c r="W107" s="149"/>
      <c r="X107" s="149"/>
      <c r="Y107" s="149"/>
      <c r="Z107" s="149"/>
      <c r="AA107" s="190">
        <f t="shared" si="3"/>
        <v>4</v>
      </c>
    </row>
    <row r="108" spans="1:27" ht="13.5">
      <c r="A108" s="34">
        <v>450</v>
      </c>
      <c r="B108" s="59" t="s">
        <v>216</v>
      </c>
      <c r="C108" s="58" t="s">
        <v>102</v>
      </c>
      <c r="D108" s="95"/>
      <c r="E108" s="96"/>
      <c r="F108" s="96"/>
      <c r="G108" s="97">
        <v>1</v>
      </c>
      <c r="H108" s="97"/>
      <c r="I108" s="97"/>
      <c r="J108" s="98"/>
      <c r="K108" s="98"/>
      <c r="L108" s="98"/>
      <c r="M108" s="99"/>
      <c r="N108" s="99"/>
      <c r="O108" s="100"/>
      <c r="P108" s="143"/>
      <c r="Q108" s="143"/>
      <c r="R108" s="143"/>
      <c r="S108" s="149"/>
      <c r="T108" s="149"/>
      <c r="U108" s="149"/>
      <c r="V108" s="149"/>
      <c r="W108" s="149"/>
      <c r="X108" s="149"/>
      <c r="Y108" s="149"/>
      <c r="Z108" s="149"/>
      <c r="AA108" s="190">
        <f t="shared" si="3"/>
        <v>1</v>
      </c>
    </row>
    <row r="109" spans="1:27" ht="13.5">
      <c r="A109" s="34">
        <v>451</v>
      </c>
      <c r="B109" s="59" t="s">
        <v>294</v>
      </c>
      <c r="C109" s="58" t="s">
        <v>31</v>
      </c>
      <c r="D109" s="95"/>
      <c r="E109" s="96"/>
      <c r="F109" s="96"/>
      <c r="G109" s="97"/>
      <c r="H109" s="97"/>
      <c r="I109" s="97"/>
      <c r="J109" s="98"/>
      <c r="K109" s="98"/>
      <c r="L109" s="98"/>
      <c r="M109" s="99"/>
      <c r="N109" s="99"/>
      <c r="O109" s="100"/>
      <c r="P109" s="143"/>
      <c r="Q109" s="143"/>
      <c r="R109" s="143"/>
      <c r="S109" s="149"/>
      <c r="T109" s="149"/>
      <c r="U109" s="149"/>
      <c r="V109" s="149"/>
      <c r="W109" s="149">
        <v>2</v>
      </c>
      <c r="X109" s="149">
        <v>2</v>
      </c>
      <c r="Y109" s="149"/>
      <c r="Z109" s="149">
        <v>1</v>
      </c>
      <c r="AA109" s="190">
        <f t="shared" si="3"/>
        <v>5</v>
      </c>
    </row>
    <row r="110" spans="1:27" ht="13.5">
      <c r="A110" s="34">
        <v>455</v>
      </c>
      <c r="B110" s="59" t="s">
        <v>295</v>
      </c>
      <c r="C110" s="58" t="s">
        <v>158</v>
      </c>
      <c r="D110" s="95"/>
      <c r="E110" s="96"/>
      <c r="F110" s="96"/>
      <c r="G110" s="97"/>
      <c r="H110" s="97"/>
      <c r="I110" s="97"/>
      <c r="J110" s="98"/>
      <c r="K110" s="98"/>
      <c r="L110" s="98"/>
      <c r="M110" s="99"/>
      <c r="N110" s="99"/>
      <c r="O110" s="100"/>
      <c r="P110" s="143"/>
      <c r="Q110" s="143"/>
      <c r="R110" s="143">
        <v>4</v>
      </c>
      <c r="S110" s="149">
        <v>14</v>
      </c>
      <c r="T110" s="149">
        <v>7</v>
      </c>
      <c r="U110" s="149">
        <v>12</v>
      </c>
      <c r="V110" s="149">
        <v>5</v>
      </c>
      <c r="W110" s="149">
        <v>5</v>
      </c>
      <c r="X110" s="149"/>
      <c r="Y110" s="149"/>
      <c r="Z110" s="149"/>
      <c r="AA110" s="190">
        <f t="shared" si="3"/>
        <v>47</v>
      </c>
    </row>
    <row r="111" spans="1:27" ht="13.5">
      <c r="A111" s="34">
        <v>457</v>
      </c>
      <c r="B111" s="59" t="s">
        <v>295</v>
      </c>
      <c r="C111" s="58" t="s">
        <v>104</v>
      </c>
      <c r="D111" s="95"/>
      <c r="E111" s="96"/>
      <c r="F111" s="96"/>
      <c r="G111" s="97"/>
      <c r="H111" s="97"/>
      <c r="I111" s="97"/>
      <c r="J111" s="98"/>
      <c r="K111" s="98"/>
      <c r="L111" s="98"/>
      <c r="M111" s="99"/>
      <c r="N111" s="99"/>
      <c r="O111" s="100"/>
      <c r="P111" s="143"/>
      <c r="Q111" s="143">
        <v>15</v>
      </c>
      <c r="R111" s="143">
        <v>11</v>
      </c>
      <c r="S111" s="149">
        <v>15</v>
      </c>
      <c r="T111" s="149">
        <v>21</v>
      </c>
      <c r="U111" s="149">
        <v>16</v>
      </c>
      <c r="V111" s="149">
        <v>25</v>
      </c>
      <c r="W111" s="149">
        <v>15</v>
      </c>
      <c r="X111" s="149">
        <v>20</v>
      </c>
      <c r="Y111" s="149">
        <v>4</v>
      </c>
      <c r="Z111" s="149">
        <v>12</v>
      </c>
      <c r="AA111" s="190">
        <f t="shared" si="3"/>
        <v>154</v>
      </c>
    </row>
    <row r="112" spans="1:27" ht="13.5">
      <c r="A112" s="34">
        <v>460</v>
      </c>
      <c r="B112" s="59" t="s">
        <v>296</v>
      </c>
      <c r="C112" s="58" t="s">
        <v>179</v>
      </c>
      <c r="D112" s="95">
        <v>7</v>
      </c>
      <c r="E112" s="96">
        <v>2</v>
      </c>
      <c r="F112" s="96">
        <v>1</v>
      </c>
      <c r="G112" s="97">
        <v>1</v>
      </c>
      <c r="H112" s="97"/>
      <c r="I112" s="97"/>
      <c r="J112" s="98">
        <v>2</v>
      </c>
      <c r="K112" s="98"/>
      <c r="L112" s="98"/>
      <c r="M112" s="99">
        <v>1</v>
      </c>
      <c r="N112" s="99"/>
      <c r="O112" s="100">
        <v>1</v>
      </c>
      <c r="P112" s="143"/>
      <c r="Q112" s="143">
        <v>9</v>
      </c>
      <c r="R112" s="143">
        <v>13</v>
      </c>
      <c r="S112" s="149">
        <v>2</v>
      </c>
      <c r="T112" s="149"/>
      <c r="U112" s="149"/>
      <c r="V112" s="149">
        <v>8</v>
      </c>
      <c r="W112" s="149">
        <v>4</v>
      </c>
      <c r="X112" s="149">
        <v>2</v>
      </c>
      <c r="Y112" s="149"/>
      <c r="Z112" s="149"/>
      <c r="AA112" s="190">
        <f t="shared" si="3"/>
        <v>53</v>
      </c>
    </row>
    <row r="113" spans="1:27" ht="13.5">
      <c r="A113" s="34">
        <v>465</v>
      </c>
      <c r="B113" s="59" t="s">
        <v>297</v>
      </c>
      <c r="C113" s="58" t="s">
        <v>167</v>
      </c>
      <c r="D113" s="95">
        <v>6</v>
      </c>
      <c r="E113" s="96">
        <v>6</v>
      </c>
      <c r="F113" s="96">
        <v>8</v>
      </c>
      <c r="G113" s="97">
        <v>4</v>
      </c>
      <c r="H113" s="97">
        <v>10</v>
      </c>
      <c r="I113" s="97">
        <v>5</v>
      </c>
      <c r="J113" s="98">
        <v>8</v>
      </c>
      <c r="K113" s="98">
        <v>8</v>
      </c>
      <c r="L113" s="98">
        <v>6</v>
      </c>
      <c r="M113" s="99">
        <v>8</v>
      </c>
      <c r="N113" s="99">
        <v>5</v>
      </c>
      <c r="O113" s="100">
        <v>13</v>
      </c>
      <c r="P113" s="143">
        <v>7</v>
      </c>
      <c r="Q113" s="143">
        <v>9</v>
      </c>
      <c r="R113" s="143">
        <v>26</v>
      </c>
      <c r="S113" s="149">
        <v>16</v>
      </c>
      <c r="T113" s="149">
        <v>10</v>
      </c>
      <c r="U113" s="149">
        <v>19</v>
      </c>
      <c r="V113" s="149">
        <v>31</v>
      </c>
      <c r="W113" s="149">
        <v>25</v>
      </c>
      <c r="X113" s="149">
        <v>12</v>
      </c>
      <c r="Y113" s="149">
        <v>13</v>
      </c>
      <c r="Z113" s="149">
        <v>8</v>
      </c>
      <c r="AA113" s="190">
        <f t="shared" si="3"/>
        <v>263</v>
      </c>
    </row>
    <row r="114" spans="1:27" ht="13.5">
      <c r="A114" s="34">
        <v>471</v>
      </c>
      <c r="B114" s="59" t="s">
        <v>297</v>
      </c>
      <c r="C114" s="58" t="s">
        <v>51</v>
      </c>
      <c r="D114" s="95">
        <v>12</v>
      </c>
      <c r="E114" s="96"/>
      <c r="F114" s="96"/>
      <c r="G114" s="97"/>
      <c r="H114" s="97"/>
      <c r="I114" s="97"/>
      <c r="J114" s="98"/>
      <c r="K114" s="98"/>
      <c r="L114" s="98"/>
      <c r="M114" s="99"/>
      <c r="N114" s="99"/>
      <c r="O114" s="100"/>
      <c r="P114" s="143"/>
      <c r="Q114" s="143">
        <v>28</v>
      </c>
      <c r="R114" s="143">
        <v>14</v>
      </c>
      <c r="S114" s="149">
        <v>8</v>
      </c>
      <c r="T114" s="149">
        <v>3</v>
      </c>
      <c r="U114" s="149">
        <v>66</v>
      </c>
      <c r="V114" s="149">
        <v>77</v>
      </c>
      <c r="W114" s="149">
        <v>145</v>
      </c>
      <c r="X114" s="149">
        <v>57</v>
      </c>
      <c r="Y114" s="149">
        <v>51</v>
      </c>
      <c r="Z114" s="149">
        <v>19</v>
      </c>
      <c r="AA114" s="190">
        <f t="shared" si="3"/>
        <v>480</v>
      </c>
    </row>
    <row r="115" spans="1:27" ht="13.5">
      <c r="A115" s="34">
        <v>472</v>
      </c>
      <c r="B115" s="59" t="s">
        <v>297</v>
      </c>
      <c r="C115" s="58" t="s">
        <v>176</v>
      </c>
      <c r="D115" s="95"/>
      <c r="E115" s="96"/>
      <c r="F115" s="96"/>
      <c r="G115" s="97"/>
      <c r="H115" s="97"/>
      <c r="I115" s="97"/>
      <c r="J115" s="98"/>
      <c r="K115" s="98"/>
      <c r="L115" s="98"/>
      <c r="M115" s="99"/>
      <c r="N115" s="99"/>
      <c r="O115" s="100"/>
      <c r="P115" s="143"/>
      <c r="Q115" s="143">
        <v>4</v>
      </c>
      <c r="R115" s="143"/>
      <c r="S115" s="149"/>
      <c r="T115" s="149">
        <v>4</v>
      </c>
      <c r="U115" s="149">
        <v>20</v>
      </c>
      <c r="V115" s="149">
        <v>5</v>
      </c>
      <c r="W115" s="149">
        <v>19</v>
      </c>
      <c r="X115" s="149">
        <v>22</v>
      </c>
      <c r="Y115" s="149">
        <v>7</v>
      </c>
      <c r="Z115" s="149"/>
      <c r="AA115" s="190">
        <f t="shared" si="3"/>
        <v>81</v>
      </c>
    </row>
    <row r="116" spans="1:27" ht="13.5">
      <c r="A116" s="34">
        <v>477</v>
      </c>
      <c r="B116" s="59" t="s">
        <v>297</v>
      </c>
      <c r="C116" s="58" t="s">
        <v>4</v>
      </c>
      <c r="D116" s="95">
        <v>23</v>
      </c>
      <c r="E116" s="96">
        <v>9</v>
      </c>
      <c r="F116" s="96">
        <v>3</v>
      </c>
      <c r="G116" s="97"/>
      <c r="H116" s="97"/>
      <c r="I116" s="97"/>
      <c r="J116" s="98"/>
      <c r="K116" s="98"/>
      <c r="L116" s="98"/>
      <c r="M116" s="99"/>
      <c r="N116" s="99"/>
      <c r="O116" s="100"/>
      <c r="P116" s="143"/>
      <c r="Q116" s="143">
        <v>4</v>
      </c>
      <c r="R116" s="143">
        <v>9</v>
      </c>
      <c r="S116" s="149">
        <v>17</v>
      </c>
      <c r="T116" s="149">
        <v>22</v>
      </c>
      <c r="U116" s="149">
        <v>18</v>
      </c>
      <c r="V116" s="149">
        <v>16</v>
      </c>
      <c r="W116" s="149">
        <v>24</v>
      </c>
      <c r="X116" s="149">
        <v>23</v>
      </c>
      <c r="Y116" s="149">
        <v>20</v>
      </c>
      <c r="Z116" s="149">
        <v>18</v>
      </c>
      <c r="AA116" s="190">
        <f t="shared" si="3"/>
        <v>206</v>
      </c>
    </row>
    <row r="117" spans="1:27" ht="13.5">
      <c r="A117" s="34">
        <v>478</v>
      </c>
      <c r="B117" s="59" t="s">
        <v>297</v>
      </c>
      <c r="C117" s="58" t="s">
        <v>76</v>
      </c>
      <c r="D117" s="95"/>
      <c r="E117" s="96"/>
      <c r="F117" s="96">
        <v>3</v>
      </c>
      <c r="G117" s="97"/>
      <c r="H117" s="97"/>
      <c r="I117" s="97"/>
      <c r="J117" s="98"/>
      <c r="K117" s="98"/>
      <c r="L117" s="98"/>
      <c r="M117" s="99"/>
      <c r="N117" s="99"/>
      <c r="O117" s="100"/>
      <c r="P117" s="143"/>
      <c r="Q117" s="143"/>
      <c r="R117" s="143"/>
      <c r="S117" s="149"/>
      <c r="T117" s="149"/>
      <c r="U117" s="149"/>
      <c r="V117" s="149"/>
      <c r="W117" s="149"/>
      <c r="X117" s="149"/>
      <c r="Y117" s="149"/>
      <c r="Z117" s="149"/>
      <c r="AA117" s="190">
        <f t="shared" si="3"/>
        <v>3</v>
      </c>
    </row>
    <row r="118" spans="1:27" ht="13.5">
      <c r="A118" s="34">
        <v>487</v>
      </c>
      <c r="B118" s="59" t="s">
        <v>298</v>
      </c>
      <c r="C118" s="58" t="s">
        <v>13</v>
      </c>
      <c r="D118" s="95"/>
      <c r="E118" s="96"/>
      <c r="F118" s="96"/>
      <c r="G118" s="97"/>
      <c r="H118" s="97"/>
      <c r="I118" s="97"/>
      <c r="J118" s="98"/>
      <c r="K118" s="98"/>
      <c r="L118" s="98"/>
      <c r="M118" s="99"/>
      <c r="N118" s="99"/>
      <c r="O118" s="100"/>
      <c r="P118" s="143"/>
      <c r="Q118" s="143"/>
      <c r="R118" s="143"/>
      <c r="S118" s="149"/>
      <c r="T118" s="149"/>
      <c r="U118" s="149"/>
      <c r="V118" s="149">
        <v>12</v>
      </c>
      <c r="W118" s="149"/>
      <c r="X118" s="149"/>
      <c r="Y118" s="149"/>
      <c r="Z118" s="149"/>
      <c r="AA118" s="190">
        <f t="shared" si="3"/>
        <v>12</v>
      </c>
    </row>
    <row r="119" spans="1:27" ht="13.5">
      <c r="A119" s="34">
        <v>488</v>
      </c>
      <c r="B119" s="59" t="s">
        <v>298</v>
      </c>
      <c r="C119" s="58" t="s">
        <v>61</v>
      </c>
      <c r="D119" s="95">
        <v>8</v>
      </c>
      <c r="E119" s="96">
        <v>3</v>
      </c>
      <c r="F119" s="96">
        <v>3</v>
      </c>
      <c r="G119" s="97">
        <v>7</v>
      </c>
      <c r="H119" s="97">
        <v>7</v>
      </c>
      <c r="I119" s="97">
        <v>3</v>
      </c>
      <c r="J119" s="98">
        <v>9</v>
      </c>
      <c r="K119" s="98">
        <v>8</v>
      </c>
      <c r="L119" s="98">
        <v>5</v>
      </c>
      <c r="M119" s="99">
        <v>3</v>
      </c>
      <c r="N119" s="99">
        <v>7</v>
      </c>
      <c r="O119" s="100">
        <v>1</v>
      </c>
      <c r="P119" s="143">
        <v>2</v>
      </c>
      <c r="Q119" s="143">
        <v>12</v>
      </c>
      <c r="R119" s="143">
        <v>7</v>
      </c>
      <c r="S119" s="149">
        <v>16</v>
      </c>
      <c r="T119" s="149">
        <v>15</v>
      </c>
      <c r="U119" s="149">
        <v>18</v>
      </c>
      <c r="V119" s="149">
        <v>16</v>
      </c>
      <c r="W119" s="149">
        <v>15</v>
      </c>
      <c r="X119" s="149">
        <v>7</v>
      </c>
      <c r="Y119" s="149">
        <v>10</v>
      </c>
      <c r="Z119" s="149">
        <v>7</v>
      </c>
      <c r="AA119" s="190">
        <f t="shared" si="3"/>
        <v>189</v>
      </c>
    </row>
    <row r="120" spans="1:27" ht="13.5">
      <c r="A120" s="34">
        <v>498</v>
      </c>
      <c r="B120" s="59" t="s">
        <v>298</v>
      </c>
      <c r="C120" s="58" t="s">
        <v>164</v>
      </c>
      <c r="D120" s="95"/>
      <c r="E120" s="96"/>
      <c r="F120" s="96"/>
      <c r="G120" s="97"/>
      <c r="H120" s="97"/>
      <c r="I120" s="97"/>
      <c r="J120" s="98"/>
      <c r="K120" s="98"/>
      <c r="L120" s="98"/>
      <c r="M120" s="99"/>
      <c r="N120" s="99"/>
      <c r="O120" s="100"/>
      <c r="P120" s="143"/>
      <c r="Q120" s="143"/>
      <c r="R120" s="143"/>
      <c r="S120" s="149"/>
      <c r="T120" s="149"/>
      <c r="U120" s="149"/>
      <c r="V120" s="149">
        <v>3</v>
      </c>
      <c r="W120" s="149">
        <v>7</v>
      </c>
      <c r="X120" s="149">
        <v>3</v>
      </c>
      <c r="Y120" s="149"/>
      <c r="Z120" s="149"/>
      <c r="AA120" s="190">
        <f t="shared" si="3"/>
        <v>13</v>
      </c>
    </row>
    <row r="121" spans="1:27" ht="13.5">
      <c r="A121" s="34">
        <v>500</v>
      </c>
      <c r="B121" s="59" t="s">
        <v>298</v>
      </c>
      <c r="C121" s="58" t="s">
        <v>26</v>
      </c>
      <c r="D121" s="95"/>
      <c r="E121" s="96"/>
      <c r="F121" s="96"/>
      <c r="G121" s="97"/>
      <c r="H121" s="97"/>
      <c r="I121" s="97"/>
      <c r="J121" s="98"/>
      <c r="K121" s="98"/>
      <c r="L121" s="98"/>
      <c r="M121" s="99"/>
      <c r="N121" s="99"/>
      <c r="O121" s="100"/>
      <c r="P121" s="143"/>
      <c r="Q121" s="143"/>
      <c r="R121" s="143"/>
      <c r="S121" s="149"/>
      <c r="T121" s="149"/>
      <c r="U121" s="149"/>
      <c r="V121" s="149"/>
      <c r="W121" s="149">
        <v>1</v>
      </c>
      <c r="X121" s="149"/>
      <c r="Y121" s="149"/>
      <c r="Z121" s="149"/>
      <c r="AA121" s="190">
        <f t="shared" si="3"/>
        <v>1</v>
      </c>
    </row>
    <row r="122" spans="1:27" ht="13.5">
      <c r="A122" s="34">
        <v>501</v>
      </c>
      <c r="B122" s="59" t="s">
        <v>298</v>
      </c>
      <c r="C122" s="58" t="s">
        <v>81</v>
      </c>
      <c r="D122" s="95"/>
      <c r="E122" s="96"/>
      <c r="F122" s="96"/>
      <c r="G122" s="97"/>
      <c r="H122" s="97"/>
      <c r="I122" s="97"/>
      <c r="J122" s="98"/>
      <c r="K122" s="98"/>
      <c r="L122" s="98"/>
      <c r="M122" s="99"/>
      <c r="N122" s="99"/>
      <c r="O122" s="100"/>
      <c r="P122" s="143"/>
      <c r="Q122" s="143"/>
      <c r="R122" s="143">
        <v>2</v>
      </c>
      <c r="S122" s="149"/>
      <c r="T122" s="149"/>
      <c r="U122" s="149"/>
      <c r="V122" s="149"/>
      <c r="W122" s="149"/>
      <c r="X122" s="149">
        <v>7</v>
      </c>
      <c r="Y122" s="149">
        <v>8</v>
      </c>
      <c r="Z122" s="149">
        <v>3</v>
      </c>
      <c r="AA122" s="190">
        <f t="shared" si="3"/>
        <v>20</v>
      </c>
    </row>
    <row r="123" spans="1:27" ht="13.5">
      <c r="A123" s="34">
        <v>502</v>
      </c>
      <c r="B123" s="59" t="s">
        <v>298</v>
      </c>
      <c r="C123" s="58" t="s">
        <v>18</v>
      </c>
      <c r="D123" s="95"/>
      <c r="E123" s="96">
        <v>2</v>
      </c>
      <c r="F123" s="96">
        <v>8</v>
      </c>
      <c r="G123" s="97"/>
      <c r="H123" s="97"/>
      <c r="I123" s="97"/>
      <c r="J123" s="98"/>
      <c r="K123" s="98"/>
      <c r="L123" s="98"/>
      <c r="M123" s="99"/>
      <c r="N123" s="99"/>
      <c r="O123" s="100"/>
      <c r="P123" s="143"/>
      <c r="Q123" s="143">
        <v>7</v>
      </c>
      <c r="R123" s="143">
        <v>2</v>
      </c>
      <c r="S123" s="149">
        <v>3</v>
      </c>
      <c r="T123" s="149"/>
      <c r="U123" s="149">
        <v>4</v>
      </c>
      <c r="V123" s="149">
        <v>3</v>
      </c>
      <c r="W123" s="149">
        <v>9</v>
      </c>
      <c r="X123" s="149">
        <v>6</v>
      </c>
      <c r="Y123" s="149">
        <v>19</v>
      </c>
      <c r="Z123" s="149">
        <v>3</v>
      </c>
      <c r="AA123" s="190">
        <f t="shared" si="3"/>
        <v>66</v>
      </c>
    </row>
    <row r="124" spans="1:27" ht="13.5">
      <c r="A124" s="34">
        <v>503</v>
      </c>
      <c r="B124" s="59" t="s">
        <v>298</v>
      </c>
      <c r="C124" s="58" t="s">
        <v>106</v>
      </c>
      <c r="D124" s="95">
        <v>10</v>
      </c>
      <c r="E124" s="96">
        <v>7</v>
      </c>
      <c r="F124" s="96">
        <v>1</v>
      </c>
      <c r="G124" s="97"/>
      <c r="H124" s="97"/>
      <c r="I124" s="97"/>
      <c r="J124" s="98"/>
      <c r="K124" s="98"/>
      <c r="L124" s="98"/>
      <c r="M124" s="99"/>
      <c r="N124" s="99"/>
      <c r="O124" s="100"/>
      <c r="P124" s="143"/>
      <c r="Q124" s="143">
        <v>16</v>
      </c>
      <c r="R124" s="143">
        <v>16</v>
      </c>
      <c r="S124" s="149">
        <v>16</v>
      </c>
      <c r="T124" s="149">
        <v>19</v>
      </c>
      <c r="U124" s="149">
        <v>15</v>
      </c>
      <c r="V124" s="149">
        <v>5</v>
      </c>
      <c r="W124" s="149">
        <v>10</v>
      </c>
      <c r="X124" s="149">
        <v>12</v>
      </c>
      <c r="Y124" s="149">
        <v>4</v>
      </c>
      <c r="Z124" s="149">
        <v>11</v>
      </c>
      <c r="AA124" s="190">
        <f t="shared" si="3"/>
        <v>142</v>
      </c>
    </row>
    <row r="125" spans="1:27" ht="13.5">
      <c r="A125" s="34">
        <v>505</v>
      </c>
      <c r="B125" s="59" t="s">
        <v>561</v>
      </c>
      <c r="C125" s="58" t="s">
        <v>113</v>
      </c>
      <c r="D125" s="95">
        <v>19</v>
      </c>
      <c r="E125" s="96">
        <v>24</v>
      </c>
      <c r="F125" s="96">
        <v>31</v>
      </c>
      <c r="G125" s="97">
        <v>69</v>
      </c>
      <c r="H125" s="97">
        <v>58</v>
      </c>
      <c r="I125" s="97">
        <v>178</v>
      </c>
      <c r="J125" s="98">
        <v>67</v>
      </c>
      <c r="K125" s="98">
        <v>417</v>
      </c>
      <c r="L125" s="98">
        <v>121</v>
      </c>
      <c r="M125" s="99">
        <v>54</v>
      </c>
      <c r="N125" s="99">
        <v>92</v>
      </c>
      <c r="O125" s="100">
        <v>99</v>
      </c>
      <c r="P125" s="143">
        <v>59</v>
      </c>
      <c r="Q125" s="143">
        <v>18</v>
      </c>
      <c r="R125" s="143">
        <v>11</v>
      </c>
      <c r="S125" s="149">
        <v>79</v>
      </c>
      <c r="T125" s="149">
        <v>18</v>
      </c>
      <c r="U125" s="149">
        <v>20</v>
      </c>
      <c r="V125" s="149">
        <v>16</v>
      </c>
      <c r="W125" s="149">
        <v>8</v>
      </c>
      <c r="X125" s="149">
        <v>9</v>
      </c>
      <c r="Y125" s="149">
        <v>23</v>
      </c>
      <c r="Z125" s="149">
        <v>33</v>
      </c>
      <c r="AA125" s="190">
        <f t="shared" si="3"/>
        <v>1523</v>
      </c>
    </row>
    <row r="126" spans="1:27" ht="13.5">
      <c r="A126" s="34">
        <v>508</v>
      </c>
      <c r="B126" s="59" t="s">
        <v>299</v>
      </c>
      <c r="C126" s="58" t="s">
        <v>95</v>
      </c>
      <c r="D126" s="95"/>
      <c r="E126" s="96">
        <v>3</v>
      </c>
      <c r="F126" s="96">
        <v>47</v>
      </c>
      <c r="G126" s="97">
        <v>8</v>
      </c>
      <c r="H126" s="97"/>
      <c r="I126" s="97"/>
      <c r="J126" s="98"/>
      <c r="K126" s="98"/>
      <c r="L126" s="98"/>
      <c r="M126" s="99"/>
      <c r="N126" s="99">
        <v>18</v>
      </c>
      <c r="O126" s="100">
        <v>48</v>
      </c>
      <c r="P126" s="143"/>
      <c r="Q126" s="143"/>
      <c r="R126" s="143"/>
      <c r="S126" s="149"/>
      <c r="T126" s="149"/>
      <c r="U126" s="149"/>
      <c r="V126" s="149"/>
      <c r="W126" s="149"/>
      <c r="X126" s="149"/>
      <c r="Y126" s="149"/>
      <c r="Z126" s="149"/>
      <c r="AA126" s="190">
        <f t="shared" si="3"/>
        <v>124</v>
      </c>
    </row>
    <row r="127" spans="1:27" ht="13.5">
      <c r="A127" s="34">
        <v>511</v>
      </c>
      <c r="B127" s="59" t="s">
        <v>299</v>
      </c>
      <c r="C127" s="58" t="s">
        <v>177</v>
      </c>
      <c r="D127" s="95">
        <v>13</v>
      </c>
      <c r="E127" s="96">
        <v>21</v>
      </c>
      <c r="F127" s="96">
        <v>12</v>
      </c>
      <c r="G127" s="97">
        <v>10</v>
      </c>
      <c r="H127" s="97">
        <v>39</v>
      </c>
      <c r="I127" s="97">
        <v>22</v>
      </c>
      <c r="J127" s="98">
        <v>29</v>
      </c>
      <c r="K127" s="98">
        <v>35</v>
      </c>
      <c r="L127" s="98">
        <v>38</v>
      </c>
      <c r="M127" s="99">
        <v>5</v>
      </c>
      <c r="N127" s="99">
        <v>123</v>
      </c>
      <c r="O127" s="100">
        <v>6</v>
      </c>
      <c r="P127" s="143">
        <v>99</v>
      </c>
      <c r="Q127" s="143">
        <v>13</v>
      </c>
      <c r="R127" s="143">
        <v>41</v>
      </c>
      <c r="S127" s="149">
        <v>17</v>
      </c>
      <c r="T127" s="149">
        <v>1</v>
      </c>
      <c r="U127" s="149">
        <v>2</v>
      </c>
      <c r="V127" s="149"/>
      <c r="W127" s="149">
        <v>8</v>
      </c>
      <c r="X127" s="149">
        <v>5</v>
      </c>
      <c r="Y127" s="149">
        <v>4</v>
      </c>
      <c r="Z127" s="149">
        <v>12</v>
      </c>
      <c r="AA127" s="190">
        <f t="shared" si="3"/>
        <v>555</v>
      </c>
    </row>
    <row r="128" spans="1:27" ht="13.5">
      <c r="A128" s="34">
        <v>516</v>
      </c>
      <c r="B128" s="59" t="s">
        <v>300</v>
      </c>
      <c r="C128" s="58" t="s">
        <v>50</v>
      </c>
      <c r="D128" s="95">
        <v>4</v>
      </c>
      <c r="E128" s="96">
        <v>3</v>
      </c>
      <c r="F128" s="96">
        <v>3</v>
      </c>
      <c r="G128" s="97"/>
      <c r="H128" s="97"/>
      <c r="I128" s="97"/>
      <c r="J128" s="98"/>
      <c r="K128" s="98"/>
      <c r="L128" s="98"/>
      <c r="M128" s="99"/>
      <c r="N128" s="99"/>
      <c r="O128" s="100"/>
      <c r="P128" s="143"/>
      <c r="Q128" s="143">
        <v>2</v>
      </c>
      <c r="R128" s="143"/>
      <c r="S128" s="149"/>
      <c r="T128" s="149">
        <v>1</v>
      </c>
      <c r="U128" s="149">
        <v>2</v>
      </c>
      <c r="V128" s="149"/>
      <c r="W128" s="149"/>
      <c r="X128" s="149"/>
      <c r="Y128" s="149"/>
      <c r="Z128" s="149"/>
      <c r="AA128" s="190">
        <f t="shared" si="3"/>
        <v>15</v>
      </c>
    </row>
    <row r="129" spans="1:27" ht="13.5">
      <c r="A129" s="34">
        <v>523</v>
      </c>
      <c r="B129" s="59" t="s">
        <v>300</v>
      </c>
      <c r="C129" s="58" t="s">
        <v>150</v>
      </c>
      <c r="D129" s="95">
        <v>3</v>
      </c>
      <c r="E129" s="96">
        <v>5</v>
      </c>
      <c r="F129" s="96">
        <v>6</v>
      </c>
      <c r="G129" s="97">
        <v>3</v>
      </c>
      <c r="H129" s="97">
        <v>8</v>
      </c>
      <c r="I129" s="97">
        <v>9</v>
      </c>
      <c r="J129" s="98">
        <v>7</v>
      </c>
      <c r="K129" s="98">
        <v>6</v>
      </c>
      <c r="L129" s="98">
        <v>3</v>
      </c>
      <c r="M129" s="99">
        <v>5</v>
      </c>
      <c r="N129" s="99">
        <v>9</v>
      </c>
      <c r="O129" s="100">
        <v>18</v>
      </c>
      <c r="P129" s="143">
        <v>11</v>
      </c>
      <c r="Q129" s="143">
        <v>23</v>
      </c>
      <c r="R129" s="143">
        <v>3</v>
      </c>
      <c r="S129" s="149">
        <v>5</v>
      </c>
      <c r="T129" s="149">
        <v>2</v>
      </c>
      <c r="U129" s="149">
        <v>5</v>
      </c>
      <c r="V129" s="149">
        <v>7</v>
      </c>
      <c r="W129" s="149">
        <v>5</v>
      </c>
      <c r="X129" s="149">
        <v>7</v>
      </c>
      <c r="Y129" s="149">
        <v>7</v>
      </c>
      <c r="Z129" s="149">
        <v>9</v>
      </c>
      <c r="AA129" s="190">
        <f t="shared" si="3"/>
        <v>166</v>
      </c>
    </row>
    <row r="130" spans="1:27" ht="13.5">
      <c r="A130" s="34">
        <v>524</v>
      </c>
      <c r="B130" s="59" t="s">
        <v>300</v>
      </c>
      <c r="C130" s="58" t="s">
        <v>149</v>
      </c>
      <c r="D130" s="95">
        <v>1</v>
      </c>
      <c r="E130" s="96">
        <v>3</v>
      </c>
      <c r="F130" s="96">
        <v>2</v>
      </c>
      <c r="G130" s="97">
        <v>2</v>
      </c>
      <c r="H130" s="97">
        <v>8</v>
      </c>
      <c r="I130" s="97">
        <v>3</v>
      </c>
      <c r="J130" s="98">
        <v>3</v>
      </c>
      <c r="K130" s="98"/>
      <c r="L130" s="98">
        <v>3</v>
      </c>
      <c r="M130" s="99"/>
      <c r="N130" s="99">
        <v>3</v>
      </c>
      <c r="O130" s="100"/>
      <c r="P130" s="143">
        <v>2</v>
      </c>
      <c r="Q130" s="143">
        <v>4</v>
      </c>
      <c r="R130" s="143">
        <v>2</v>
      </c>
      <c r="S130" s="149">
        <v>1</v>
      </c>
      <c r="T130" s="149">
        <v>2</v>
      </c>
      <c r="U130" s="149">
        <v>2</v>
      </c>
      <c r="V130" s="149">
        <v>4</v>
      </c>
      <c r="W130" s="149">
        <v>1</v>
      </c>
      <c r="X130" s="149">
        <v>2</v>
      </c>
      <c r="Y130" s="149">
        <v>3</v>
      </c>
      <c r="Z130" s="149">
        <v>2</v>
      </c>
      <c r="AA130" s="190">
        <f t="shared" si="3"/>
        <v>53</v>
      </c>
    </row>
    <row r="131" spans="1:27" ht="13.5">
      <c r="A131" s="34"/>
      <c r="B131" s="179"/>
      <c r="C131" s="180" t="s">
        <v>337</v>
      </c>
      <c r="D131" s="95">
        <v>9</v>
      </c>
      <c r="E131" s="96">
        <v>9</v>
      </c>
      <c r="F131" s="96">
        <v>3</v>
      </c>
      <c r="G131" s="97">
        <v>10</v>
      </c>
      <c r="H131" s="97">
        <v>11</v>
      </c>
      <c r="I131" s="97">
        <v>5</v>
      </c>
      <c r="J131" s="98">
        <v>10</v>
      </c>
      <c r="K131" s="98">
        <v>28</v>
      </c>
      <c r="L131" s="98">
        <v>89</v>
      </c>
      <c r="M131" s="99">
        <v>32</v>
      </c>
      <c r="N131" s="99">
        <v>15</v>
      </c>
      <c r="O131" s="100">
        <v>19</v>
      </c>
      <c r="P131" s="143">
        <v>10</v>
      </c>
      <c r="Q131" s="143">
        <v>18</v>
      </c>
      <c r="R131" s="143">
        <v>42</v>
      </c>
      <c r="S131" s="149">
        <v>16</v>
      </c>
      <c r="T131" s="149">
        <v>8</v>
      </c>
      <c r="U131" s="149">
        <v>2</v>
      </c>
      <c r="V131" s="149">
        <v>2</v>
      </c>
      <c r="W131" s="149">
        <v>10</v>
      </c>
      <c r="X131" s="149">
        <v>12</v>
      </c>
      <c r="Y131" s="149">
        <v>4</v>
      </c>
      <c r="Z131" s="149">
        <v>8</v>
      </c>
      <c r="AA131" s="190">
        <f t="shared" si="3"/>
        <v>372</v>
      </c>
    </row>
    <row r="132" spans="1:27" ht="14.25" thickBot="1">
      <c r="A132" s="34"/>
      <c r="B132" s="179"/>
      <c r="C132" s="180" t="s">
        <v>519</v>
      </c>
      <c r="D132" s="95"/>
      <c r="E132" s="96"/>
      <c r="F132" s="96"/>
      <c r="G132" s="97"/>
      <c r="H132" s="97"/>
      <c r="I132" s="97"/>
      <c r="J132" s="98"/>
      <c r="K132" s="98"/>
      <c r="L132" s="98"/>
      <c r="M132" s="99"/>
      <c r="N132" s="99"/>
      <c r="O132" s="100"/>
      <c r="P132" s="143">
        <v>2</v>
      </c>
      <c r="Q132" s="143"/>
      <c r="R132" s="143"/>
      <c r="S132" s="149"/>
      <c r="T132" s="149"/>
      <c r="U132" s="149"/>
      <c r="V132" s="149"/>
      <c r="W132" s="149"/>
      <c r="X132" s="149"/>
      <c r="Y132" s="149"/>
      <c r="Z132" s="149"/>
      <c r="AA132" s="190">
        <f t="shared" si="3"/>
        <v>2</v>
      </c>
    </row>
    <row r="133" spans="2:27" ht="13.5">
      <c r="B133" s="233" t="s">
        <v>0</v>
      </c>
      <c r="C133" s="234"/>
      <c r="D133" s="177">
        <f aca="true" t="shared" si="4" ref="D133:AA133">SUM(D7:D132)</f>
        <v>822</v>
      </c>
      <c r="E133" s="103">
        <f t="shared" si="4"/>
        <v>903</v>
      </c>
      <c r="F133" s="103">
        <f t="shared" si="4"/>
        <v>506</v>
      </c>
      <c r="G133" s="103">
        <f t="shared" si="4"/>
        <v>309</v>
      </c>
      <c r="H133" s="103">
        <f t="shared" si="4"/>
        <v>400</v>
      </c>
      <c r="I133" s="103">
        <f t="shared" si="4"/>
        <v>407</v>
      </c>
      <c r="J133" s="103">
        <f t="shared" si="4"/>
        <v>426</v>
      </c>
      <c r="K133" s="103">
        <f t="shared" si="4"/>
        <v>713</v>
      </c>
      <c r="L133" s="103">
        <f t="shared" si="4"/>
        <v>455</v>
      </c>
      <c r="M133" s="103">
        <f t="shared" si="4"/>
        <v>277</v>
      </c>
      <c r="N133" s="103">
        <f t="shared" si="4"/>
        <v>393</v>
      </c>
      <c r="O133" s="103">
        <f t="shared" si="4"/>
        <v>519</v>
      </c>
      <c r="P133" s="103">
        <f t="shared" si="4"/>
        <v>699</v>
      </c>
      <c r="Q133" s="103">
        <f t="shared" si="4"/>
        <v>1413</v>
      </c>
      <c r="R133" s="103">
        <f t="shared" si="4"/>
        <v>1972</v>
      </c>
      <c r="S133" s="103">
        <f t="shared" si="4"/>
        <v>1740</v>
      </c>
      <c r="T133" s="103">
        <f t="shared" si="4"/>
        <v>1077</v>
      </c>
      <c r="U133" s="103">
        <f t="shared" si="4"/>
        <v>871</v>
      </c>
      <c r="V133" s="103">
        <f t="shared" si="4"/>
        <v>879</v>
      </c>
      <c r="W133" s="103">
        <f t="shared" si="4"/>
        <v>1768</v>
      </c>
      <c r="X133" s="103">
        <f t="shared" si="4"/>
        <v>2270</v>
      </c>
      <c r="Y133" s="103">
        <f t="shared" si="4"/>
        <v>3114</v>
      </c>
      <c r="Z133" s="184">
        <f t="shared" si="4"/>
        <v>1048</v>
      </c>
      <c r="AA133" s="186">
        <f t="shared" si="4"/>
        <v>22981</v>
      </c>
    </row>
    <row r="134" spans="2:27" ht="14.25" thickBot="1">
      <c r="B134" s="235" t="s">
        <v>232</v>
      </c>
      <c r="C134" s="236"/>
      <c r="D134" s="178">
        <f aca="true" t="shared" si="5" ref="D134:AA134">COUNTA(D7:D132)</f>
        <v>42</v>
      </c>
      <c r="E134" s="104">
        <f t="shared" si="5"/>
        <v>53</v>
      </c>
      <c r="F134" s="104">
        <f t="shared" si="5"/>
        <v>52</v>
      </c>
      <c r="G134" s="104">
        <f t="shared" si="5"/>
        <v>45</v>
      </c>
      <c r="H134" s="104">
        <f t="shared" si="5"/>
        <v>32</v>
      </c>
      <c r="I134" s="104">
        <f t="shared" si="5"/>
        <v>31</v>
      </c>
      <c r="J134" s="104">
        <f t="shared" si="5"/>
        <v>35</v>
      </c>
      <c r="K134" s="104">
        <f t="shared" si="5"/>
        <v>31</v>
      </c>
      <c r="L134" s="104">
        <f t="shared" si="5"/>
        <v>31</v>
      </c>
      <c r="M134" s="104">
        <f t="shared" si="5"/>
        <v>29</v>
      </c>
      <c r="N134" s="104">
        <f t="shared" si="5"/>
        <v>33</v>
      </c>
      <c r="O134" s="104">
        <f t="shared" si="5"/>
        <v>38</v>
      </c>
      <c r="P134" s="104">
        <f t="shared" si="5"/>
        <v>48</v>
      </c>
      <c r="Q134" s="104">
        <f t="shared" si="5"/>
        <v>59</v>
      </c>
      <c r="R134" s="104">
        <f t="shared" si="5"/>
        <v>51</v>
      </c>
      <c r="S134" s="104">
        <f t="shared" si="5"/>
        <v>52</v>
      </c>
      <c r="T134" s="104">
        <f t="shared" si="5"/>
        <v>49</v>
      </c>
      <c r="U134" s="104">
        <f t="shared" si="5"/>
        <v>47</v>
      </c>
      <c r="V134" s="104">
        <f t="shared" si="5"/>
        <v>47</v>
      </c>
      <c r="W134" s="104">
        <f t="shared" si="5"/>
        <v>54</v>
      </c>
      <c r="X134" s="104">
        <f t="shared" si="5"/>
        <v>49</v>
      </c>
      <c r="Y134" s="104">
        <f t="shared" si="5"/>
        <v>46</v>
      </c>
      <c r="Z134" s="185">
        <f t="shared" si="5"/>
        <v>51</v>
      </c>
      <c r="AA134" s="187">
        <f t="shared" si="5"/>
        <v>126</v>
      </c>
    </row>
    <row r="135" spans="4:26" ht="13.5">
      <c r="D135" s="105"/>
      <c r="E135" s="105"/>
      <c r="F135" s="105"/>
      <c r="G135" s="106"/>
      <c r="H135" s="106"/>
      <c r="I135" s="106"/>
      <c r="J135" s="107"/>
      <c r="K135" s="107"/>
      <c r="L135" s="107"/>
      <c r="M135" s="108"/>
      <c r="N135" s="108"/>
      <c r="O135" s="109"/>
      <c r="P135" s="109"/>
      <c r="Q135" s="109"/>
      <c r="R135" s="109"/>
      <c r="S135" s="109"/>
      <c r="T135" s="109"/>
      <c r="U135" s="109"/>
      <c r="V135" s="109"/>
      <c r="W135" s="109"/>
      <c r="X135" s="109"/>
      <c r="Y135" s="109"/>
      <c r="Z135" s="109"/>
    </row>
    <row r="136" spans="4:26" ht="13.5">
      <c r="D136" s="105"/>
      <c r="E136" s="105"/>
      <c r="F136" s="105"/>
      <c r="G136" s="106"/>
      <c r="H136" s="106"/>
      <c r="I136" s="106"/>
      <c r="J136" s="107"/>
      <c r="K136" s="107"/>
      <c r="L136" s="107"/>
      <c r="M136" s="108"/>
      <c r="N136" s="108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  <c r="Y136" s="109"/>
      <c r="Z136" s="109"/>
    </row>
    <row r="137" spans="4:26" ht="13.5">
      <c r="D137" s="105"/>
      <c r="E137" s="105"/>
      <c r="F137" s="105"/>
      <c r="G137" s="106"/>
      <c r="H137" s="106"/>
      <c r="I137" s="106"/>
      <c r="J137" s="107"/>
      <c r="K137" s="107"/>
      <c r="L137" s="107"/>
      <c r="M137" s="108"/>
      <c r="N137" s="108"/>
      <c r="O137" s="109"/>
      <c r="P137" s="109"/>
      <c r="Q137" s="109"/>
      <c r="R137" s="109"/>
      <c r="S137" s="109"/>
      <c r="T137" s="109"/>
      <c r="U137" s="109"/>
      <c r="V137" s="109"/>
      <c r="W137" s="109"/>
      <c r="X137" s="109"/>
      <c r="Y137" s="109"/>
      <c r="Z137" s="109"/>
    </row>
    <row r="138" spans="4:26" ht="13.5">
      <c r="D138" s="105"/>
      <c r="E138" s="105"/>
      <c r="F138" s="105"/>
      <c r="G138" s="106"/>
      <c r="H138" s="106"/>
      <c r="I138" s="106"/>
      <c r="J138" s="107"/>
      <c r="K138" s="107"/>
      <c r="L138" s="107"/>
      <c r="M138" s="108"/>
      <c r="N138" s="108"/>
      <c r="O138" s="109"/>
      <c r="P138" s="109"/>
      <c r="Q138" s="109"/>
      <c r="R138" s="109"/>
      <c r="S138" s="109"/>
      <c r="T138" s="109"/>
      <c r="U138" s="109"/>
      <c r="V138" s="109"/>
      <c r="W138" s="109"/>
      <c r="X138" s="109"/>
      <c r="Y138" s="109"/>
      <c r="Z138" s="109"/>
    </row>
    <row r="139" spans="4:26" ht="13.5">
      <c r="D139" s="105"/>
      <c r="E139" s="105"/>
      <c r="F139" s="105"/>
      <c r="G139" s="106"/>
      <c r="H139" s="106"/>
      <c r="I139" s="106"/>
      <c r="J139" s="107"/>
      <c r="K139" s="107"/>
      <c r="L139" s="107"/>
      <c r="M139" s="108"/>
      <c r="N139" s="108"/>
      <c r="O139" s="109"/>
      <c r="P139" s="109"/>
      <c r="Q139" s="109"/>
      <c r="R139" s="109"/>
      <c r="S139" s="109"/>
      <c r="T139" s="109"/>
      <c r="U139" s="109"/>
      <c r="V139" s="109"/>
      <c r="W139" s="109"/>
      <c r="X139" s="109"/>
      <c r="Y139" s="109"/>
      <c r="Z139" s="109"/>
    </row>
    <row r="140" spans="4:26" ht="13.5">
      <c r="D140" s="105"/>
      <c r="E140" s="105"/>
      <c r="F140" s="105"/>
      <c r="G140" s="106"/>
      <c r="H140" s="106"/>
      <c r="I140" s="106"/>
      <c r="J140" s="107"/>
      <c r="K140" s="107"/>
      <c r="L140" s="107"/>
      <c r="M140" s="108"/>
      <c r="N140" s="108"/>
      <c r="O140" s="109"/>
      <c r="P140" s="109"/>
      <c r="Q140" s="109"/>
      <c r="R140" s="109"/>
      <c r="S140" s="109"/>
      <c r="T140" s="109"/>
      <c r="U140" s="109"/>
      <c r="V140" s="109"/>
      <c r="W140" s="109"/>
      <c r="X140" s="109"/>
      <c r="Y140" s="109"/>
      <c r="Z140" s="109"/>
    </row>
    <row r="141" spans="4:26" ht="13.5">
      <c r="D141" s="105"/>
      <c r="E141" s="105"/>
      <c r="F141" s="105"/>
      <c r="G141" s="106"/>
      <c r="H141" s="106"/>
      <c r="I141" s="106"/>
      <c r="J141" s="107"/>
      <c r="K141" s="107"/>
      <c r="L141" s="107"/>
      <c r="M141" s="108"/>
      <c r="N141" s="108"/>
      <c r="O141" s="109"/>
      <c r="P141" s="109"/>
      <c r="Q141" s="109"/>
      <c r="R141" s="109"/>
      <c r="S141" s="109"/>
      <c r="T141" s="109"/>
      <c r="U141" s="109"/>
      <c r="V141" s="109"/>
      <c r="W141" s="109"/>
      <c r="X141" s="109"/>
      <c r="Y141" s="109"/>
      <c r="Z141" s="109"/>
    </row>
    <row r="142" spans="4:26" ht="13.5">
      <c r="D142" s="105"/>
      <c r="E142" s="105"/>
      <c r="F142" s="105"/>
      <c r="G142" s="106"/>
      <c r="H142" s="106"/>
      <c r="I142" s="106"/>
      <c r="J142" s="107"/>
      <c r="K142" s="107"/>
      <c r="L142" s="107"/>
      <c r="M142" s="108"/>
      <c r="N142" s="108"/>
      <c r="O142" s="109"/>
      <c r="P142" s="109"/>
      <c r="Q142" s="109"/>
      <c r="R142" s="109"/>
      <c r="S142" s="109"/>
      <c r="T142" s="109"/>
      <c r="U142" s="109"/>
      <c r="V142" s="109"/>
      <c r="W142" s="109"/>
      <c r="X142" s="109"/>
      <c r="Y142" s="109"/>
      <c r="Z142" s="109"/>
    </row>
    <row r="143" spans="4:26" ht="13.5">
      <c r="D143" s="105"/>
      <c r="E143" s="105"/>
      <c r="F143" s="105"/>
      <c r="G143" s="106"/>
      <c r="H143" s="106"/>
      <c r="I143" s="106"/>
      <c r="J143" s="107"/>
      <c r="K143" s="107"/>
      <c r="L143" s="107"/>
      <c r="M143" s="108"/>
      <c r="N143" s="108"/>
      <c r="O143" s="109"/>
      <c r="P143" s="109"/>
      <c r="Q143" s="109"/>
      <c r="R143" s="109"/>
      <c r="S143" s="109"/>
      <c r="T143" s="109"/>
      <c r="U143" s="109"/>
      <c r="V143" s="109"/>
      <c r="W143" s="109"/>
      <c r="X143" s="109"/>
      <c r="Y143" s="109"/>
      <c r="Z143" s="109"/>
    </row>
    <row r="144" spans="4:26" ht="13.5">
      <c r="D144" s="105"/>
      <c r="E144" s="105"/>
      <c r="F144" s="105"/>
      <c r="G144" s="106"/>
      <c r="H144" s="106"/>
      <c r="I144" s="106"/>
      <c r="J144" s="107"/>
      <c r="K144" s="107"/>
      <c r="L144" s="107"/>
      <c r="M144" s="108"/>
      <c r="N144" s="108"/>
      <c r="O144" s="109"/>
      <c r="P144" s="109"/>
      <c r="Q144" s="109"/>
      <c r="R144" s="109"/>
      <c r="S144" s="109"/>
      <c r="T144" s="109"/>
      <c r="U144" s="109"/>
      <c r="V144" s="109"/>
      <c r="W144" s="109"/>
      <c r="X144" s="109"/>
      <c r="Y144" s="109"/>
      <c r="Z144" s="109"/>
    </row>
    <row r="145" spans="4:26" ht="13.5">
      <c r="D145" s="105"/>
      <c r="E145" s="105"/>
      <c r="F145" s="105"/>
      <c r="G145" s="106"/>
      <c r="H145" s="106"/>
      <c r="I145" s="106"/>
      <c r="J145" s="107"/>
      <c r="K145" s="107"/>
      <c r="L145" s="107"/>
      <c r="M145" s="108"/>
      <c r="N145" s="108"/>
      <c r="O145" s="109"/>
      <c r="P145" s="109"/>
      <c r="Q145" s="109"/>
      <c r="R145" s="109"/>
      <c r="S145" s="109"/>
      <c r="T145" s="109"/>
      <c r="U145" s="109"/>
      <c r="V145" s="109"/>
      <c r="W145" s="109"/>
      <c r="X145" s="109"/>
      <c r="Y145" s="109"/>
      <c r="Z145" s="109"/>
    </row>
    <row r="146" spans="4:26" ht="13.5">
      <c r="D146" s="105"/>
      <c r="E146" s="105"/>
      <c r="F146" s="105"/>
      <c r="G146" s="106"/>
      <c r="H146" s="106"/>
      <c r="I146" s="106"/>
      <c r="J146" s="107"/>
      <c r="K146" s="107"/>
      <c r="L146" s="107"/>
      <c r="M146" s="108"/>
      <c r="N146" s="108"/>
      <c r="O146" s="109"/>
      <c r="P146" s="109"/>
      <c r="Q146" s="109"/>
      <c r="R146" s="109"/>
      <c r="S146" s="109"/>
      <c r="T146" s="109"/>
      <c r="U146" s="109"/>
      <c r="V146" s="109"/>
      <c r="W146" s="109"/>
      <c r="X146" s="109"/>
      <c r="Y146" s="109"/>
      <c r="Z146" s="109"/>
    </row>
    <row r="147" spans="4:26" ht="13.5">
      <c r="D147" s="105"/>
      <c r="E147" s="105"/>
      <c r="F147" s="105"/>
      <c r="G147" s="106"/>
      <c r="H147" s="106"/>
      <c r="I147" s="106"/>
      <c r="J147" s="107"/>
      <c r="K147" s="107"/>
      <c r="L147" s="107"/>
      <c r="M147" s="108"/>
      <c r="N147" s="108"/>
      <c r="O147" s="109"/>
      <c r="P147" s="109"/>
      <c r="Q147" s="109"/>
      <c r="R147" s="109"/>
      <c r="S147" s="109"/>
      <c r="T147" s="109"/>
      <c r="U147" s="109"/>
      <c r="V147" s="109"/>
      <c r="W147" s="109"/>
      <c r="X147" s="109"/>
      <c r="Y147" s="109"/>
      <c r="Z147" s="109"/>
    </row>
    <row r="148" spans="4:26" ht="13.5">
      <c r="D148" s="105"/>
      <c r="E148" s="105"/>
      <c r="F148" s="105"/>
      <c r="G148" s="106"/>
      <c r="H148" s="106"/>
      <c r="I148" s="106"/>
      <c r="J148" s="107"/>
      <c r="K148" s="107"/>
      <c r="L148" s="107"/>
      <c r="M148" s="108"/>
      <c r="N148" s="108"/>
      <c r="O148" s="109"/>
      <c r="P148" s="109"/>
      <c r="Q148" s="109"/>
      <c r="R148" s="109"/>
      <c r="S148" s="109"/>
      <c r="T148" s="109"/>
      <c r="U148" s="109"/>
      <c r="V148" s="109"/>
      <c r="W148" s="109"/>
      <c r="X148" s="109"/>
      <c r="Y148" s="109"/>
      <c r="Z148" s="109"/>
    </row>
    <row r="149" spans="4:26" ht="13.5">
      <c r="D149" s="105"/>
      <c r="E149" s="105"/>
      <c r="F149" s="105"/>
      <c r="G149" s="106"/>
      <c r="H149" s="106"/>
      <c r="I149" s="106"/>
      <c r="J149" s="107"/>
      <c r="K149" s="107"/>
      <c r="L149" s="107"/>
      <c r="M149" s="108"/>
      <c r="N149" s="108"/>
      <c r="O149" s="109"/>
      <c r="P149" s="109"/>
      <c r="Q149" s="109"/>
      <c r="R149" s="109"/>
      <c r="S149" s="109"/>
      <c r="T149" s="109"/>
      <c r="U149" s="109"/>
      <c r="V149" s="109"/>
      <c r="W149" s="109"/>
      <c r="X149" s="109"/>
      <c r="Y149" s="109"/>
      <c r="Z149" s="109"/>
    </row>
    <row r="150" spans="4:26" ht="13.5">
      <c r="D150" s="105"/>
      <c r="E150" s="105"/>
      <c r="F150" s="105"/>
      <c r="G150" s="106"/>
      <c r="H150" s="106"/>
      <c r="I150" s="106"/>
      <c r="J150" s="107"/>
      <c r="K150" s="107"/>
      <c r="L150" s="107"/>
      <c r="M150" s="108"/>
      <c r="N150" s="108"/>
      <c r="O150" s="109"/>
      <c r="P150" s="109"/>
      <c r="Q150" s="109"/>
      <c r="R150" s="109"/>
      <c r="S150" s="109"/>
      <c r="T150" s="109"/>
      <c r="U150" s="109"/>
      <c r="V150" s="109"/>
      <c r="W150" s="109"/>
      <c r="X150" s="109"/>
      <c r="Y150" s="109"/>
      <c r="Z150" s="109"/>
    </row>
    <row r="151" spans="4:26" ht="13.5">
      <c r="D151" s="105"/>
      <c r="E151" s="105"/>
      <c r="F151" s="105"/>
      <c r="G151" s="106"/>
      <c r="H151" s="106"/>
      <c r="I151" s="106"/>
      <c r="J151" s="107"/>
      <c r="K151" s="107"/>
      <c r="L151" s="107"/>
      <c r="M151" s="108"/>
      <c r="N151" s="108"/>
      <c r="O151" s="109"/>
      <c r="P151" s="109"/>
      <c r="Q151" s="109"/>
      <c r="R151" s="109"/>
      <c r="S151" s="109"/>
      <c r="T151" s="109"/>
      <c r="U151" s="109"/>
      <c r="V151" s="109"/>
      <c r="W151" s="109"/>
      <c r="X151" s="109"/>
      <c r="Y151" s="109"/>
      <c r="Z151" s="109"/>
    </row>
    <row r="152" spans="4:26" ht="13.5">
      <c r="D152" s="105"/>
      <c r="E152" s="105"/>
      <c r="F152" s="105"/>
      <c r="G152" s="106"/>
      <c r="H152" s="106"/>
      <c r="I152" s="106"/>
      <c r="J152" s="107"/>
      <c r="K152" s="107"/>
      <c r="L152" s="107"/>
      <c r="M152" s="108"/>
      <c r="N152" s="108"/>
      <c r="O152" s="109"/>
      <c r="P152" s="109"/>
      <c r="Q152" s="109"/>
      <c r="R152" s="109"/>
      <c r="S152" s="109"/>
      <c r="T152" s="109"/>
      <c r="U152" s="109"/>
      <c r="V152" s="109"/>
      <c r="W152" s="109"/>
      <c r="X152" s="109"/>
      <c r="Y152" s="109"/>
      <c r="Z152" s="109"/>
    </row>
    <row r="153" spans="4:26" ht="13.5">
      <c r="D153" s="105"/>
      <c r="E153" s="105"/>
      <c r="F153" s="105"/>
      <c r="G153" s="106"/>
      <c r="H153" s="106"/>
      <c r="I153" s="106"/>
      <c r="J153" s="107"/>
      <c r="K153" s="107"/>
      <c r="L153" s="107"/>
      <c r="M153" s="108"/>
      <c r="N153" s="108"/>
      <c r="O153" s="109"/>
      <c r="P153" s="109"/>
      <c r="Q153" s="109"/>
      <c r="R153" s="109"/>
      <c r="S153" s="109"/>
      <c r="T153" s="109"/>
      <c r="U153" s="109"/>
      <c r="V153" s="109"/>
      <c r="W153" s="109"/>
      <c r="X153" s="109"/>
      <c r="Y153" s="109"/>
      <c r="Z153" s="109"/>
    </row>
    <row r="154" spans="4:26" ht="13.5">
      <c r="D154" s="105"/>
      <c r="E154" s="105"/>
      <c r="F154" s="105"/>
      <c r="G154" s="106"/>
      <c r="H154" s="106"/>
      <c r="I154" s="106"/>
      <c r="J154" s="107"/>
      <c r="K154" s="107"/>
      <c r="L154" s="107"/>
      <c r="M154" s="108"/>
      <c r="N154" s="108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  <c r="Y154" s="109"/>
      <c r="Z154" s="109"/>
    </row>
    <row r="155" spans="4:26" ht="13.5">
      <c r="D155" s="105"/>
      <c r="E155" s="105"/>
      <c r="F155" s="105"/>
      <c r="G155" s="106"/>
      <c r="H155" s="106"/>
      <c r="I155" s="106"/>
      <c r="J155" s="107"/>
      <c r="K155" s="107"/>
      <c r="L155" s="107"/>
      <c r="M155" s="108"/>
      <c r="N155" s="108"/>
      <c r="O155" s="109"/>
      <c r="P155" s="109"/>
      <c r="Q155" s="109"/>
      <c r="R155" s="109"/>
      <c r="S155" s="109"/>
      <c r="T155" s="109"/>
      <c r="U155" s="109"/>
      <c r="V155" s="109"/>
      <c r="W155" s="109"/>
      <c r="X155" s="109"/>
      <c r="Y155" s="109"/>
      <c r="Z155" s="109"/>
    </row>
    <row r="156" spans="4:26" ht="13.5">
      <c r="D156" s="105"/>
      <c r="E156" s="105"/>
      <c r="F156" s="105"/>
      <c r="G156" s="106"/>
      <c r="H156" s="106"/>
      <c r="I156" s="106"/>
      <c r="J156" s="107"/>
      <c r="K156" s="107"/>
      <c r="L156" s="107"/>
      <c r="M156" s="108"/>
      <c r="N156" s="108"/>
      <c r="O156" s="109"/>
      <c r="P156" s="109"/>
      <c r="Q156" s="109"/>
      <c r="R156" s="109"/>
      <c r="S156" s="109"/>
      <c r="T156" s="109"/>
      <c r="U156" s="109"/>
      <c r="V156" s="109"/>
      <c r="W156" s="109"/>
      <c r="X156" s="109"/>
      <c r="Y156" s="109"/>
      <c r="Z156" s="109"/>
    </row>
    <row r="157" spans="4:26" ht="13.5">
      <c r="D157" s="105"/>
      <c r="E157" s="105"/>
      <c r="F157" s="105"/>
      <c r="G157" s="106"/>
      <c r="H157" s="106"/>
      <c r="I157" s="106"/>
      <c r="J157" s="107"/>
      <c r="K157" s="107"/>
      <c r="L157" s="107"/>
      <c r="M157" s="108"/>
      <c r="N157" s="108"/>
      <c r="O157" s="109"/>
      <c r="P157" s="109"/>
      <c r="Q157" s="109"/>
      <c r="R157" s="109"/>
      <c r="S157" s="109"/>
      <c r="T157" s="109"/>
      <c r="U157" s="109"/>
      <c r="V157" s="109"/>
      <c r="W157" s="109"/>
      <c r="X157" s="109"/>
      <c r="Y157" s="109"/>
      <c r="Z157" s="109"/>
    </row>
    <row r="158" spans="4:26" ht="13.5">
      <c r="D158" s="105"/>
      <c r="E158" s="105"/>
      <c r="F158" s="105"/>
      <c r="G158" s="106"/>
      <c r="H158" s="106"/>
      <c r="I158" s="106"/>
      <c r="J158" s="107"/>
      <c r="K158" s="107"/>
      <c r="L158" s="107"/>
      <c r="M158" s="108"/>
      <c r="N158" s="108"/>
      <c r="O158" s="109"/>
      <c r="P158" s="109"/>
      <c r="Q158" s="109"/>
      <c r="R158" s="109"/>
      <c r="S158" s="109"/>
      <c r="T158" s="109"/>
      <c r="U158" s="109"/>
      <c r="V158" s="109"/>
      <c r="W158" s="109"/>
      <c r="X158" s="109"/>
      <c r="Y158" s="109"/>
      <c r="Z158" s="109"/>
    </row>
    <row r="159" spans="4:26" ht="13.5">
      <c r="D159" s="105"/>
      <c r="E159" s="105"/>
      <c r="F159" s="105"/>
      <c r="G159" s="106"/>
      <c r="H159" s="106"/>
      <c r="I159" s="106"/>
      <c r="J159" s="107"/>
      <c r="K159" s="107"/>
      <c r="L159" s="107"/>
      <c r="M159" s="108"/>
      <c r="N159" s="108"/>
      <c r="O159" s="109"/>
      <c r="P159" s="109"/>
      <c r="Q159" s="109"/>
      <c r="R159" s="109"/>
      <c r="S159" s="109"/>
      <c r="T159" s="109"/>
      <c r="U159" s="109"/>
      <c r="V159" s="109"/>
      <c r="W159" s="109"/>
      <c r="X159" s="109"/>
      <c r="Y159" s="109"/>
      <c r="Z159" s="109"/>
    </row>
    <row r="160" spans="4:26" ht="13.5">
      <c r="D160" s="105"/>
      <c r="E160" s="105"/>
      <c r="F160" s="105"/>
      <c r="G160" s="106"/>
      <c r="H160" s="106"/>
      <c r="I160" s="106"/>
      <c r="J160" s="107"/>
      <c r="K160" s="107"/>
      <c r="L160" s="107"/>
      <c r="M160" s="108"/>
      <c r="N160" s="108"/>
      <c r="O160" s="109"/>
      <c r="P160" s="109"/>
      <c r="Q160" s="109"/>
      <c r="R160" s="109"/>
      <c r="S160" s="109"/>
      <c r="T160" s="109"/>
      <c r="U160" s="109"/>
      <c r="V160" s="109"/>
      <c r="W160" s="109"/>
      <c r="X160" s="109"/>
      <c r="Y160" s="109"/>
      <c r="Z160" s="109"/>
    </row>
    <row r="161" spans="4:26" ht="13.5">
      <c r="D161" s="105"/>
      <c r="E161" s="105"/>
      <c r="F161" s="105"/>
      <c r="G161" s="106"/>
      <c r="H161" s="106"/>
      <c r="I161" s="106"/>
      <c r="J161" s="107"/>
      <c r="K161" s="107"/>
      <c r="L161" s="107"/>
      <c r="M161" s="108"/>
      <c r="N161" s="108"/>
      <c r="O161" s="109"/>
      <c r="P161" s="109"/>
      <c r="Q161" s="109"/>
      <c r="R161" s="109"/>
      <c r="S161" s="109"/>
      <c r="T161" s="109"/>
      <c r="U161" s="109"/>
      <c r="V161" s="109"/>
      <c r="W161" s="109"/>
      <c r="X161" s="109"/>
      <c r="Y161" s="109"/>
      <c r="Z161" s="109"/>
    </row>
    <row r="162" spans="4:26" ht="13.5">
      <c r="D162" s="105"/>
      <c r="E162" s="105"/>
      <c r="F162" s="105"/>
      <c r="G162" s="106"/>
      <c r="H162" s="106"/>
      <c r="I162" s="106"/>
      <c r="J162" s="107"/>
      <c r="K162" s="107"/>
      <c r="L162" s="107"/>
      <c r="M162" s="108"/>
      <c r="N162" s="108"/>
      <c r="O162" s="109"/>
      <c r="P162" s="109"/>
      <c r="Q162" s="109"/>
      <c r="R162" s="109"/>
      <c r="S162" s="109"/>
      <c r="T162" s="109"/>
      <c r="U162" s="109"/>
      <c r="V162" s="109"/>
      <c r="W162" s="109"/>
      <c r="X162" s="109"/>
      <c r="Y162" s="109"/>
      <c r="Z162" s="109"/>
    </row>
    <row r="163" spans="4:26" ht="13.5">
      <c r="D163" s="105"/>
      <c r="E163" s="105"/>
      <c r="F163" s="105"/>
      <c r="G163" s="106"/>
      <c r="H163" s="106"/>
      <c r="I163" s="106"/>
      <c r="J163" s="107"/>
      <c r="K163" s="107"/>
      <c r="L163" s="107"/>
      <c r="M163" s="108"/>
      <c r="N163" s="108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  <c r="Y163" s="109"/>
      <c r="Z163" s="109"/>
    </row>
    <row r="164" spans="4:26" ht="13.5">
      <c r="D164" s="105"/>
      <c r="E164" s="105"/>
      <c r="F164" s="105"/>
      <c r="G164" s="106"/>
      <c r="H164" s="106"/>
      <c r="I164" s="106"/>
      <c r="J164" s="107"/>
      <c r="K164" s="107"/>
      <c r="L164" s="107"/>
      <c r="M164" s="108"/>
      <c r="N164" s="108"/>
      <c r="O164" s="109"/>
      <c r="P164" s="109"/>
      <c r="Q164" s="109"/>
      <c r="R164" s="109"/>
      <c r="S164" s="109"/>
      <c r="T164" s="109"/>
      <c r="U164" s="109"/>
      <c r="V164" s="109"/>
      <c r="W164" s="109"/>
      <c r="X164" s="109"/>
      <c r="Y164" s="109"/>
      <c r="Z164" s="109"/>
    </row>
    <row r="165" spans="4:26" ht="13.5">
      <c r="D165" s="105"/>
      <c r="E165" s="105"/>
      <c r="F165" s="105"/>
      <c r="G165" s="106"/>
      <c r="H165" s="106"/>
      <c r="I165" s="106"/>
      <c r="J165" s="107"/>
      <c r="K165" s="107"/>
      <c r="L165" s="107"/>
      <c r="M165" s="108"/>
      <c r="N165" s="108"/>
      <c r="O165" s="109"/>
      <c r="P165" s="109"/>
      <c r="Q165" s="109"/>
      <c r="R165" s="109"/>
      <c r="S165" s="109"/>
      <c r="T165" s="109"/>
      <c r="U165" s="109"/>
      <c r="V165" s="109"/>
      <c r="W165" s="109"/>
      <c r="X165" s="109"/>
      <c r="Y165" s="109"/>
      <c r="Z165" s="109"/>
    </row>
    <row r="166" spans="4:26" ht="13.5">
      <c r="D166" s="105"/>
      <c r="E166" s="105"/>
      <c r="F166" s="105"/>
      <c r="G166" s="106"/>
      <c r="H166" s="106"/>
      <c r="I166" s="106"/>
      <c r="J166" s="107"/>
      <c r="K166" s="107"/>
      <c r="L166" s="107"/>
      <c r="M166" s="108"/>
      <c r="N166" s="108"/>
      <c r="O166" s="109"/>
      <c r="P166" s="109"/>
      <c r="Q166" s="109"/>
      <c r="R166" s="109"/>
      <c r="S166" s="109"/>
      <c r="T166" s="109"/>
      <c r="U166" s="109"/>
      <c r="V166" s="109"/>
      <c r="W166" s="109"/>
      <c r="X166" s="109"/>
      <c r="Y166" s="109"/>
      <c r="Z166" s="109"/>
    </row>
    <row r="167" spans="4:26" ht="13.5">
      <c r="D167" s="105"/>
      <c r="E167" s="105"/>
      <c r="F167" s="105"/>
      <c r="G167" s="106"/>
      <c r="H167" s="106"/>
      <c r="I167" s="106"/>
      <c r="J167" s="107"/>
      <c r="K167" s="107"/>
      <c r="L167" s="107"/>
      <c r="M167" s="108"/>
      <c r="N167" s="108"/>
      <c r="O167" s="109"/>
      <c r="P167" s="109"/>
      <c r="Q167" s="109"/>
      <c r="R167" s="109"/>
      <c r="S167" s="109"/>
      <c r="T167" s="109"/>
      <c r="U167" s="109"/>
      <c r="V167" s="109"/>
      <c r="W167" s="109"/>
      <c r="X167" s="109"/>
      <c r="Y167" s="109"/>
      <c r="Z167" s="109"/>
    </row>
    <row r="168" spans="4:26" ht="13.5">
      <c r="D168" s="105"/>
      <c r="E168" s="105"/>
      <c r="F168" s="105"/>
      <c r="G168" s="106"/>
      <c r="H168" s="106"/>
      <c r="I168" s="106"/>
      <c r="J168" s="107"/>
      <c r="K168" s="107"/>
      <c r="L168" s="107"/>
      <c r="M168" s="108"/>
      <c r="N168" s="108"/>
      <c r="O168" s="109"/>
      <c r="P168" s="109"/>
      <c r="Q168" s="109"/>
      <c r="R168" s="109"/>
      <c r="S168" s="109"/>
      <c r="T168" s="109"/>
      <c r="U168" s="109"/>
      <c r="V168" s="109"/>
      <c r="W168" s="109"/>
      <c r="X168" s="109"/>
      <c r="Y168" s="109"/>
      <c r="Z168" s="109"/>
    </row>
    <row r="169" spans="4:26" ht="13.5">
      <c r="D169" s="105"/>
      <c r="E169" s="105"/>
      <c r="F169" s="105"/>
      <c r="G169" s="106"/>
      <c r="H169" s="106"/>
      <c r="I169" s="106"/>
      <c r="J169" s="107"/>
      <c r="K169" s="107"/>
      <c r="L169" s="107"/>
      <c r="M169" s="108"/>
      <c r="N169" s="108"/>
      <c r="O169" s="109"/>
      <c r="P169" s="109"/>
      <c r="Q169" s="109"/>
      <c r="R169" s="109"/>
      <c r="S169" s="109"/>
      <c r="T169" s="109"/>
      <c r="U169" s="109"/>
      <c r="V169" s="109"/>
      <c r="W169" s="109"/>
      <c r="X169" s="109"/>
      <c r="Y169" s="109"/>
      <c r="Z169" s="109"/>
    </row>
    <row r="170" spans="4:26" ht="13.5">
      <c r="D170" s="105"/>
      <c r="E170" s="105"/>
      <c r="F170" s="105"/>
      <c r="G170" s="106"/>
      <c r="H170" s="106"/>
      <c r="I170" s="106"/>
      <c r="J170" s="107"/>
      <c r="K170" s="107"/>
      <c r="L170" s="107"/>
      <c r="M170" s="108"/>
      <c r="N170" s="108"/>
      <c r="O170" s="109"/>
      <c r="P170" s="109"/>
      <c r="Q170" s="109"/>
      <c r="R170" s="109"/>
      <c r="S170" s="109"/>
      <c r="T170" s="109"/>
      <c r="U170" s="109"/>
      <c r="V170" s="109"/>
      <c r="W170" s="109"/>
      <c r="X170" s="109"/>
      <c r="Y170" s="109"/>
      <c r="Z170" s="109"/>
    </row>
    <row r="171" spans="4:26" ht="13.5">
      <c r="D171" s="105"/>
      <c r="E171" s="105"/>
      <c r="F171" s="105"/>
      <c r="G171" s="106"/>
      <c r="H171" s="106"/>
      <c r="I171" s="106"/>
      <c r="J171" s="107"/>
      <c r="K171" s="107"/>
      <c r="L171" s="107"/>
      <c r="M171" s="108"/>
      <c r="N171" s="108"/>
      <c r="O171" s="109"/>
      <c r="P171" s="109"/>
      <c r="Q171" s="109"/>
      <c r="R171" s="109"/>
      <c r="S171" s="109"/>
      <c r="T171" s="109"/>
      <c r="U171" s="109"/>
      <c r="V171" s="109"/>
      <c r="W171" s="109"/>
      <c r="X171" s="109"/>
      <c r="Y171" s="109"/>
      <c r="Z171" s="109"/>
    </row>
    <row r="172" spans="4:26" ht="13.5">
      <c r="D172" s="105"/>
      <c r="E172" s="105"/>
      <c r="F172" s="105"/>
      <c r="G172" s="106"/>
      <c r="H172" s="106"/>
      <c r="I172" s="106"/>
      <c r="J172" s="107"/>
      <c r="K172" s="107"/>
      <c r="L172" s="107"/>
      <c r="M172" s="108"/>
      <c r="N172" s="108"/>
      <c r="O172" s="109"/>
      <c r="P172" s="109"/>
      <c r="Q172" s="109"/>
      <c r="R172" s="109"/>
      <c r="S172" s="109"/>
      <c r="T172" s="109"/>
      <c r="U172" s="109"/>
      <c r="V172" s="109"/>
      <c r="W172" s="109"/>
      <c r="X172" s="109"/>
      <c r="Y172" s="109"/>
      <c r="Z172" s="109"/>
    </row>
    <row r="173" spans="4:26" ht="13.5">
      <c r="D173" s="105"/>
      <c r="E173" s="105"/>
      <c r="F173" s="105"/>
      <c r="G173" s="106"/>
      <c r="H173" s="106"/>
      <c r="I173" s="106"/>
      <c r="J173" s="107"/>
      <c r="K173" s="107"/>
      <c r="L173" s="107"/>
      <c r="M173" s="108"/>
      <c r="N173" s="108"/>
      <c r="O173" s="109"/>
      <c r="P173" s="109"/>
      <c r="Q173" s="109"/>
      <c r="R173" s="109"/>
      <c r="S173" s="109"/>
      <c r="T173" s="109"/>
      <c r="U173" s="109"/>
      <c r="V173" s="109"/>
      <c r="W173" s="109"/>
      <c r="X173" s="109"/>
      <c r="Y173" s="109"/>
      <c r="Z173" s="109"/>
    </row>
    <row r="174" spans="4:26" ht="13.5">
      <c r="D174" s="105"/>
      <c r="E174" s="105"/>
      <c r="F174" s="105"/>
      <c r="G174" s="106"/>
      <c r="H174" s="106"/>
      <c r="I174" s="106"/>
      <c r="J174" s="107"/>
      <c r="K174" s="107"/>
      <c r="L174" s="107"/>
      <c r="M174" s="108"/>
      <c r="N174" s="108"/>
      <c r="O174" s="109"/>
      <c r="P174" s="109"/>
      <c r="Q174" s="109"/>
      <c r="R174" s="109"/>
      <c r="S174" s="109"/>
      <c r="T174" s="109"/>
      <c r="U174" s="109"/>
      <c r="V174" s="109"/>
      <c r="W174" s="109"/>
      <c r="X174" s="109"/>
      <c r="Y174" s="109"/>
      <c r="Z174" s="109"/>
    </row>
    <row r="175" spans="4:26" ht="13.5">
      <c r="D175" s="105"/>
      <c r="E175" s="105"/>
      <c r="F175" s="105"/>
      <c r="G175" s="106"/>
      <c r="H175" s="106"/>
      <c r="I175" s="106"/>
      <c r="J175" s="107"/>
      <c r="K175" s="107"/>
      <c r="L175" s="107"/>
      <c r="M175" s="108"/>
      <c r="N175" s="108"/>
      <c r="O175" s="109"/>
      <c r="P175" s="109"/>
      <c r="Q175" s="109"/>
      <c r="R175" s="109"/>
      <c r="S175" s="109"/>
      <c r="T175" s="109"/>
      <c r="U175" s="109"/>
      <c r="V175" s="109"/>
      <c r="W175" s="109"/>
      <c r="X175" s="109"/>
      <c r="Y175" s="109"/>
      <c r="Z175" s="109"/>
    </row>
    <row r="176" spans="4:26" ht="13.5">
      <c r="D176" s="105"/>
      <c r="E176" s="105"/>
      <c r="F176" s="105"/>
      <c r="G176" s="106"/>
      <c r="H176" s="106"/>
      <c r="I176" s="106"/>
      <c r="J176" s="107"/>
      <c r="K176" s="107"/>
      <c r="L176" s="107"/>
      <c r="M176" s="108"/>
      <c r="N176" s="108"/>
      <c r="O176" s="109"/>
      <c r="P176" s="109"/>
      <c r="Q176" s="109"/>
      <c r="R176" s="109"/>
      <c r="S176" s="109"/>
      <c r="T176" s="109"/>
      <c r="U176" s="109"/>
      <c r="V176" s="109"/>
      <c r="W176" s="109"/>
      <c r="X176" s="109"/>
      <c r="Y176" s="109"/>
      <c r="Z176" s="109"/>
    </row>
    <row r="177" spans="4:26" ht="13.5">
      <c r="D177" s="105"/>
      <c r="E177" s="105"/>
      <c r="F177" s="105"/>
      <c r="G177" s="106"/>
      <c r="H177" s="106"/>
      <c r="I177" s="106"/>
      <c r="J177" s="107"/>
      <c r="K177" s="107"/>
      <c r="L177" s="107"/>
      <c r="M177" s="108"/>
      <c r="N177" s="108"/>
      <c r="O177" s="109"/>
      <c r="P177" s="109"/>
      <c r="Q177" s="109"/>
      <c r="R177" s="109"/>
      <c r="S177" s="109"/>
      <c r="T177" s="109"/>
      <c r="U177" s="109"/>
      <c r="V177" s="109"/>
      <c r="W177" s="109"/>
      <c r="X177" s="109"/>
      <c r="Y177" s="109"/>
      <c r="Z177" s="109"/>
    </row>
    <row r="178" spans="4:26" ht="13.5">
      <c r="D178" s="105"/>
      <c r="E178" s="105"/>
      <c r="F178" s="105"/>
      <c r="G178" s="106"/>
      <c r="H178" s="106"/>
      <c r="I178" s="106"/>
      <c r="J178" s="107"/>
      <c r="K178" s="107"/>
      <c r="L178" s="107"/>
      <c r="M178" s="108"/>
      <c r="N178" s="108"/>
      <c r="O178" s="109"/>
      <c r="P178" s="109"/>
      <c r="Q178" s="109"/>
      <c r="R178" s="109"/>
      <c r="S178" s="109"/>
      <c r="T178" s="109"/>
      <c r="U178" s="109"/>
      <c r="V178" s="109"/>
      <c r="W178" s="109"/>
      <c r="X178" s="109"/>
      <c r="Y178" s="109"/>
      <c r="Z178" s="109"/>
    </row>
    <row r="179" spans="4:26" ht="13.5">
      <c r="D179" s="105"/>
      <c r="E179" s="105"/>
      <c r="F179" s="105"/>
      <c r="G179" s="106"/>
      <c r="H179" s="106"/>
      <c r="I179" s="106"/>
      <c r="J179" s="107"/>
      <c r="K179" s="107"/>
      <c r="L179" s="107"/>
      <c r="M179" s="108"/>
      <c r="N179" s="108"/>
      <c r="O179" s="109"/>
      <c r="P179" s="109"/>
      <c r="Q179" s="109"/>
      <c r="R179" s="109"/>
      <c r="S179" s="109"/>
      <c r="T179" s="109"/>
      <c r="U179" s="109"/>
      <c r="V179" s="109"/>
      <c r="W179" s="109"/>
      <c r="X179" s="109"/>
      <c r="Y179" s="109"/>
      <c r="Z179" s="109"/>
    </row>
    <row r="180" spans="4:26" ht="13.5">
      <c r="D180" s="105"/>
      <c r="E180" s="105"/>
      <c r="F180" s="105"/>
      <c r="G180" s="106"/>
      <c r="H180" s="106"/>
      <c r="I180" s="106"/>
      <c r="J180" s="107"/>
      <c r="K180" s="107"/>
      <c r="L180" s="107"/>
      <c r="M180" s="108"/>
      <c r="N180" s="108"/>
      <c r="O180" s="109"/>
      <c r="P180" s="109"/>
      <c r="Q180" s="109"/>
      <c r="R180" s="109"/>
      <c r="S180" s="109"/>
      <c r="T180" s="109"/>
      <c r="U180" s="109"/>
      <c r="V180" s="109"/>
      <c r="W180" s="109"/>
      <c r="X180" s="109"/>
      <c r="Y180" s="109"/>
      <c r="Z180" s="109"/>
    </row>
    <row r="181" spans="4:26" ht="13.5">
      <c r="D181" s="105"/>
      <c r="E181" s="105"/>
      <c r="F181" s="105"/>
      <c r="G181" s="106"/>
      <c r="H181" s="106"/>
      <c r="I181" s="106"/>
      <c r="J181" s="107"/>
      <c r="K181" s="107"/>
      <c r="L181" s="107"/>
      <c r="M181" s="108"/>
      <c r="N181" s="108"/>
      <c r="O181" s="109"/>
      <c r="P181" s="109"/>
      <c r="Q181" s="109"/>
      <c r="R181" s="109"/>
      <c r="S181" s="109"/>
      <c r="T181" s="109"/>
      <c r="U181" s="109"/>
      <c r="V181" s="109"/>
      <c r="W181" s="109"/>
      <c r="X181" s="109"/>
      <c r="Y181" s="109"/>
      <c r="Z181" s="109"/>
    </row>
  </sheetData>
  <mergeCells count="2">
    <mergeCell ref="B133:C133"/>
    <mergeCell ref="B134:C134"/>
  </mergeCells>
  <dataValidations count="4">
    <dataValidation allowBlank="1" showInputMessage="1" showErrorMessage="1" imeMode="off" sqref="D135:Z181 D133:AA134 D2:Z2 D6:Z132 L1:Z1 D1:H1"/>
    <dataValidation allowBlank="1" showInputMessage="1" showErrorMessage="1" imeMode="hiragana" sqref="A3:IV3"/>
    <dataValidation type="time" operator="lessThan" allowBlank="1" showInputMessage="1" showErrorMessage="1" imeMode="off" sqref="D4:Z4">
      <formula1>D5</formula1>
    </dataValidation>
    <dataValidation type="time" operator="greaterThan" allowBlank="1" showInputMessage="1" showErrorMessage="1" imeMode="off" sqref="D5:Z5">
      <formula1>D4</formula1>
    </dataValidation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6"/>
  <dimension ref="A1:Q96"/>
  <sheetViews>
    <sheetView zoomScale="55" zoomScaleNormal="55" workbookViewId="0" topLeftCell="A1">
      <selection activeCell="M11" sqref="M1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s="30" customFormat="1" ht="13.5">
      <c r="B1" s="150"/>
      <c r="C1" s="151"/>
      <c r="D1" s="152" t="s">
        <v>224</v>
      </c>
      <c r="E1" s="75">
        <v>12</v>
      </c>
      <c r="F1" s="75" t="s">
        <v>225</v>
      </c>
      <c r="G1" s="70" t="s">
        <v>552</v>
      </c>
      <c r="H1" s="75"/>
      <c r="I1" s="76"/>
      <c r="J1" s="76"/>
      <c r="K1" s="152"/>
      <c r="L1" s="75" t="s">
        <v>966</v>
      </c>
      <c r="M1" s="75" t="s">
        <v>976</v>
      </c>
      <c r="N1" s="76"/>
      <c r="O1" s="76"/>
      <c r="P1" s="112"/>
      <c r="Q1" s="29"/>
    </row>
    <row r="2" spans="2:16" s="192" customFormat="1" ht="13.5">
      <c r="B2" s="212"/>
      <c r="C2" s="193" t="s">
        <v>228</v>
      </c>
      <c r="D2" s="205">
        <v>29340</v>
      </c>
      <c r="E2" s="206">
        <v>29370</v>
      </c>
      <c r="F2" s="206">
        <v>29400</v>
      </c>
      <c r="G2" s="207">
        <v>29422</v>
      </c>
      <c r="H2" s="207">
        <v>29457</v>
      </c>
      <c r="I2" s="207">
        <v>29478</v>
      </c>
      <c r="J2" s="208">
        <v>29520</v>
      </c>
      <c r="K2" s="208">
        <v>29554</v>
      </c>
      <c r="L2" s="208">
        <v>29585</v>
      </c>
      <c r="M2" s="209">
        <v>29601</v>
      </c>
      <c r="N2" s="209">
        <v>29273</v>
      </c>
      <c r="O2" s="213">
        <v>29308</v>
      </c>
      <c r="P2" s="193"/>
    </row>
    <row r="3" spans="2:16" s="30" customFormat="1" ht="13.5">
      <c r="B3" s="153"/>
      <c r="C3" s="114" t="s">
        <v>221</v>
      </c>
      <c r="D3" s="78" t="s">
        <v>229</v>
      </c>
      <c r="E3" s="79" t="s">
        <v>229</v>
      </c>
      <c r="F3" s="79" t="s">
        <v>229</v>
      </c>
      <c r="G3" s="80" t="s">
        <v>229</v>
      </c>
      <c r="H3" s="80" t="s">
        <v>229</v>
      </c>
      <c r="I3" s="80" t="s">
        <v>229</v>
      </c>
      <c r="J3" s="81" t="s">
        <v>229</v>
      </c>
      <c r="K3" s="81" t="s">
        <v>229</v>
      </c>
      <c r="L3" s="81" t="s">
        <v>229</v>
      </c>
      <c r="M3" s="82" t="s">
        <v>229</v>
      </c>
      <c r="N3" s="82" t="s">
        <v>332</v>
      </c>
      <c r="O3" s="82" t="s">
        <v>229</v>
      </c>
      <c r="P3" s="114"/>
    </row>
    <row r="4" spans="2:16" s="30" customFormat="1" ht="13.5">
      <c r="B4" s="153"/>
      <c r="C4" s="114" t="s">
        <v>222</v>
      </c>
      <c r="D4" s="84">
        <v>0.375</v>
      </c>
      <c r="E4" s="84">
        <v>0.375</v>
      </c>
      <c r="F4" s="84">
        <v>0.375</v>
      </c>
      <c r="G4" s="86">
        <v>0.375</v>
      </c>
      <c r="H4" s="86">
        <v>0.375</v>
      </c>
      <c r="I4" s="86">
        <v>0.375</v>
      </c>
      <c r="J4" s="87">
        <v>0.3333333333333333</v>
      </c>
      <c r="K4" s="87">
        <v>0.375</v>
      </c>
      <c r="L4" s="87">
        <v>0.375</v>
      </c>
      <c r="M4" s="88">
        <v>0.375</v>
      </c>
      <c r="N4" s="88">
        <v>0.4166666666666667</v>
      </c>
      <c r="O4" s="88">
        <v>0.3333333333333333</v>
      </c>
      <c r="P4" s="114"/>
    </row>
    <row r="5" spans="2:16" s="30" customFormat="1" ht="14.25" thickBot="1">
      <c r="B5" s="154"/>
      <c r="C5" s="50" t="s">
        <v>223</v>
      </c>
      <c r="D5" s="90">
        <v>0.5</v>
      </c>
      <c r="E5" s="90">
        <v>0.5</v>
      </c>
      <c r="F5" s="90">
        <v>0.5</v>
      </c>
      <c r="G5" s="92">
        <v>0.5</v>
      </c>
      <c r="H5" s="92">
        <v>0.5</v>
      </c>
      <c r="I5" s="92">
        <v>0.5</v>
      </c>
      <c r="J5" s="93">
        <v>0.4583333333333333</v>
      </c>
      <c r="K5" s="93">
        <v>0.5</v>
      </c>
      <c r="L5" s="93">
        <v>0.5</v>
      </c>
      <c r="M5" s="94">
        <v>0.5</v>
      </c>
      <c r="N5" s="94">
        <v>0.5416666666666666</v>
      </c>
      <c r="O5" s="94">
        <v>0.4583333333333333</v>
      </c>
      <c r="P5" s="50"/>
    </row>
    <row r="6" spans="2:16" ht="14.25" thickBot="1">
      <c r="B6" s="61" t="s">
        <v>233</v>
      </c>
      <c r="C6" s="62" t="s">
        <v>234</v>
      </c>
      <c r="D6" s="63">
        <v>1</v>
      </c>
      <c r="E6" s="64">
        <v>2</v>
      </c>
      <c r="F6" s="64">
        <v>3</v>
      </c>
      <c r="G6" s="65">
        <v>4</v>
      </c>
      <c r="H6" s="65">
        <v>5</v>
      </c>
      <c r="I6" s="65">
        <v>6</v>
      </c>
      <c r="J6" s="66">
        <v>7</v>
      </c>
      <c r="K6" s="66">
        <v>8</v>
      </c>
      <c r="L6" s="66">
        <v>9</v>
      </c>
      <c r="M6" s="67">
        <v>10</v>
      </c>
      <c r="N6" s="67">
        <v>11</v>
      </c>
      <c r="O6" s="147">
        <v>12</v>
      </c>
      <c r="P6" s="170" t="s">
        <v>0</v>
      </c>
    </row>
    <row r="7" spans="1:16" ht="13.5">
      <c r="A7" s="34">
        <v>5</v>
      </c>
      <c r="B7" s="59" t="s">
        <v>350</v>
      </c>
      <c r="C7" s="58" t="s">
        <v>49</v>
      </c>
      <c r="D7" s="95">
        <v>2</v>
      </c>
      <c r="E7" s="96">
        <v>6</v>
      </c>
      <c r="F7" s="96">
        <v>1</v>
      </c>
      <c r="G7" s="97">
        <v>1</v>
      </c>
      <c r="H7" s="97">
        <v>1</v>
      </c>
      <c r="I7" s="97"/>
      <c r="J7" s="98"/>
      <c r="K7" s="98">
        <v>3</v>
      </c>
      <c r="L7" s="98">
        <v>2</v>
      </c>
      <c r="M7" s="99">
        <v>2</v>
      </c>
      <c r="N7" s="99">
        <v>4</v>
      </c>
      <c r="O7" s="143"/>
      <c r="P7" s="190">
        <f aca="true" t="shared" si="0" ref="P7:P46">SUM(D7:O7)</f>
        <v>22</v>
      </c>
    </row>
    <row r="8" spans="1:16" ht="13.5">
      <c r="A8" s="34">
        <v>43</v>
      </c>
      <c r="B8" s="59" t="s">
        <v>351</v>
      </c>
      <c r="C8" s="58" t="s">
        <v>58</v>
      </c>
      <c r="D8" s="95">
        <v>1</v>
      </c>
      <c r="E8" s="96"/>
      <c r="F8" s="96"/>
      <c r="G8" s="97"/>
      <c r="H8" s="97"/>
      <c r="I8" s="97"/>
      <c r="J8" s="98"/>
      <c r="K8" s="98">
        <v>1</v>
      </c>
      <c r="L8" s="98">
        <v>20</v>
      </c>
      <c r="M8" s="99">
        <v>19</v>
      </c>
      <c r="N8" s="99">
        <v>6</v>
      </c>
      <c r="O8" s="143">
        <v>3</v>
      </c>
      <c r="P8" s="190">
        <f t="shared" si="0"/>
        <v>50</v>
      </c>
    </row>
    <row r="9" spans="1:16" ht="13.5">
      <c r="A9" s="34">
        <v>56</v>
      </c>
      <c r="B9" s="59" t="s">
        <v>352</v>
      </c>
      <c r="C9" s="58" t="s">
        <v>82</v>
      </c>
      <c r="D9" s="95">
        <v>1</v>
      </c>
      <c r="E9" s="96"/>
      <c r="F9" s="96"/>
      <c r="G9" s="97"/>
      <c r="H9" s="97"/>
      <c r="I9" s="97"/>
      <c r="J9" s="98"/>
      <c r="K9" s="98"/>
      <c r="L9" s="98"/>
      <c r="M9" s="99"/>
      <c r="N9" s="99"/>
      <c r="O9" s="144"/>
      <c r="P9" s="190">
        <f t="shared" si="0"/>
        <v>1</v>
      </c>
    </row>
    <row r="10" spans="1:16" ht="13.5">
      <c r="A10" s="34">
        <v>60</v>
      </c>
      <c r="B10" s="59" t="s">
        <v>352</v>
      </c>
      <c r="C10" s="58" t="s">
        <v>14</v>
      </c>
      <c r="D10" s="95"/>
      <c r="E10" s="96"/>
      <c r="F10" s="96">
        <v>2</v>
      </c>
      <c r="G10" s="97"/>
      <c r="H10" s="97"/>
      <c r="I10" s="97"/>
      <c r="J10" s="98"/>
      <c r="K10" s="98"/>
      <c r="L10" s="98"/>
      <c r="M10" s="99"/>
      <c r="N10" s="99"/>
      <c r="O10" s="144"/>
      <c r="P10" s="190">
        <f t="shared" si="0"/>
        <v>2</v>
      </c>
    </row>
    <row r="11" spans="1:16" ht="13.5">
      <c r="A11" s="34">
        <v>63</v>
      </c>
      <c r="B11" s="59" t="s">
        <v>352</v>
      </c>
      <c r="C11" s="58" t="s">
        <v>87</v>
      </c>
      <c r="D11" s="95"/>
      <c r="E11" s="96"/>
      <c r="F11" s="96"/>
      <c r="G11" s="97"/>
      <c r="H11" s="97"/>
      <c r="I11" s="97">
        <v>2</v>
      </c>
      <c r="J11" s="98"/>
      <c r="K11" s="98"/>
      <c r="L11" s="98">
        <v>5</v>
      </c>
      <c r="M11" s="99"/>
      <c r="N11" s="99"/>
      <c r="O11" s="144"/>
      <c r="P11" s="190">
        <f t="shared" si="0"/>
        <v>7</v>
      </c>
    </row>
    <row r="12" spans="1:16" ht="13.5">
      <c r="A12" s="34">
        <v>91</v>
      </c>
      <c r="B12" s="59" t="s">
        <v>353</v>
      </c>
      <c r="C12" s="58" t="s">
        <v>171</v>
      </c>
      <c r="D12" s="95"/>
      <c r="E12" s="96"/>
      <c r="F12" s="96"/>
      <c r="G12" s="97"/>
      <c r="H12" s="97"/>
      <c r="I12" s="97"/>
      <c r="J12" s="98">
        <v>150</v>
      </c>
      <c r="K12" s="98">
        <v>100</v>
      </c>
      <c r="L12" s="98">
        <v>200</v>
      </c>
      <c r="M12" s="99">
        <v>200</v>
      </c>
      <c r="N12" s="99">
        <v>150</v>
      </c>
      <c r="O12" s="144">
        <v>150</v>
      </c>
      <c r="P12" s="190">
        <f t="shared" si="0"/>
        <v>950</v>
      </c>
    </row>
    <row r="13" spans="1:16" ht="13.5">
      <c r="A13" s="34">
        <v>92</v>
      </c>
      <c r="B13" s="59" t="s">
        <v>353</v>
      </c>
      <c r="C13" s="58" t="s">
        <v>56</v>
      </c>
      <c r="D13" s="95">
        <v>10</v>
      </c>
      <c r="E13" s="96"/>
      <c r="F13" s="96"/>
      <c r="G13" s="97">
        <v>1</v>
      </c>
      <c r="H13" s="97"/>
      <c r="I13" s="97">
        <v>2</v>
      </c>
      <c r="J13" s="98">
        <v>200</v>
      </c>
      <c r="K13" s="98">
        <v>700</v>
      </c>
      <c r="L13" s="98">
        <v>1090</v>
      </c>
      <c r="M13" s="99">
        <v>820</v>
      </c>
      <c r="N13" s="99">
        <v>565</v>
      </c>
      <c r="O13" s="144">
        <v>150</v>
      </c>
      <c r="P13" s="190">
        <f t="shared" si="0"/>
        <v>3538</v>
      </c>
    </row>
    <row r="14" spans="1:16" ht="13.5">
      <c r="A14" s="34">
        <v>93</v>
      </c>
      <c r="B14" s="59" t="s">
        <v>353</v>
      </c>
      <c r="C14" s="58" t="s">
        <v>84</v>
      </c>
      <c r="D14" s="95">
        <v>100</v>
      </c>
      <c r="E14" s="96"/>
      <c r="F14" s="96"/>
      <c r="G14" s="97"/>
      <c r="H14" s="97"/>
      <c r="I14" s="97"/>
      <c r="J14" s="98"/>
      <c r="K14" s="98"/>
      <c r="L14" s="98">
        <v>500</v>
      </c>
      <c r="M14" s="99">
        <v>290</v>
      </c>
      <c r="N14" s="99">
        <v>101</v>
      </c>
      <c r="O14" s="144">
        <v>20</v>
      </c>
      <c r="P14" s="190">
        <f t="shared" si="0"/>
        <v>1011</v>
      </c>
    </row>
    <row r="15" spans="1:16" ht="13.5">
      <c r="A15" s="34">
        <v>97</v>
      </c>
      <c r="B15" s="59" t="s">
        <v>353</v>
      </c>
      <c r="C15" s="58" t="s">
        <v>160</v>
      </c>
      <c r="D15" s="95"/>
      <c r="E15" s="96"/>
      <c r="F15" s="96"/>
      <c r="G15" s="97"/>
      <c r="H15" s="97"/>
      <c r="I15" s="97"/>
      <c r="J15" s="98"/>
      <c r="K15" s="98"/>
      <c r="L15" s="98"/>
      <c r="M15" s="99"/>
      <c r="N15" s="99">
        <v>4</v>
      </c>
      <c r="O15" s="144"/>
      <c r="P15" s="190">
        <f t="shared" si="0"/>
        <v>4</v>
      </c>
    </row>
    <row r="16" spans="1:16" ht="13.5">
      <c r="A16" s="34">
        <v>99</v>
      </c>
      <c r="B16" s="59" t="s">
        <v>353</v>
      </c>
      <c r="C16" s="58" t="s">
        <v>47</v>
      </c>
      <c r="D16" s="95"/>
      <c r="E16" s="96"/>
      <c r="F16" s="96"/>
      <c r="G16" s="97"/>
      <c r="H16" s="97"/>
      <c r="I16" s="97"/>
      <c r="J16" s="98"/>
      <c r="K16" s="98">
        <v>500</v>
      </c>
      <c r="L16" s="98">
        <v>500</v>
      </c>
      <c r="M16" s="99">
        <v>500</v>
      </c>
      <c r="N16" s="99">
        <v>50</v>
      </c>
      <c r="O16" s="144"/>
      <c r="P16" s="190">
        <f t="shared" si="0"/>
        <v>1550</v>
      </c>
    </row>
    <row r="17" spans="1:16" ht="13.5">
      <c r="A17" s="34">
        <v>101</v>
      </c>
      <c r="B17" s="59" t="s">
        <v>353</v>
      </c>
      <c r="C17" s="58" t="s">
        <v>148</v>
      </c>
      <c r="D17" s="95"/>
      <c r="E17" s="96"/>
      <c r="F17" s="96"/>
      <c r="G17" s="97"/>
      <c r="H17" s="97"/>
      <c r="I17" s="97"/>
      <c r="J17" s="98"/>
      <c r="K17" s="98"/>
      <c r="L17" s="98"/>
      <c r="M17" s="99">
        <v>20</v>
      </c>
      <c r="N17" s="99"/>
      <c r="O17" s="144"/>
      <c r="P17" s="190">
        <f t="shared" si="0"/>
        <v>20</v>
      </c>
    </row>
    <row r="18" spans="1:16" ht="13.5">
      <c r="A18" s="34">
        <v>108</v>
      </c>
      <c r="B18" s="59" t="s">
        <v>353</v>
      </c>
      <c r="C18" s="58" t="s">
        <v>72</v>
      </c>
      <c r="D18" s="95"/>
      <c r="E18" s="96"/>
      <c r="F18" s="96"/>
      <c r="G18" s="97"/>
      <c r="H18" s="97"/>
      <c r="I18" s="97"/>
      <c r="J18" s="98"/>
      <c r="K18" s="98">
        <v>13</v>
      </c>
      <c r="L18" s="98">
        <v>10</v>
      </c>
      <c r="M18" s="99"/>
      <c r="N18" s="99"/>
      <c r="O18" s="144"/>
      <c r="P18" s="190">
        <f t="shared" si="0"/>
        <v>23</v>
      </c>
    </row>
    <row r="19" spans="1:16" ht="13.5">
      <c r="A19" s="34">
        <v>124</v>
      </c>
      <c r="B19" s="59" t="s">
        <v>354</v>
      </c>
      <c r="C19" s="58" t="s">
        <v>139</v>
      </c>
      <c r="D19" s="95">
        <v>5</v>
      </c>
      <c r="E19" s="96">
        <v>1</v>
      </c>
      <c r="F19" s="96">
        <v>2</v>
      </c>
      <c r="G19" s="97">
        <v>4</v>
      </c>
      <c r="H19" s="97"/>
      <c r="I19" s="97">
        <v>2</v>
      </c>
      <c r="J19" s="98">
        <v>2</v>
      </c>
      <c r="K19" s="98"/>
      <c r="L19" s="98"/>
      <c r="M19" s="99"/>
      <c r="N19" s="99">
        <v>2</v>
      </c>
      <c r="O19" s="143">
        <v>1</v>
      </c>
      <c r="P19" s="190">
        <f t="shared" si="0"/>
        <v>19</v>
      </c>
    </row>
    <row r="20" spans="1:16" ht="13.5">
      <c r="A20" s="34">
        <v>134</v>
      </c>
      <c r="B20" s="59" t="s">
        <v>354</v>
      </c>
      <c r="C20" s="58" t="s">
        <v>99</v>
      </c>
      <c r="D20" s="95"/>
      <c r="E20" s="96">
        <v>1</v>
      </c>
      <c r="F20" s="96">
        <v>1</v>
      </c>
      <c r="G20" s="97">
        <v>1</v>
      </c>
      <c r="H20" s="97"/>
      <c r="I20" s="97"/>
      <c r="J20" s="98"/>
      <c r="K20" s="98"/>
      <c r="L20" s="98"/>
      <c r="M20" s="99"/>
      <c r="N20" s="99"/>
      <c r="O20" s="143"/>
      <c r="P20" s="190">
        <f t="shared" si="0"/>
        <v>3</v>
      </c>
    </row>
    <row r="21" spans="1:16" ht="13.5">
      <c r="A21" s="34">
        <v>154</v>
      </c>
      <c r="B21" s="59" t="s">
        <v>355</v>
      </c>
      <c r="C21" s="58" t="s">
        <v>91</v>
      </c>
      <c r="D21" s="95">
        <v>2</v>
      </c>
      <c r="E21" s="96">
        <v>7</v>
      </c>
      <c r="F21" s="96">
        <v>4</v>
      </c>
      <c r="G21" s="97">
        <v>3</v>
      </c>
      <c r="H21" s="97">
        <v>1</v>
      </c>
      <c r="I21" s="97"/>
      <c r="J21" s="98"/>
      <c r="K21" s="98"/>
      <c r="L21" s="98"/>
      <c r="M21" s="99"/>
      <c r="N21" s="99"/>
      <c r="O21" s="143">
        <v>1</v>
      </c>
      <c r="P21" s="190">
        <f t="shared" si="0"/>
        <v>18</v>
      </c>
    </row>
    <row r="22" spans="1:16" ht="13.5">
      <c r="A22" s="34">
        <v>156</v>
      </c>
      <c r="B22" s="59" t="s">
        <v>355</v>
      </c>
      <c r="C22" s="58" t="s">
        <v>65</v>
      </c>
      <c r="D22" s="95">
        <v>5</v>
      </c>
      <c r="E22" s="96">
        <v>6</v>
      </c>
      <c r="F22" s="96">
        <v>1</v>
      </c>
      <c r="G22" s="97">
        <v>1</v>
      </c>
      <c r="H22" s="97"/>
      <c r="I22" s="97"/>
      <c r="J22" s="98"/>
      <c r="K22" s="98">
        <v>1</v>
      </c>
      <c r="L22" s="98"/>
      <c r="M22" s="99"/>
      <c r="N22" s="99">
        <v>1</v>
      </c>
      <c r="O22" s="143">
        <v>1</v>
      </c>
      <c r="P22" s="190">
        <f t="shared" si="0"/>
        <v>16</v>
      </c>
    </row>
    <row r="23" spans="1:16" ht="13.5">
      <c r="A23" s="34">
        <v>191</v>
      </c>
      <c r="B23" s="59" t="s">
        <v>356</v>
      </c>
      <c r="C23" s="58" t="s">
        <v>78</v>
      </c>
      <c r="D23" s="95">
        <v>4</v>
      </c>
      <c r="E23" s="96"/>
      <c r="F23" s="96"/>
      <c r="G23" s="97"/>
      <c r="H23" s="97"/>
      <c r="I23" s="97"/>
      <c r="J23" s="98"/>
      <c r="K23" s="98"/>
      <c r="L23" s="98"/>
      <c r="M23" s="99">
        <v>4</v>
      </c>
      <c r="N23" s="99">
        <v>2</v>
      </c>
      <c r="O23" s="143"/>
      <c r="P23" s="190">
        <f t="shared" si="0"/>
        <v>10</v>
      </c>
    </row>
    <row r="24" spans="1:16" ht="13.5">
      <c r="A24" s="34">
        <v>307</v>
      </c>
      <c r="B24" s="59" t="s">
        <v>357</v>
      </c>
      <c r="C24" s="58" t="s">
        <v>66</v>
      </c>
      <c r="D24" s="95">
        <v>7</v>
      </c>
      <c r="E24" s="96">
        <v>7</v>
      </c>
      <c r="F24" s="96">
        <v>3</v>
      </c>
      <c r="G24" s="97">
        <v>7</v>
      </c>
      <c r="H24" s="97">
        <v>9</v>
      </c>
      <c r="I24" s="97">
        <v>6</v>
      </c>
      <c r="J24" s="98">
        <v>2</v>
      </c>
      <c r="K24" s="98">
        <v>6</v>
      </c>
      <c r="L24" s="98">
        <v>7</v>
      </c>
      <c r="M24" s="99">
        <v>4</v>
      </c>
      <c r="N24" s="99">
        <v>9</v>
      </c>
      <c r="O24" s="143">
        <v>4</v>
      </c>
      <c r="P24" s="190">
        <f t="shared" si="0"/>
        <v>71</v>
      </c>
    </row>
    <row r="25" spans="1:16" ht="13.5">
      <c r="A25" s="34">
        <v>337</v>
      </c>
      <c r="B25" s="59" t="s">
        <v>358</v>
      </c>
      <c r="C25" s="58" t="s">
        <v>60</v>
      </c>
      <c r="D25" s="95"/>
      <c r="E25" s="96"/>
      <c r="F25" s="96"/>
      <c r="G25" s="97"/>
      <c r="H25" s="97"/>
      <c r="I25" s="97"/>
      <c r="J25" s="98"/>
      <c r="K25" s="98"/>
      <c r="L25" s="98">
        <v>1</v>
      </c>
      <c r="M25" s="99"/>
      <c r="N25" s="99"/>
      <c r="O25" s="143"/>
      <c r="P25" s="190">
        <f t="shared" si="0"/>
        <v>1</v>
      </c>
    </row>
    <row r="26" spans="1:16" ht="13.5">
      <c r="A26" s="34">
        <v>359</v>
      </c>
      <c r="B26" s="59" t="s">
        <v>359</v>
      </c>
      <c r="C26" s="58" t="s">
        <v>134</v>
      </c>
      <c r="D26" s="95">
        <v>1</v>
      </c>
      <c r="E26" s="96"/>
      <c r="F26" s="96">
        <v>17</v>
      </c>
      <c r="G26" s="97">
        <v>10</v>
      </c>
      <c r="H26" s="97">
        <v>3</v>
      </c>
      <c r="I26" s="97"/>
      <c r="J26" s="98">
        <v>2</v>
      </c>
      <c r="K26" s="98"/>
      <c r="L26" s="98"/>
      <c r="M26" s="99"/>
      <c r="N26" s="99"/>
      <c r="O26" s="143"/>
      <c r="P26" s="190">
        <f t="shared" si="0"/>
        <v>33</v>
      </c>
    </row>
    <row r="27" spans="1:16" ht="13.5">
      <c r="A27" s="34">
        <v>367</v>
      </c>
      <c r="B27" s="59" t="s">
        <v>360</v>
      </c>
      <c r="C27" s="58" t="s">
        <v>147</v>
      </c>
      <c r="D27" s="95"/>
      <c r="E27" s="96"/>
      <c r="F27" s="96"/>
      <c r="G27" s="97"/>
      <c r="H27" s="97"/>
      <c r="I27" s="97"/>
      <c r="J27" s="98"/>
      <c r="K27" s="98"/>
      <c r="L27" s="98">
        <v>3</v>
      </c>
      <c r="M27" s="99">
        <v>7</v>
      </c>
      <c r="N27" s="99">
        <v>4</v>
      </c>
      <c r="O27" s="143">
        <v>3</v>
      </c>
      <c r="P27" s="190">
        <f t="shared" si="0"/>
        <v>17</v>
      </c>
    </row>
    <row r="28" spans="1:16" ht="13.5">
      <c r="A28" s="34">
        <v>368</v>
      </c>
      <c r="B28" s="59" t="s">
        <v>360</v>
      </c>
      <c r="C28" s="58" t="s">
        <v>116</v>
      </c>
      <c r="D28" s="95"/>
      <c r="E28" s="96">
        <v>3</v>
      </c>
      <c r="F28" s="96"/>
      <c r="G28" s="97">
        <v>2</v>
      </c>
      <c r="H28" s="97"/>
      <c r="I28" s="97"/>
      <c r="J28" s="98"/>
      <c r="K28" s="98"/>
      <c r="L28" s="98"/>
      <c r="M28" s="99">
        <v>1</v>
      </c>
      <c r="N28" s="99">
        <v>1</v>
      </c>
      <c r="O28" s="143"/>
      <c r="P28" s="190">
        <f t="shared" si="0"/>
        <v>7</v>
      </c>
    </row>
    <row r="29" spans="1:16" ht="13.5">
      <c r="A29" s="34">
        <v>379</v>
      </c>
      <c r="B29" s="59" t="s">
        <v>361</v>
      </c>
      <c r="C29" s="58" t="s">
        <v>162</v>
      </c>
      <c r="D29" s="95">
        <v>9</v>
      </c>
      <c r="E29" s="96">
        <v>19</v>
      </c>
      <c r="F29" s="96">
        <v>22</v>
      </c>
      <c r="G29" s="97">
        <v>11</v>
      </c>
      <c r="H29" s="97">
        <v>1</v>
      </c>
      <c r="I29" s="97">
        <v>10</v>
      </c>
      <c r="J29" s="98">
        <v>18</v>
      </c>
      <c r="K29" s="98">
        <v>38</v>
      </c>
      <c r="L29" s="98">
        <v>25</v>
      </c>
      <c r="M29" s="99">
        <v>19</v>
      </c>
      <c r="N29" s="99">
        <v>9</v>
      </c>
      <c r="O29" s="143">
        <v>18</v>
      </c>
      <c r="P29" s="190">
        <f t="shared" si="0"/>
        <v>199</v>
      </c>
    </row>
    <row r="30" spans="1:16" ht="13.5">
      <c r="A30" s="34">
        <v>381</v>
      </c>
      <c r="B30" s="59" t="s">
        <v>362</v>
      </c>
      <c r="C30" s="58" t="s">
        <v>182</v>
      </c>
      <c r="D30" s="95">
        <v>3</v>
      </c>
      <c r="E30" s="96">
        <v>2</v>
      </c>
      <c r="F30" s="96">
        <v>2</v>
      </c>
      <c r="G30" s="97"/>
      <c r="H30" s="97">
        <v>1</v>
      </c>
      <c r="I30" s="97">
        <v>6</v>
      </c>
      <c r="J30" s="98">
        <v>1</v>
      </c>
      <c r="K30" s="98">
        <v>1</v>
      </c>
      <c r="L30" s="98">
        <v>3</v>
      </c>
      <c r="M30" s="99"/>
      <c r="N30" s="99">
        <v>1</v>
      </c>
      <c r="O30" s="143">
        <v>1</v>
      </c>
      <c r="P30" s="190">
        <f t="shared" si="0"/>
        <v>21</v>
      </c>
    </row>
    <row r="31" spans="1:16" ht="13.5">
      <c r="A31" s="34">
        <v>399</v>
      </c>
      <c r="B31" s="59" t="s">
        <v>194</v>
      </c>
      <c r="C31" s="58" t="s">
        <v>109</v>
      </c>
      <c r="D31" s="95"/>
      <c r="E31" s="96"/>
      <c r="F31" s="96"/>
      <c r="G31" s="97"/>
      <c r="H31" s="97"/>
      <c r="I31" s="97"/>
      <c r="J31" s="98"/>
      <c r="K31" s="98">
        <v>1</v>
      </c>
      <c r="L31" s="98"/>
      <c r="M31" s="99">
        <v>4</v>
      </c>
      <c r="N31" s="99"/>
      <c r="O31" s="143">
        <v>1</v>
      </c>
      <c r="P31" s="190">
        <f t="shared" si="0"/>
        <v>6</v>
      </c>
    </row>
    <row r="32" spans="1:16" ht="13.5">
      <c r="A32" s="34">
        <v>417</v>
      </c>
      <c r="B32" s="59" t="s">
        <v>194</v>
      </c>
      <c r="C32" s="58" t="s">
        <v>111</v>
      </c>
      <c r="D32" s="95"/>
      <c r="E32" s="96"/>
      <c r="F32" s="96"/>
      <c r="G32" s="97"/>
      <c r="H32" s="97"/>
      <c r="I32" s="97"/>
      <c r="J32" s="98"/>
      <c r="K32" s="98">
        <v>1</v>
      </c>
      <c r="L32" s="98">
        <v>1</v>
      </c>
      <c r="M32" s="99">
        <v>1</v>
      </c>
      <c r="N32" s="99">
        <v>2</v>
      </c>
      <c r="O32" s="143"/>
      <c r="P32" s="190">
        <f t="shared" si="0"/>
        <v>5</v>
      </c>
    </row>
    <row r="33" spans="1:16" ht="13.5">
      <c r="A33" s="34">
        <v>420</v>
      </c>
      <c r="B33" s="59" t="s">
        <v>194</v>
      </c>
      <c r="C33" s="58" t="s">
        <v>132</v>
      </c>
      <c r="D33" s="95"/>
      <c r="E33" s="96"/>
      <c r="F33" s="96"/>
      <c r="G33" s="97"/>
      <c r="H33" s="97"/>
      <c r="I33" s="97"/>
      <c r="J33" s="98"/>
      <c r="K33" s="98">
        <v>8</v>
      </c>
      <c r="L33" s="98">
        <v>17</v>
      </c>
      <c r="M33" s="99">
        <v>10</v>
      </c>
      <c r="N33" s="99">
        <v>8</v>
      </c>
      <c r="O33" s="143">
        <v>2</v>
      </c>
      <c r="P33" s="190">
        <f t="shared" si="0"/>
        <v>45</v>
      </c>
    </row>
    <row r="34" spans="1:16" ht="13.5">
      <c r="A34" s="34">
        <v>425</v>
      </c>
      <c r="B34" s="59" t="s">
        <v>201</v>
      </c>
      <c r="C34" s="58" t="s">
        <v>23</v>
      </c>
      <c r="D34" s="95"/>
      <c r="E34" s="96"/>
      <c r="F34" s="96"/>
      <c r="G34" s="97"/>
      <c r="H34" s="97"/>
      <c r="I34" s="97"/>
      <c r="J34" s="98"/>
      <c r="K34" s="98">
        <v>4</v>
      </c>
      <c r="L34" s="98">
        <v>4</v>
      </c>
      <c r="M34" s="99">
        <v>1</v>
      </c>
      <c r="N34" s="99"/>
      <c r="O34" s="143">
        <v>3</v>
      </c>
      <c r="P34" s="190">
        <f t="shared" si="0"/>
        <v>12</v>
      </c>
    </row>
    <row r="35" spans="1:16" ht="13.5">
      <c r="A35" s="34">
        <v>454</v>
      </c>
      <c r="B35" s="59" t="s">
        <v>363</v>
      </c>
      <c r="C35" s="58" t="s">
        <v>85</v>
      </c>
      <c r="D35" s="95"/>
      <c r="E35" s="96"/>
      <c r="F35" s="96"/>
      <c r="G35" s="97"/>
      <c r="H35" s="97"/>
      <c r="I35" s="97"/>
      <c r="J35" s="98"/>
      <c r="K35" s="98">
        <v>2</v>
      </c>
      <c r="L35" s="98">
        <v>2</v>
      </c>
      <c r="M35" s="99"/>
      <c r="N35" s="99"/>
      <c r="O35" s="143"/>
      <c r="P35" s="190">
        <f t="shared" si="0"/>
        <v>4</v>
      </c>
    </row>
    <row r="36" spans="1:16" ht="13.5">
      <c r="A36" s="34">
        <v>460</v>
      </c>
      <c r="B36" s="59" t="s">
        <v>364</v>
      </c>
      <c r="C36" s="58" t="s">
        <v>179</v>
      </c>
      <c r="D36" s="95"/>
      <c r="E36" s="96"/>
      <c r="F36" s="96"/>
      <c r="G36" s="97"/>
      <c r="H36" s="97"/>
      <c r="I36" s="97"/>
      <c r="J36" s="98"/>
      <c r="K36" s="98">
        <v>3</v>
      </c>
      <c r="L36" s="98">
        <v>17</v>
      </c>
      <c r="M36" s="99">
        <v>21</v>
      </c>
      <c r="N36" s="99">
        <v>14</v>
      </c>
      <c r="O36" s="143">
        <v>2</v>
      </c>
      <c r="P36" s="190">
        <f t="shared" si="0"/>
        <v>57</v>
      </c>
    </row>
    <row r="37" spans="1:16" ht="13.5">
      <c r="A37" s="34">
        <v>465</v>
      </c>
      <c r="B37" s="59" t="s">
        <v>365</v>
      </c>
      <c r="C37" s="58" t="s">
        <v>167</v>
      </c>
      <c r="D37" s="95">
        <v>7</v>
      </c>
      <c r="E37" s="96">
        <v>20</v>
      </c>
      <c r="F37" s="96">
        <v>10</v>
      </c>
      <c r="G37" s="97">
        <v>8</v>
      </c>
      <c r="H37" s="97">
        <v>1</v>
      </c>
      <c r="I37" s="97">
        <v>1</v>
      </c>
      <c r="J37" s="98">
        <v>2</v>
      </c>
      <c r="K37" s="98">
        <v>5</v>
      </c>
      <c r="L37" s="98">
        <v>8</v>
      </c>
      <c r="M37" s="99">
        <v>2</v>
      </c>
      <c r="N37" s="99">
        <v>5</v>
      </c>
      <c r="O37" s="143">
        <v>3</v>
      </c>
      <c r="P37" s="190">
        <f t="shared" si="0"/>
        <v>72</v>
      </c>
    </row>
    <row r="38" spans="1:16" ht="13.5">
      <c r="A38" s="34">
        <v>471</v>
      </c>
      <c r="B38" s="59" t="s">
        <v>365</v>
      </c>
      <c r="C38" s="58" t="s">
        <v>51</v>
      </c>
      <c r="D38" s="95"/>
      <c r="E38" s="96"/>
      <c r="F38" s="96"/>
      <c r="G38" s="97"/>
      <c r="H38" s="97"/>
      <c r="I38" s="97"/>
      <c r="J38" s="98">
        <v>5</v>
      </c>
      <c r="K38" s="98">
        <v>2</v>
      </c>
      <c r="L38" s="98">
        <v>4</v>
      </c>
      <c r="M38" s="99">
        <v>11</v>
      </c>
      <c r="N38" s="99"/>
      <c r="O38" s="143">
        <v>5</v>
      </c>
      <c r="P38" s="190">
        <f t="shared" si="0"/>
        <v>27</v>
      </c>
    </row>
    <row r="39" spans="1:16" ht="13.5">
      <c r="A39" s="34">
        <v>477</v>
      </c>
      <c r="B39" s="59" t="s">
        <v>365</v>
      </c>
      <c r="C39" s="58" t="s">
        <v>4</v>
      </c>
      <c r="D39" s="95">
        <v>2</v>
      </c>
      <c r="E39" s="96"/>
      <c r="F39" s="96"/>
      <c r="G39" s="97"/>
      <c r="H39" s="97"/>
      <c r="I39" s="97"/>
      <c r="J39" s="98">
        <v>1</v>
      </c>
      <c r="K39" s="98">
        <v>4</v>
      </c>
      <c r="L39" s="98">
        <v>3</v>
      </c>
      <c r="M39" s="99">
        <v>6</v>
      </c>
      <c r="N39" s="99">
        <v>7</v>
      </c>
      <c r="O39" s="143">
        <v>4</v>
      </c>
      <c r="P39" s="190">
        <f t="shared" si="0"/>
        <v>27</v>
      </c>
    </row>
    <row r="40" spans="1:16" ht="13.5">
      <c r="A40" s="34">
        <v>488</v>
      </c>
      <c r="B40" s="59" t="s">
        <v>366</v>
      </c>
      <c r="C40" s="58" t="s">
        <v>61</v>
      </c>
      <c r="D40" s="95">
        <v>7</v>
      </c>
      <c r="E40" s="96">
        <v>7</v>
      </c>
      <c r="F40" s="96">
        <v>3</v>
      </c>
      <c r="G40" s="97"/>
      <c r="H40" s="97"/>
      <c r="I40" s="97"/>
      <c r="J40" s="98"/>
      <c r="K40" s="98"/>
      <c r="L40" s="98">
        <v>3</v>
      </c>
      <c r="M40" s="99"/>
      <c r="N40" s="99">
        <v>2</v>
      </c>
      <c r="O40" s="143">
        <v>1</v>
      </c>
      <c r="P40" s="190">
        <f t="shared" si="0"/>
        <v>23</v>
      </c>
    </row>
    <row r="41" spans="1:16" ht="13.5">
      <c r="A41" s="34">
        <v>505</v>
      </c>
      <c r="B41" s="59" t="s">
        <v>561</v>
      </c>
      <c r="C41" s="58" t="s">
        <v>113</v>
      </c>
      <c r="D41" s="95">
        <v>20</v>
      </c>
      <c r="E41" s="96">
        <v>37</v>
      </c>
      <c r="F41" s="96">
        <v>40</v>
      </c>
      <c r="G41" s="97">
        <v>47</v>
      </c>
      <c r="H41" s="97">
        <v>16</v>
      </c>
      <c r="I41" s="97">
        <v>13</v>
      </c>
      <c r="J41" s="98">
        <v>6</v>
      </c>
      <c r="K41" s="98">
        <v>22</v>
      </c>
      <c r="L41" s="98">
        <v>103</v>
      </c>
      <c r="M41" s="99">
        <v>115</v>
      </c>
      <c r="N41" s="99">
        <v>133</v>
      </c>
      <c r="O41" s="143">
        <v>123</v>
      </c>
      <c r="P41" s="190">
        <f t="shared" si="0"/>
        <v>675</v>
      </c>
    </row>
    <row r="42" spans="1:16" ht="13.5">
      <c r="A42" s="34">
        <v>511</v>
      </c>
      <c r="B42" s="59" t="s">
        <v>367</v>
      </c>
      <c r="C42" s="58" t="s">
        <v>177</v>
      </c>
      <c r="D42" s="95">
        <v>7</v>
      </c>
      <c r="E42" s="96">
        <v>7</v>
      </c>
      <c r="F42" s="96">
        <v>30</v>
      </c>
      <c r="G42" s="97">
        <v>13</v>
      </c>
      <c r="H42" s="97">
        <v>2</v>
      </c>
      <c r="I42" s="97">
        <v>34</v>
      </c>
      <c r="J42" s="98">
        <v>31</v>
      </c>
      <c r="K42" s="98">
        <v>49</v>
      </c>
      <c r="L42" s="98">
        <v>19</v>
      </c>
      <c r="M42" s="99">
        <v>130</v>
      </c>
      <c r="N42" s="99">
        <v>45</v>
      </c>
      <c r="O42" s="143">
        <v>3</v>
      </c>
      <c r="P42" s="190">
        <f t="shared" si="0"/>
        <v>370</v>
      </c>
    </row>
    <row r="43" spans="1:16" ht="13.5">
      <c r="A43" s="34">
        <v>516</v>
      </c>
      <c r="B43" s="59" t="s">
        <v>368</v>
      </c>
      <c r="C43" s="58" t="s">
        <v>50</v>
      </c>
      <c r="D43" s="95"/>
      <c r="E43" s="96"/>
      <c r="F43" s="96"/>
      <c r="G43" s="97"/>
      <c r="H43" s="97"/>
      <c r="I43" s="97"/>
      <c r="J43" s="98">
        <v>1</v>
      </c>
      <c r="K43" s="98"/>
      <c r="L43" s="98"/>
      <c r="M43" s="99"/>
      <c r="N43" s="99"/>
      <c r="O43" s="143"/>
      <c r="P43" s="190">
        <f t="shared" si="0"/>
        <v>1</v>
      </c>
    </row>
    <row r="44" spans="1:16" ht="13.5">
      <c r="A44" s="34">
        <v>523</v>
      </c>
      <c r="B44" s="59" t="s">
        <v>368</v>
      </c>
      <c r="C44" s="58" t="s">
        <v>150</v>
      </c>
      <c r="D44" s="95">
        <v>18</v>
      </c>
      <c r="E44" s="96">
        <v>5</v>
      </c>
      <c r="F44" s="96">
        <v>2</v>
      </c>
      <c r="G44" s="97">
        <v>4</v>
      </c>
      <c r="H44" s="97">
        <v>1</v>
      </c>
      <c r="I44" s="97">
        <v>11</v>
      </c>
      <c r="J44" s="98">
        <v>15</v>
      </c>
      <c r="K44" s="98">
        <v>1</v>
      </c>
      <c r="L44" s="98">
        <v>6</v>
      </c>
      <c r="M44" s="99"/>
      <c r="N44" s="99">
        <v>3</v>
      </c>
      <c r="O44" s="143">
        <v>3</v>
      </c>
      <c r="P44" s="190">
        <f t="shared" si="0"/>
        <v>69</v>
      </c>
    </row>
    <row r="45" spans="1:16" ht="13.5">
      <c r="A45" s="34">
        <v>524</v>
      </c>
      <c r="B45" s="59" t="s">
        <v>368</v>
      </c>
      <c r="C45" s="58" t="s">
        <v>149</v>
      </c>
      <c r="D45" s="95">
        <v>3</v>
      </c>
      <c r="E45" s="96">
        <v>9</v>
      </c>
      <c r="F45" s="96">
        <v>13</v>
      </c>
      <c r="G45" s="97"/>
      <c r="H45" s="97"/>
      <c r="I45" s="97">
        <v>22</v>
      </c>
      <c r="J45" s="98"/>
      <c r="K45" s="98">
        <v>2</v>
      </c>
      <c r="L45" s="98">
        <v>2</v>
      </c>
      <c r="M45" s="99">
        <v>3</v>
      </c>
      <c r="N45" s="99">
        <v>1</v>
      </c>
      <c r="O45" s="143">
        <v>3</v>
      </c>
      <c r="P45" s="190">
        <f t="shared" si="0"/>
        <v>58</v>
      </c>
    </row>
    <row r="46" spans="2:16" ht="14.25" thickBot="1">
      <c r="B46" s="237" t="s">
        <v>226</v>
      </c>
      <c r="C46" s="236"/>
      <c r="D46" s="101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45"/>
      <c r="P46" s="190">
        <f t="shared" si="0"/>
        <v>0</v>
      </c>
    </row>
    <row r="47" spans="2:16" ht="13.5">
      <c r="B47" s="233" t="s">
        <v>0</v>
      </c>
      <c r="C47" s="234"/>
      <c r="D47" s="177">
        <f aca="true" t="shared" si="1" ref="D47:P47">SUM(D7:D46)</f>
        <v>214</v>
      </c>
      <c r="E47" s="103">
        <f t="shared" si="1"/>
        <v>137</v>
      </c>
      <c r="F47" s="103">
        <f t="shared" si="1"/>
        <v>153</v>
      </c>
      <c r="G47" s="103">
        <f t="shared" si="1"/>
        <v>113</v>
      </c>
      <c r="H47" s="103">
        <f t="shared" si="1"/>
        <v>36</v>
      </c>
      <c r="I47" s="103">
        <f t="shared" si="1"/>
        <v>109</v>
      </c>
      <c r="J47" s="103">
        <f t="shared" si="1"/>
        <v>436</v>
      </c>
      <c r="K47" s="103">
        <f t="shared" si="1"/>
        <v>1467</v>
      </c>
      <c r="L47" s="103">
        <f t="shared" si="1"/>
        <v>2555</v>
      </c>
      <c r="M47" s="103">
        <f t="shared" si="1"/>
        <v>2190</v>
      </c>
      <c r="N47" s="103">
        <f t="shared" si="1"/>
        <v>1129</v>
      </c>
      <c r="O47" s="184">
        <f t="shared" si="1"/>
        <v>505</v>
      </c>
      <c r="P47" s="186">
        <f t="shared" si="1"/>
        <v>9044</v>
      </c>
    </row>
    <row r="48" spans="2:16" ht="14.25" thickBot="1">
      <c r="B48" s="235" t="s">
        <v>232</v>
      </c>
      <c r="C48" s="236"/>
      <c r="D48" s="178">
        <f aca="true" t="shared" si="2" ref="D48:P48">COUNTA(D7:D45)</f>
        <v>20</v>
      </c>
      <c r="E48" s="104">
        <f t="shared" si="2"/>
        <v>15</v>
      </c>
      <c r="F48" s="104">
        <f t="shared" si="2"/>
        <v>16</v>
      </c>
      <c r="G48" s="104">
        <f t="shared" si="2"/>
        <v>14</v>
      </c>
      <c r="H48" s="104">
        <f t="shared" si="2"/>
        <v>10</v>
      </c>
      <c r="I48" s="104">
        <f t="shared" si="2"/>
        <v>11</v>
      </c>
      <c r="J48" s="104">
        <f t="shared" si="2"/>
        <v>14</v>
      </c>
      <c r="K48" s="104">
        <f t="shared" si="2"/>
        <v>23</v>
      </c>
      <c r="L48" s="104">
        <f t="shared" si="2"/>
        <v>26</v>
      </c>
      <c r="M48" s="104">
        <f t="shared" si="2"/>
        <v>23</v>
      </c>
      <c r="N48" s="104">
        <f t="shared" si="2"/>
        <v>25</v>
      </c>
      <c r="O48" s="185">
        <f t="shared" si="2"/>
        <v>23</v>
      </c>
      <c r="P48" s="187">
        <f t="shared" si="2"/>
        <v>39</v>
      </c>
    </row>
    <row r="49" spans="4:15" s="30" customFormat="1" ht="13.5"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</row>
    <row r="50" spans="4:15" s="30" customFormat="1" ht="13.5"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</row>
    <row r="51" spans="4:15" s="30" customFormat="1" ht="13.5"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</row>
    <row r="52" spans="4:15" s="30" customFormat="1" ht="13.5"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</row>
    <row r="53" spans="4:15" s="30" customFormat="1" ht="13.5"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</row>
    <row r="54" spans="4:15" s="30" customFormat="1" ht="13.5"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</row>
    <row r="55" spans="4:15" s="30" customFormat="1" ht="13.5"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</row>
    <row r="56" spans="4:15" s="30" customFormat="1" ht="13.5"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</row>
    <row r="57" spans="4:15" s="30" customFormat="1" ht="13.5"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</row>
    <row r="58" spans="4:15" s="30" customFormat="1" ht="13.5"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</row>
    <row r="59" spans="4:15" s="30" customFormat="1" ht="13.5"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</row>
    <row r="60" spans="4:15" s="30" customFormat="1" ht="13.5"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</row>
    <row r="61" spans="4:15" s="30" customFormat="1" ht="13.5"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</row>
    <row r="62" spans="4:15" s="30" customFormat="1" ht="13.5"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</row>
    <row r="63" spans="4:15" s="30" customFormat="1" ht="13.5"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</row>
    <row r="64" spans="4:15" s="30" customFormat="1" ht="13.5"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</row>
    <row r="65" spans="4:15" s="30" customFormat="1" ht="13.5"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</row>
    <row r="66" spans="4:15" s="30" customFormat="1" ht="13.5"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</row>
    <row r="67" spans="4:15" s="30" customFormat="1" ht="13.5"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</row>
    <row r="68" spans="4:15" s="30" customFormat="1" ht="13.5"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</row>
    <row r="69" spans="4:15" s="30" customFormat="1" ht="13.5"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</row>
    <row r="70" spans="4:15" s="30" customFormat="1" ht="13.5"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</row>
    <row r="71" spans="4:15" s="30" customFormat="1" ht="13.5"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</row>
    <row r="72" spans="4:15" s="30" customFormat="1" ht="13.5"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</row>
    <row r="73" spans="4:15" s="30" customFormat="1" ht="13.5"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</row>
    <row r="74" spans="4:15" s="30" customFormat="1" ht="13.5"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</row>
    <row r="75" spans="4:15" s="30" customFormat="1" ht="13.5"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</row>
    <row r="76" spans="4:15" s="30" customFormat="1" ht="13.5"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</row>
    <row r="77" spans="4:15" s="30" customFormat="1" ht="13.5"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</row>
    <row r="78" spans="4:15" s="30" customFormat="1" ht="13.5"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</row>
    <row r="79" spans="4:15" s="30" customFormat="1" ht="13.5"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</row>
    <row r="80" spans="4:15" s="30" customFormat="1" ht="13.5"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</row>
    <row r="81" spans="4:15" s="30" customFormat="1" ht="13.5"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</row>
    <row r="82" spans="4:15" s="30" customFormat="1" ht="13.5"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</row>
    <row r="83" spans="4:15" s="30" customFormat="1" ht="13.5"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</row>
    <row r="84" spans="4:15" s="30" customFormat="1" ht="13.5"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</row>
    <row r="85" spans="4:15" s="30" customFormat="1" ht="13.5"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</row>
    <row r="86" spans="4:15" s="30" customFormat="1" ht="13.5"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</row>
    <row r="87" spans="4:15" s="30" customFormat="1" ht="13.5"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</row>
    <row r="88" spans="4:15" s="30" customFormat="1" ht="13.5"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</row>
    <row r="89" spans="4:15" s="30" customFormat="1" ht="13.5"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</row>
    <row r="90" spans="4:15" s="30" customFormat="1" ht="13.5"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</row>
    <row r="91" spans="4:15" s="30" customFormat="1" ht="13.5"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</row>
    <row r="92" spans="4:15" s="30" customFormat="1" ht="13.5"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</row>
    <row r="93" spans="4:15" s="30" customFormat="1" ht="13.5"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</row>
    <row r="94" spans="4:15" s="30" customFormat="1" ht="13.5"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</row>
    <row r="95" spans="4:15" s="30" customFormat="1" ht="13.5"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</row>
    <row r="96" spans="4:15" s="30" customFormat="1" ht="13.5"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</row>
    <row r="97" s="30" customFormat="1" ht="13.5"/>
    <row r="98" s="30" customFormat="1" ht="13.5"/>
    <row r="99" s="30" customFormat="1" ht="13.5"/>
    <row r="100" s="30" customFormat="1" ht="13.5"/>
    <row r="101" s="30" customFormat="1" ht="13.5"/>
    <row r="102" s="30" customFormat="1" ht="13.5"/>
    <row r="103" s="30" customFormat="1" ht="13.5"/>
    <row r="104" s="30" customFormat="1" ht="13.5"/>
    <row r="105" s="30" customFormat="1" ht="13.5"/>
    <row r="106" s="30" customFormat="1" ht="13.5"/>
    <row r="107" s="30" customFormat="1" ht="13.5"/>
    <row r="108" s="30" customFormat="1" ht="13.5"/>
    <row r="109" s="30" customFormat="1" ht="13.5"/>
    <row r="110" s="30" customFormat="1" ht="13.5"/>
    <row r="111" s="30" customFormat="1" ht="13.5"/>
    <row r="112" s="30" customFormat="1" ht="13.5"/>
    <row r="113" s="30" customFormat="1" ht="13.5"/>
    <row r="114" s="30" customFormat="1" ht="13.5"/>
    <row r="115" s="30" customFormat="1" ht="13.5"/>
    <row r="116" s="30" customFormat="1" ht="13.5"/>
    <row r="117" s="30" customFormat="1" ht="13.5"/>
    <row r="118" s="30" customFormat="1" ht="13.5"/>
    <row r="119" s="30" customFormat="1" ht="13.5"/>
    <row r="120" s="30" customFormat="1" ht="13.5"/>
    <row r="121" s="30" customFormat="1" ht="13.5"/>
    <row r="122" s="30" customFormat="1" ht="13.5"/>
    <row r="123" s="30" customFormat="1" ht="13.5"/>
    <row r="124" s="30" customFormat="1" ht="13.5"/>
    <row r="125" s="30" customFormat="1" ht="13.5"/>
    <row r="126" s="30" customFormat="1" ht="13.5"/>
    <row r="127" s="30" customFormat="1" ht="13.5"/>
    <row r="128" s="30" customFormat="1" ht="13.5"/>
    <row r="129" s="30" customFormat="1" ht="13.5"/>
    <row r="130" s="30" customFormat="1" ht="13.5"/>
    <row r="131" s="30" customFormat="1" ht="13.5"/>
    <row r="132" s="30" customFormat="1" ht="13.5"/>
    <row r="133" s="30" customFormat="1" ht="13.5"/>
    <row r="134" s="30" customFormat="1" ht="13.5"/>
    <row r="135" s="30" customFormat="1" ht="13.5"/>
    <row r="136" s="30" customFormat="1" ht="13.5"/>
    <row r="137" s="30" customFormat="1" ht="13.5"/>
    <row r="138" s="30" customFormat="1" ht="13.5"/>
    <row r="139" s="30" customFormat="1" ht="13.5"/>
    <row r="140" s="30" customFormat="1" ht="13.5"/>
    <row r="141" s="30" customFormat="1" ht="13.5"/>
    <row r="142" s="30" customFormat="1" ht="13.5"/>
    <row r="143" s="30" customFormat="1" ht="13.5"/>
    <row r="144" s="30" customFormat="1" ht="13.5"/>
    <row r="145" s="30" customFormat="1" ht="13.5"/>
    <row r="146" s="30" customFormat="1" ht="13.5"/>
    <row r="147" s="30" customFormat="1" ht="13.5"/>
    <row r="148" s="30" customFormat="1" ht="13.5"/>
    <row r="149" s="30" customFormat="1" ht="13.5"/>
    <row r="150" s="30" customFormat="1" ht="13.5"/>
    <row r="151" s="30" customFormat="1" ht="13.5"/>
    <row r="152" s="30" customFormat="1" ht="13.5"/>
    <row r="153" s="30" customFormat="1" ht="13.5"/>
    <row r="154" s="30" customFormat="1" ht="13.5"/>
    <row r="155" s="30" customFormat="1" ht="13.5"/>
    <row r="156" s="30" customFormat="1" ht="13.5"/>
    <row r="157" s="30" customFormat="1" ht="13.5"/>
    <row r="158" s="30" customFormat="1" ht="13.5"/>
    <row r="159" s="30" customFormat="1" ht="13.5"/>
    <row r="160" s="30" customFormat="1" ht="13.5"/>
    <row r="161" s="30" customFormat="1" ht="13.5"/>
    <row r="162" s="30" customFormat="1" ht="13.5"/>
    <row r="163" s="30" customFormat="1" ht="13.5"/>
    <row r="164" s="30" customFormat="1" ht="13.5"/>
    <row r="165" s="30" customFormat="1" ht="13.5"/>
    <row r="166" s="30" customFormat="1" ht="13.5"/>
    <row r="167" s="30" customFormat="1" ht="13.5"/>
    <row r="168" s="30" customFormat="1" ht="13.5"/>
    <row r="169" s="30" customFormat="1" ht="13.5"/>
    <row r="170" s="30" customFormat="1" ht="13.5"/>
    <row r="171" s="30" customFormat="1" ht="13.5"/>
    <row r="172" s="30" customFormat="1" ht="13.5"/>
    <row r="173" s="30" customFormat="1" ht="13.5"/>
    <row r="174" s="30" customFormat="1" ht="13.5"/>
    <row r="175" s="30" customFormat="1" ht="13.5"/>
    <row r="176" s="30" customFormat="1" ht="13.5"/>
    <row r="177" s="30" customFormat="1" ht="13.5"/>
    <row r="178" s="30" customFormat="1" ht="13.5"/>
    <row r="179" s="30" customFormat="1" ht="13.5"/>
    <row r="180" s="30" customFormat="1" ht="13.5"/>
    <row r="181" s="30" customFormat="1" ht="13.5"/>
    <row r="182" s="30" customFormat="1" ht="13.5"/>
    <row r="183" s="30" customFormat="1" ht="13.5"/>
    <row r="184" s="30" customFormat="1" ht="13.5"/>
    <row r="185" s="30" customFormat="1" ht="13.5"/>
    <row r="186" s="30" customFormat="1" ht="13.5"/>
    <row r="187" s="30" customFormat="1" ht="13.5"/>
    <row r="188" s="30" customFormat="1" ht="13.5"/>
    <row r="189" s="30" customFormat="1" ht="13.5"/>
    <row r="190" s="30" customFormat="1" ht="13.5"/>
    <row r="191" s="30" customFormat="1" ht="13.5"/>
    <row r="192" s="30" customFormat="1" ht="13.5"/>
    <row r="193" s="30" customFormat="1" ht="13.5"/>
    <row r="194" s="30" customFormat="1" ht="13.5"/>
    <row r="195" s="30" customFormat="1" ht="13.5"/>
    <row r="196" s="30" customFormat="1" ht="13.5"/>
    <row r="197" s="30" customFormat="1" ht="13.5"/>
    <row r="198" s="30" customFormat="1" ht="13.5"/>
    <row r="199" s="30" customFormat="1" ht="13.5"/>
    <row r="200" s="30" customFormat="1" ht="13.5"/>
    <row r="201" s="30" customFormat="1" ht="13.5"/>
    <row r="202" s="30" customFormat="1" ht="13.5"/>
    <row r="203" s="30" customFormat="1" ht="13.5"/>
    <row r="204" s="30" customFormat="1" ht="13.5"/>
    <row r="205" s="30" customFormat="1" ht="13.5"/>
    <row r="206" s="30" customFormat="1" ht="13.5"/>
    <row r="207" s="30" customFormat="1" ht="13.5"/>
    <row r="208" s="30" customFormat="1" ht="13.5"/>
    <row r="209" s="30" customFormat="1" ht="13.5"/>
    <row r="210" s="30" customFormat="1" ht="13.5"/>
    <row r="211" s="30" customFormat="1" ht="13.5"/>
    <row r="212" s="30" customFormat="1" ht="13.5"/>
    <row r="213" s="30" customFormat="1" ht="13.5"/>
    <row r="214" s="30" customFormat="1" ht="13.5"/>
    <row r="215" s="30" customFormat="1" ht="13.5"/>
    <row r="216" s="30" customFormat="1" ht="13.5"/>
    <row r="217" s="30" customFormat="1" ht="13.5"/>
    <row r="218" s="30" customFormat="1" ht="13.5"/>
    <row r="219" s="30" customFormat="1" ht="13.5"/>
    <row r="220" s="30" customFormat="1" ht="13.5"/>
    <row r="221" s="30" customFormat="1" ht="13.5"/>
    <row r="222" s="30" customFormat="1" ht="13.5"/>
    <row r="223" s="30" customFormat="1" ht="13.5"/>
    <row r="224" s="30" customFormat="1" ht="13.5"/>
    <row r="225" s="30" customFormat="1" ht="13.5"/>
    <row r="226" s="30" customFormat="1" ht="13.5"/>
    <row r="227" s="30" customFormat="1" ht="13.5"/>
    <row r="228" s="30" customFormat="1" ht="13.5"/>
    <row r="229" s="30" customFormat="1" ht="13.5"/>
    <row r="230" s="30" customFormat="1" ht="13.5"/>
    <row r="231" s="30" customFormat="1" ht="13.5"/>
    <row r="232" s="30" customFormat="1" ht="13.5"/>
    <row r="233" s="30" customFormat="1" ht="13.5"/>
    <row r="234" s="30" customFormat="1" ht="13.5"/>
    <row r="235" s="30" customFormat="1" ht="13.5"/>
    <row r="236" s="30" customFormat="1" ht="13.5"/>
    <row r="237" s="30" customFormat="1" ht="13.5"/>
    <row r="238" s="30" customFormat="1" ht="13.5"/>
    <row r="239" s="30" customFormat="1" ht="13.5"/>
    <row r="240" s="30" customFormat="1" ht="13.5"/>
    <row r="241" s="30" customFormat="1" ht="13.5"/>
    <row r="242" s="30" customFormat="1" ht="13.5"/>
    <row r="243" s="30" customFormat="1" ht="13.5"/>
    <row r="244" s="30" customFormat="1" ht="13.5"/>
    <row r="245" s="30" customFormat="1" ht="13.5"/>
    <row r="246" s="30" customFormat="1" ht="13.5"/>
    <row r="247" s="30" customFormat="1" ht="13.5"/>
    <row r="248" s="30" customFormat="1" ht="13.5"/>
    <row r="249" s="30" customFormat="1" ht="13.5"/>
    <row r="250" s="30" customFormat="1" ht="13.5"/>
    <row r="251" s="30" customFormat="1" ht="13.5"/>
    <row r="252" s="30" customFormat="1" ht="13.5"/>
    <row r="253" s="30" customFormat="1" ht="13.5"/>
    <row r="254" s="30" customFormat="1" ht="13.5"/>
    <row r="255" s="30" customFormat="1" ht="13.5"/>
    <row r="256" s="30" customFormat="1" ht="13.5"/>
    <row r="257" s="30" customFormat="1" ht="13.5"/>
    <row r="258" s="30" customFormat="1" ht="13.5"/>
    <row r="259" s="30" customFormat="1" ht="13.5"/>
    <row r="260" s="30" customFormat="1" ht="13.5"/>
    <row r="261" s="30" customFormat="1" ht="13.5"/>
    <row r="262" s="30" customFormat="1" ht="13.5"/>
    <row r="263" s="30" customFormat="1" ht="13.5"/>
    <row r="264" s="30" customFormat="1" ht="13.5"/>
    <row r="265" s="30" customFormat="1" ht="13.5"/>
    <row r="266" s="30" customFormat="1" ht="13.5"/>
    <row r="267" s="30" customFormat="1" ht="13.5"/>
    <row r="268" s="30" customFormat="1" ht="13.5"/>
    <row r="269" s="30" customFormat="1" ht="13.5"/>
    <row r="270" s="30" customFormat="1" ht="13.5"/>
    <row r="271" s="30" customFormat="1" ht="13.5"/>
    <row r="272" s="30" customFormat="1" ht="13.5"/>
    <row r="273" s="30" customFormat="1" ht="13.5"/>
    <row r="274" s="30" customFormat="1" ht="13.5"/>
    <row r="275" s="30" customFormat="1" ht="13.5"/>
    <row r="276" s="30" customFormat="1" ht="13.5"/>
    <row r="277" s="30" customFormat="1" ht="13.5"/>
    <row r="278" s="30" customFormat="1" ht="13.5"/>
    <row r="279" s="30" customFormat="1" ht="13.5"/>
    <row r="280" s="30" customFormat="1" ht="13.5"/>
    <row r="281" s="30" customFormat="1" ht="13.5"/>
    <row r="282" s="30" customFormat="1" ht="13.5"/>
    <row r="283" s="30" customFormat="1" ht="13.5"/>
    <row r="284" s="30" customFormat="1" ht="13.5"/>
    <row r="285" s="30" customFormat="1" ht="13.5"/>
    <row r="286" s="30" customFormat="1" ht="13.5"/>
    <row r="287" s="30" customFormat="1" ht="13.5"/>
    <row r="288" s="30" customFormat="1" ht="13.5"/>
    <row r="289" s="30" customFormat="1" ht="13.5"/>
    <row r="290" s="30" customFormat="1" ht="13.5"/>
    <row r="291" s="30" customFormat="1" ht="13.5"/>
    <row r="292" s="30" customFormat="1" ht="13.5"/>
    <row r="293" s="30" customFormat="1" ht="13.5"/>
    <row r="294" s="30" customFormat="1" ht="13.5"/>
    <row r="295" s="30" customFormat="1" ht="13.5"/>
    <row r="296" s="30" customFormat="1" ht="13.5"/>
    <row r="297" s="30" customFormat="1" ht="13.5"/>
    <row r="298" s="30" customFormat="1" ht="13.5"/>
    <row r="299" s="30" customFormat="1" ht="13.5"/>
    <row r="300" s="30" customFormat="1" ht="13.5"/>
    <row r="301" s="30" customFormat="1" ht="13.5"/>
    <row r="302" s="30" customFormat="1" ht="13.5"/>
    <row r="303" s="30" customFormat="1" ht="13.5"/>
    <row r="304" s="30" customFormat="1" ht="13.5"/>
    <row r="305" s="30" customFormat="1" ht="13.5"/>
    <row r="306" s="30" customFormat="1" ht="13.5"/>
    <row r="307" s="30" customFormat="1" ht="13.5"/>
    <row r="308" s="30" customFormat="1" ht="13.5"/>
  </sheetData>
  <mergeCells count="3">
    <mergeCell ref="B46:C46"/>
    <mergeCell ref="B47:C47"/>
    <mergeCell ref="B48:C48"/>
  </mergeCells>
  <dataValidations count="5">
    <dataValidation allowBlank="1" showInputMessage="1" showErrorMessage="1" imeMode="off" sqref="D49:O96 D46:D48 E46:O46 E47:P48 N1:O1 D2:O2 D1:H1 L1 D6:O45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7"/>
  <dimension ref="A1:Q178"/>
  <sheetViews>
    <sheetView zoomScale="55" zoomScaleNormal="55" workbookViewId="0" topLeftCell="A1">
      <selection activeCell="M12" sqref="M12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s="30" customFormat="1" ht="13.5">
      <c r="B1" s="150"/>
      <c r="C1" s="151"/>
      <c r="D1" s="152" t="s">
        <v>224</v>
      </c>
      <c r="E1" s="75">
        <v>13</v>
      </c>
      <c r="F1" s="75" t="s">
        <v>225</v>
      </c>
      <c r="G1" s="70" t="s">
        <v>553</v>
      </c>
      <c r="H1" s="75"/>
      <c r="I1" s="76"/>
      <c r="J1" s="76"/>
      <c r="K1" s="152"/>
      <c r="L1" s="75" t="s">
        <v>977</v>
      </c>
      <c r="M1" s="75" t="s">
        <v>978</v>
      </c>
      <c r="N1" s="76"/>
      <c r="O1" s="76"/>
      <c r="P1" s="156"/>
      <c r="Q1" s="29"/>
    </row>
    <row r="2" spans="2:16" s="192" customFormat="1" ht="13.5">
      <c r="B2" s="212"/>
      <c r="C2" s="193" t="s">
        <v>228</v>
      </c>
      <c r="D2" s="205">
        <v>29340</v>
      </c>
      <c r="E2" s="206">
        <v>29359</v>
      </c>
      <c r="F2" s="206">
        <v>29387</v>
      </c>
      <c r="G2" s="207">
        <v>29415</v>
      </c>
      <c r="H2" s="207">
        <v>29457</v>
      </c>
      <c r="I2" s="207">
        <v>29479</v>
      </c>
      <c r="J2" s="208">
        <v>29520</v>
      </c>
      <c r="K2" s="208">
        <v>29541</v>
      </c>
      <c r="L2" s="208">
        <v>29585</v>
      </c>
      <c r="M2" s="209">
        <v>29601</v>
      </c>
      <c r="N2" s="209">
        <v>29632</v>
      </c>
      <c r="O2" s="214">
        <v>29660</v>
      </c>
      <c r="P2" s="193"/>
    </row>
    <row r="3" spans="2:16" s="30" customFormat="1" ht="13.5">
      <c r="B3" s="153"/>
      <c r="C3" s="114" t="s">
        <v>221</v>
      </c>
      <c r="D3" s="78" t="s">
        <v>229</v>
      </c>
      <c r="E3" s="79" t="s">
        <v>229</v>
      </c>
      <c r="F3" s="79" t="s">
        <v>229</v>
      </c>
      <c r="G3" s="80" t="s">
        <v>229</v>
      </c>
      <c r="H3" s="80" t="s">
        <v>229</v>
      </c>
      <c r="I3" s="80" t="s">
        <v>229</v>
      </c>
      <c r="J3" s="81" t="s">
        <v>229</v>
      </c>
      <c r="K3" s="81" t="s">
        <v>229</v>
      </c>
      <c r="L3" s="81" t="s">
        <v>229</v>
      </c>
      <c r="M3" s="82" t="s">
        <v>229</v>
      </c>
      <c r="N3" s="82" t="s">
        <v>229</v>
      </c>
      <c r="O3" s="82" t="s">
        <v>332</v>
      </c>
      <c r="P3" s="114"/>
    </row>
    <row r="4" spans="2:16" s="30" customFormat="1" ht="13.5">
      <c r="B4" s="153"/>
      <c r="C4" s="114" t="s">
        <v>222</v>
      </c>
      <c r="D4" s="84">
        <v>0.3333333333333333</v>
      </c>
      <c r="E4" s="85">
        <v>0.2916666666666667</v>
      </c>
      <c r="F4" s="85">
        <v>0.2916666666666667</v>
      </c>
      <c r="G4" s="86">
        <v>0.34027777777777773</v>
      </c>
      <c r="H4" s="86">
        <v>0.2916666666666667</v>
      </c>
      <c r="I4" s="86">
        <v>0.3854166666666667</v>
      </c>
      <c r="J4" s="87">
        <v>0.2916666666666667</v>
      </c>
      <c r="K4" s="87">
        <v>0.2916666666666667</v>
      </c>
      <c r="L4" s="87">
        <v>0.3125</v>
      </c>
      <c r="M4" s="88">
        <v>0.3333333333333333</v>
      </c>
      <c r="N4" s="88">
        <v>0.3333333333333333</v>
      </c>
      <c r="O4" s="88">
        <v>0.3333333333333333</v>
      </c>
      <c r="P4" s="114"/>
    </row>
    <row r="5" spans="2:16" s="30" customFormat="1" ht="14.25" thickBot="1">
      <c r="B5" s="154"/>
      <c r="C5" s="50" t="s">
        <v>223</v>
      </c>
      <c r="D5" s="90">
        <v>0.5659722222222222</v>
      </c>
      <c r="E5" s="91">
        <v>0.46875</v>
      </c>
      <c r="F5" s="91">
        <v>0.4930555555555556</v>
      </c>
      <c r="G5" s="92">
        <v>0.5</v>
      </c>
      <c r="H5" s="92">
        <v>0.5</v>
      </c>
      <c r="I5" s="92">
        <v>0.5</v>
      </c>
      <c r="J5" s="93">
        <v>0.4479166666666667</v>
      </c>
      <c r="K5" s="93">
        <v>0.4479166666666667</v>
      </c>
      <c r="L5" s="93">
        <v>0.5541666666666667</v>
      </c>
      <c r="M5" s="94">
        <v>0.5416666666666666</v>
      </c>
      <c r="N5" s="94">
        <v>0.5208333333333334</v>
      </c>
      <c r="O5" s="94">
        <v>0.5</v>
      </c>
      <c r="P5" s="50"/>
    </row>
    <row r="6" spans="2:16" ht="14.25" thickBot="1">
      <c r="B6" s="61" t="s">
        <v>233</v>
      </c>
      <c r="C6" s="62" t="s">
        <v>234</v>
      </c>
      <c r="D6" s="63">
        <v>1</v>
      </c>
      <c r="E6" s="64">
        <v>2</v>
      </c>
      <c r="F6" s="64">
        <v>3</v>
      </c>
      <c r="G6" s="65">
        <v>4</v>
      </c>
      <c r="H6" s="65">
        <v>5</v>
      </c>
      <c r="I6" s="65">
        <v>6</v>
      </c>
      <c r="J6" s="66">
        <v>7</v>
      </c>
      <c r="K6" s="66">
        <v>8</v>
      </c>
      <c r="L6" s="66">
        <v>9</v>
      </c>
      <c r="M6" s="67">
        <v>10</v>
      </c>
      <c r="N6" s="67">
        <v>11</v>
      </c>
      <c r="O6" s="147">
        <v>12</v>
      </c>
      <c r="P6" s="170" t="s">
        <v>0</v>
      </c>
    </row>
    <row r="7" spans="1:16" ht="13.5">
      <c r="A7" s="130">
        <v>5</v>
      </c>
      <c r="B7" s="223" t="s">
        <v>369</v>
      </c>
      <c r="C7" s="225" t="s">
        <v>49</v>
      </c>
      <c r="D7" s="95">
        <v>35</v>
      </c>
      <c r="E7" s="96">
        <v>14</v>
      </c>
      <c r="F7" s="96">
        <v>47</v>
      </c>
      <c r="G7" s="97">
        <v>26</v>
      </c>
      <c r="H7" s="97">
        <v>45</v>
      </c>
      <c r="I7" s="97">
        <v>26</v>
      </c>
      <c r="J7" s="98">
        <v>63</v>
      </c>
      <c r="K7" s="98">
        <v>14</v>
      </c>
      <c r="L7" s="98">
        <v>29</v>
      </c>
      <c r="M7" s="99">
        <v>24</v>
      </c>
      <c r="N7" s="99">
        <v>10</v>
      </c>
      <c r="O7" s="143">
        <v>21</v>
      </c>
      <c r="P7" s="190">
        <f aca="true" t="shared" si="0" ref="P7:P38">SUM(D7:O7)</f>
        <v>354</v>
      </c>
    </row>
    <row r="8" spans="1:16" ht="13.5">
      <c r="A8" s="34">
        <v>6</v>
      </c>
      <c r="B8" s="59" t="s">
        <v>369</v>
      </c>
      <c r="C8" s="58" t="s">
        <v>151</v>
      </c>
      <c r="D8" s="95"/>
      <c r="E8" s="96"/>
      <c r="F8" s="96"/>
      <c r="G8" s="97"/>
      <c r="H8" s="97"/>
      <c r="I8" s="97"/>
      <c r="J8" s="98">
        <v>1</v>
      </c>
      <c r="K8" s="98">
        <v>1</v>
      </c>
      <c r="L8" s="98">
        <v>1</v>
      </c>
      <c r="M8" s="99"/>
      <c r="N8" s="99">
        <v>1</v>
      </c>
      <c r="O8" s="143"/>
      <c r="P8" s="190">
        <f t="shared" si="0"/>
        <v>4</v>
      </c>
    </row>
    <row r="9" spans="1:16" ht="13.5">
      <c r="A9" s="34">
        <v>43</v>
      </c>
      <c r="B9" s="59" t="s">
        <v>370</v>
      </c>
      <c r="C9" s="58" t="s">
        <v>58</v>
      </c>
      <c r="D9" s="95">
        <v>27</v>
      </c>
      <c r="E9" s="96">
        <v>15</v>
      </c>
      <c r="F9" s="96">
        <v>11</v>
      </c>
      <c r="G9" s="97">
        <v>67</v>
      </c>
      <c r="H9" s="97">
        <v>16</v>
      </c>
      <c r="I9" s="97">
        <v>52</v>
      </c>
      <c r="J9" s="98">
        <v>38</v>
      </c>
      <c r="K9" s="98">
        <v>26</v>
      </c>
      <c r="L9" s="98">
        <v>303</v>
      </c>
      <c r="M9" s="99">
        <v>254</v>
      </c>
      <c r="N9" s="99">
        <v>282</v>
      </c>
      <c r="O9" s="143">
        <v>126</v>
      </c>
      <c r="P9" s="190">
        <f t="shared" si="0"/>
        <v>1217</v>
      </c>
    </row>
    <row r="10" spans="1:16" ht="13.5">
      <c r="A10" s="34">
        <v>50</v>
      </c>
      <c r="B10" s="59" t="s">
        <v>371</v>
      </c>
      <c r="C10" s="58" t="s">
        <v>190</v>
      </c>
      <c r="D10" s="95"/>
      <c r="E10" s="96"/>
      <c r="F10" s="96">
        <v>2</v>
      </c>
      <c r="G10" s="97">
        <v>4</v>
      </c>
      <c r="H10" s="97"/>
      <c r="I10" s="97"/>
      <c r="J10" s="98"/>
      <c r="K10" s="98"/>
      <c r="L10" s="98"/>
      <c r="M10" s="99"/>
      <c r="N10" s="99"/>
      <c r="O10" s="143"/>
      <c r="P10" s="190">
        <f t="shared" si="0"/>
        <v>6</v>
      </c>
    </row>
    <row r="11" spans="1:16" ht="13.5">
      <c r="A11" s="34">
        <v>56</v>
      </c>
      <c r="B11" s="59" t="s">
        <v>371</v>
      </c>
      <c r="C11" s="58" t="s">
        <v>82</v>
      </c>
      <c r="D11" s="95"/>
      <c r="E11" s="96">
        <v>6</v>
      </c>
      <c r="F11" s="96">
        <v>32</v>
      </c>
      <c r="G11" s="97">
        <v>27</v>
      </c>
      <c r="H11" s="97">
        <v>7</v>
      </c>
      <c r="I11" s="97">
        <v>2</v>
      </c>
      <c r="J11" s="98"/>
      <c r="K11" s="98">
        <v>2</v>
      </c>
      <c r="L11" s="98">
        <v>3</v>
      </c>
      <c r="M11" s="99">
        <v>1</v>
      </c>
      <c r="N11" s="99"/>
      <c r="O11" s="144"/>
      <c r="P11" s="190">
        <f t="shared" si="0"/>
        <v>80</v>
      </c>
    </row>
    <row r="12" spans="1:16" ht="13.5">
      <c r="A12" s="34">
        <v>60</v>
      </c>
      <c r="B12" s="59" t="s">
        <v>371</v>
      </c>
      <c r="C12" s="58" t="s">
        <v>14</v>
      </c>
      <c r="D12" s="95">
        <v>2</v>
      </c>
      <c r="E12" s="96">
        <v>17</v>
      </c>
      <c r="F12" s="96">
        <v>13</v>
      </c>
      <c r="G12" s="97">
        <v>18</v>
      </c>
      <c r="H12" s="97">
        <v>47</v>
      </c>
      <c r="I12" s="97">
        <v>42</v>
      </c>
      <c r="J12" s="98">
        <v>9</v>
      </c>
      <c r="K12" s="98"/>
      <c r="L12" s="98"/>
      <c r="M12" s="99"/>
      <c r="N12" s="99"/>
      <c r="O12" s="144"/>
      <c r="P12" s="190">
        <f t="shared" si="0"/>
        <v>148</v>
      </c>
    </row>
    <row r="13" spans="1:16" ht="13.5">
      <c r="A13" s="34">
        <v>61</v>
      </c>
      <c r="B13" s="59" t="s">
        <v>371</v>
      </c>
      <c r="C13" s="58" t="s">
        <v>120</v>
      </c>
      <c r="D13" s="95"/>
      <c r="E13" s="96">
        <v>4</v>
      </c>
      <c r="F13" s="96">
        <v>6</v>
      </c>
      <c r="G13" s="97">
        <v>7</v>
      </c>
      <c r="H13" s="97">
        <v>30</v>
      </c>
      <c r="I13" s="97">
        <v>14</v>
      </c>
      <c r="J13" s="98">
        <v>31</v>
      </c>
      <c r="K13" s="98">
        <v>7</v>
      </c>
      <c r="L13" s="98">
        <v>6</v>
      </c>
      <c r="M13" s="99"/>
      <c r="N13" s="99">
        <v>10</v>
      </c>
      <c r="O13" s="144">
        <v>3</v>
      </c>
      <c r="P13" s="190">
        <f t="shared" si="0"/>
        <v>118</v>
      </c>
    </row>
    <row r="14" spans="1:16" ht="13.5">
      <c r="A14" s="34">
        <v>62</v>
      </c>
      <c r="B14" s="59" t="s">
        <v>371</v>
      </c>
      <c r="C14" s="58" t="s">
        <v>128</v>
      </c>
      <c r="D14" s="95">
        <v>3</v>
      </c>
      <c r="E14" s="96">
        <v>5</v>
      </c>
      <c r="F14" s="96">
        <v>26</v>
      </c>
      <c r="G14" s="97">
        <v>13</v>
      </c>
      <c r="H14" s="97"/>
      <c r="I14" s="97">
        <v>32</v>
      </c>
      <c r="J14" s="98"/>
      <c r="K14" s="98">
        <v>1</v>
      </c>
      <c r="L14" s="98"/>
      <c r="M14" s="99"/>
      <c r="N14" s="99"/>
      <c r="O14" s="144"/>
      <c r="P14" s="190">
        <f t="shared" si="0"/>
        <v>80</v>
      </c>
    </row>
    <row r="15" spans="1:16" ht="13.5">
      <c r="A15" s="34">
        <v>63</v>
      </c>
      <c r="B15" s="59" t="s">
        <v>371</v>
      </c>
      <c r="C15" s="58" t="s">
        <v>87</v>
      </c>
      <c r="D15" s="95">
        <v>55</v>
      </c>
      <c r="E15" s="96">
        <v>56</v>
      </c>
      <c r="F15" s="96">
        <v>103</v>
      </c>
      <c r="G15" s="97">
        <v>262</v>
      </c>
      <c r="H15" s="97">
        <v>194</v>
      </c>
      <c r="I15" s="97">
        <v>93</v>
      </c>
      <c r="J15" s="98">
        <v>133</v>
      </c>
      <c r="K15" s="98">
        <v>67</v>
      </c>
      <c r="L15" s="98">
        <v>41</v>
      </c>
      <c r="M15" s="99">
        <v>68</v>
      </c>
      <c r="N15" s="99">
        <v>64</v>
      </c>
      <c r="O15" s="144">
        <v>22</v>
      </c>
      <c r="P15" s="190">
        <f t="shared" si="0"/>
        <v>1158</v>
      </c>
    </row>
    <row r="16" spans="1:16" ht="13.5">
      <c r="A16" s="34">
        <v>66</v>
      </c>
      <c r="B16" s="59" t="s">
        <v>371</v>
      </c>
      <c r="C16" s="58" t="s">
        <v>3</v>
      </c>
      <c r="D16" s="95">
        <v>2</v>
      </c>
      <c r="E16" s="96">
        <v>13</v>
      </c>
      <c r="F16" s="96">
        <v>2</v>
      </c>
      <c r="G16" s="97">
        <v>14</v>
      </c>
      <c r="H16" s="97">
        <v>45</v>
      </c>
      <c r="I16" s="97">
        <v>41</v>
      </c>
      <c r="J16" s="98">
        <v>106</v>
      </c>
      <c r="K16" s="98">
        <v>144</v>
      </c>
      <c r="L16" s="98">
        <v>11</v>
      </c>
      <c r="M16" s="99">
        <v>159</v>
      </c>
      <c r="N16" s="99">
        <v>189</v>
      </c>
      <c r="O16" s="144">
        <v>37</v>
      </c>
      <c r="P16" s="190">
        <f t="shared" si="0"/>
        <v>763</v>
      </c>
    </row>
    <row r="17" spans="1:16" ht="13.5">
      <c r="A17" s="34">
        <v>91</v>
      </c>
      <c r="B17" s="59" t="s">
        <v>372</v>
      </c>
      <c r="C17" s="58" t="s">
        <v>171</v>
      </c>
      <c r="D17" s="95">
        <v>2</v>
      </c>
      <c r="E17" s="96">
        <v>1</v>
      </c>
      <c r="F17" s="96"/>
      <c r="G17" s="97">
        <v>1</v>
      </c>
      <c r="H17" s="97"/>
      <c r="I17" s="97"/>
      <c r="J17" s="98">
        <v>496</v>
      </c>
      <c r="K17" s="98">
        <v>312</v>
      </c>
      <c r="L17" s="98">
        <v>215</v>
      </c>
      <c r="M17" s="99">
        <v>686</v>
      </c>
      <c r="N17" s="99">
        <v>253</v>
      </c>
      <c r="O17" s="144">
        <v>276</v>
      </c>
      <c r="P17" s="190">
        <f t="shared" si="0"/>
        <v>2242</v>
      </c>
    </row>
    <row r="18" spans="1:16" ht="13.5">
      <c r="A18" s="34">
        <v>92</v>
      </c>
      <c r="B18" s="59" t="s">
        <v>372</v>
      </c>
      <c r="C18" s="58" t="s">
        <v>56</v>
      </c>
      <c r="D18" s="95">
        <v>80</v>
      </c>
      <c r="E18" s="96">
        <v>75</v>
      </c>
      <c r="F18" s="96">
        <v>202</v>
      </c>
      <c r="G18" s="97">
        <v>490</v>
      </c>
      <c r="H18" s="97">
        <v>257</v>
      </c>
      <c r="I18" s="97">
        <v>205</v>
      </c>
      <c r="J18" s="98">
        <v>632</v>
      </c>
      <c r="K18" s="98">
        <v>193</v>
      </c>
      <c r="L18" s="98">
        <v>506</v>
      </c>
      <c r="M18" s="99">
        <v>655</v>
      </c>
      <c r="N18" s="99">
        <v>354</v>
      </c>
      <c r="O18" s="144">
        <v>314</v>
      </c>
      <c r="P18" s="190">
        <f t="shared" si="0"/>
        <v>3963</v>
      </c>
    </row>
    <row r="19" spans="1:16" ht="13.5">
      <c r="A19" s="34">
        <v>93</v>
      </c>
      <c r="B19" s="59" t="s">
        <v>372</v>
      </c>
      <c r="C19" s="58" t="s">
        <v>84</v>
      </c>
      <c r="D19" s="95">
        <v>808</v>
      </c>
      <c r="E19" s="96">
        <v>13</v>
      </c>
      <c r="F19" s="96"/>
      <c r="G19" s="97"/>
      <c r="H19" s="97">
        <v>3</v>
      </c>
      <c r="I19" s="97">
        <v>6</v>
      </c>
      <c r="J19" s="98">
        <v>770</v>
      </c>
      <c r="K19" s="98">
        <v>527</v>
      </c>
      <c r="L19" s="98">
        <v>914</v>
      </c>
      <c r="M19" s="99">
        <v>1973</v>
      </c>
      <c r="N19" s="99">
        <v>2381</v>
      </c>
      <c r="O19" s="144">
        <v>1388</v>
      </c>
      <c r="P19" s="190">
        <f t="shared" si="0"/>
        <v>8783</v>
      </c>
    </row>
    <row r="20" spans="1:16" ht="13.5">
      <c r="A20" s="34">
        <v>93.5</v>
      </c>
      <c r="B20" s="59" t="s">
        <v>372</v>
      </c>
      <c r="C20" s="58" t="s">
        <v>343</v>
      </c>
      <c r="D20" s="95"/>
      <c r="E20" s="96"/>
      <c r="F20" s="96"/>
      <c r="G20" s="97"/>
      <c r="H20" s="97"/>
      <c r="I20" s="97"/>
      <c r="J20" s="98"/>
      <c r="K20" s="98"/>
      <c r="L20" s="98"/>
      <c r="M20" s="99">
        <v>1</v>
      </c>
      <c r="N20" s="99">
        <v>2</v>
      </c>
      <c r="O20" s="144"/>
      <c r="P20" s="190">
        <f t="shared" si="0"/>
        <v>3</v>
      </c>
    </row>
    <row r="21" spans="1:16" ht="13.5">
      <c r="A21" s="34">
        <v>94</v>
      </c>
      <c r="B21" s="59" t="s">
        <v>372</v>
      </c>
      <c r="C21" s="58" t="s">
        <v>140</v>
      </c>
      <c r="D21" s="95"/>
      <c r="E21" s="96"/>
      <c r="F21" s="96"/>
      <c r="G21" s="97"/>
      <c r="H21" s="97"/>
      <c r="I21" s="97"/>
      <c r="J21" s="98"/>
      <c r="K21" s="98">
        <v>2</v>
      </c>
      <c r="L21" s="98">
        <v>1</v>
      </c>
      <c r="M21" s="99">
        <v>3</v>
      </c>
      <c r="N21" s="99"/>
      <c r="O21" s="144">
        <v>1</v>
      </c>
      <c r="P21" s="190">
        <f t="shared" si="0"/>
        <v>7</v>
      </c>
    </row>
    <row r="22" spans="1:16" ht="13.5">
      <c r="A22" s="34">
        <v>95</v>
      </c>
      <c r="B22" s="59" t="s">
        <v>372</v>
      </c>
      <c r="C22" s="58" t="s">
        <v>189</v>
      </c>
      <c r="D22" s="95"/>
      <c r="E22" s="96"/>
      <c r="F22" s="96"/>
      <c r="G22" s="97"/>
      <c r="H22" s="97"/>
      <c r="I22" s="97"/>
      <c r="J22" s="98"/>
      <c r="K22" s="98">
        <v>50</v>
      </c>
      <c r="L22" s="98">
        <v>6</v>
      </c>
      <c r="M22" s="99">
        <v>123</v>
      </c>
      <c r="N22" s="99">
        <v>88</v>
      </c>
      <c r="O22" s="144">
        <v>85</v>
      </c>
      <c r="P22" s="190">
        <f t="shared" si="0"/>
        <v>352</v>
      </c>
    </row>
    <row r="23" spans="1:16" ht="13.5">
      <c r="A23" s="34">
        <v>96</v>
      </c>
      <c r="B23" s="59" t="s">
        <v>372</v>
      </c>
      <c r="C23" s="58" t="s">
        <v>43</v>
      </c>
      <c r="D23" s="95"/>
      <c r="E23" s="96"/>
      <c r="F23" s="96"/>
      <c r="G23" s="97"/>
      <c r="H23" s="97"/>
      <c r="I23" s="97"/>
      <c r="J23" s="98"/>
      <c r="K23" s="98">
        <v>54</v>
      </c>
      <c r="L23" s="98"/>
      <c r="M23" s="99">
        <v>13</v>
      </c>
      <c r="N23" s="99">
        <v>3</v>
      </c>
      <c r="O23" s="144">
        <v>6</v>
      </c>
      <c r="P23" s="190">
        <f t="shared" si="0"/>
        <v>76</v>
      </c>
    </row>
    <row r="24" spans="1:16" ht="13.5">
      <c r="A24" s="34">
        <v>97</v>
      </c>
      <c r="B24" s="59" t="s">
        <v>372</v>
      </c>
      <c r="C24" s="58" t="s">
        <v>160</v>
      </c>
      <c r="D24" s="95">
        <v>98</v>
      </c>
      <c r="E24" s="96">
        <v>20</v>
      </c>
      <c r="F24" s="96"/>
      <c r="G24" s="97"/>
      <c r="H24" s="97"/>
      <c r="I24" s="97">
        <v>20</v>
      </c>
      <c r="J24" s="98">
        <v>1420</v>
      </c>
      <c r="K24" s="98">
        <v>4012</v>
      </c>
      <c r="L24" s="98">
        <v>294</v>
      </c>
      <c r="M24" s="99">
        <v>602</v>
      </c>
      <c r="N24" s="99">
        <v>618</v>
      </c>
      <c r="O24" s="144">
        <v>447</v>
      </c>
      <c r="P24" s="190">
        <f t="shared" si="0"/>
        <v>7531</v>
      </c>
    </row>
    <row r="25" spans="1:16" ht="13.5">
      <c r="A25" s="34">
        <v>98</v>
      </c>
      <c r="B25" s="59" t="s">
        <v>372</v>
      </c>
      <c r="C25" s="58" t="s">
        <v>16</v>
      </c>
      <c r="D25" s="95"/>
      <c r="E25" s="96"/>
      <c r="F25" s="96"/>
      <c r="G25" s="97"/>
      <c r="H25" s="97"/>
      <c r="I25" s="97"/>
      <c r="J25" s="98"/>
      <c r="K25" s="98">
        <v>1</v>
      </c>
      <c r="L25" s="98"/>
      <c r="M25" s="99"/>
      <c r="N25" s="99"/>
      <c r="O25" s="144"/>
      <c r="P25" s="190">
        <f t="shared" si="0"/>
        <v>1</v>
      </c>
    </row>
    <row r="26" spans="1:16" ht="13.5">
      <c r="A26" s="34">
        <v>99</v>
      </c>
      <c r="B26" s="59" t="s">
        <v>372</v>
      </c>
      <c r="C26" s="58" t="s">
        <v>47</v>
      </c>
      <c r="D26" s="95">
        <v>69</v>
      </c>
      <c r="E26" s="96">
        <v>14</v>
      </c>
      <c r="F26" s="96"/>
      <c r="G26" s="97">
        <v>3</v>
      </c>
      <c r="H26" s="97"/>
      <c r="I26" s="97">
        <v>5</v>
      </c>
      <c r="J26" s="98">
        <v>4016</v>
      </c>
      <c r="K26" s="98">
        <v>8196</v>
      </c>
      <c r="L26" s="98">
        <v>1439</v>
      </c>
      <c r="M26" s="99">
        <v>6552</v>
      </c>
      <c r="N26" s="99">
        <v>4230</v>
      </c>
      <c r="O26" s="144">
        <v>271</v>
      </c>
      <c r="P26" s="190">
        <f t="shared" si="0"/>
        <v>24795</v>
      </c>
    </row>
    <row r="27" spans="1:16" ht="13.5">
      <c r="A27" s="34">
        <v>100</v>
      </c>
      <c r="B27" s="59" t="s">
        <v>372</v>
      </c>
      <c r="C27" s="58" t="s">
        <v>105</v>
      </c>
      <c r="D27" s="95"/>
      <c r="E27" s="96"/>
      <c r="F27" s="96"/>
      <c r="G27" s="97"/>
      <c r="H27" s="97"/>
      <c r="I27" s="97">
        <v>20</v>
      </c>
      <c r="J27" s="98"/>
      <c r="K27" s="98"/>
      <c r="L27" s="98"/>
      <c r="M27" s="99"/>
      <c r="N27" s="99"/>
      <c r="O27" s="144"/>
      <c r="P27" s="190">
        <f t="shared" si="0"/>
        <v>20</v>
      </c>
    </row>
    <row r="28" spans="1:16" ht="13.5">
      <c r="A28" s="34">
        <v>101</v>
      </c>
      <c r="B28" s="59" t="s">
        <v>372</v>
      </c>
      <c r="C28" s="58" t="s">
        <v>148</v>
      </c>
      <c r="D28" s="95">
        <v>113</v>
      </c>
      <c r="E28" s="96"/>
      <c r="F28" s="96"/>
      <c r="G28" s="97">
        <v>1</v>
      </c>
      <c r="H28" s="97"/>
      <c r="I28" s="97">
        <v>30</v>
      </c>
      <c r="J28" s="98">
        <v>217</v>
      </c>
      <c r="K28" s="98">
        <v>136</v>
      </c>
      <c r="L28" s="98">
        <v>121</v>
      </c>
      <c r="M28" s="99">
        <v>470</v>
      </c>
      <c r="N28" s="99">
        <v>312</v>
      </c>
      <c r="O28" s="144">
        <v>258</v>
      </c>
      <c r="P28" s="190">
        <f t="shared" si="0"/>
        <v>1658</v>
      </c>
    </row>
    <row r="29" spans="1:16" ht="13.5">
      <c r="A29" s="34">
        <v>103</v>
      </c>
      <c r="B29" s="59" t="s">
        <v>372</v>
      </c>
      <c r="C29" s="58" t="s">
        <v>169</v>
      </c>
      <c r="D29" s="95">
        <v>3</v>
      </c>
      <c r="E29" s="96">
        <v>5</v>
      </c>
      <c r="F29" s="96">
        <v>15</v>
      </c>
      <c r="G29" s="97">
        <v>5</v>
      </c>
      <c r="H29" s="97">
        <v>1</v>
      </c>
      <c r="I29" s="97">
        <v>4</v>
      </c>
      <c r="J29" s="98">
        <v>1571</v>
      </c>
      <c r="K29" s="98">
        <v>2551</v>
      </c>
      <c r="L29" s="98">
        <v>4379</v>
      </c>
      <c r="M29" s="99">
        <v>3545</v>
      </c>
      <c r="N29" s="99">
        <v>2574</v>
      </c>
      <c r="O29" s="144">
        <v>309</v>
      </c>
      <c r="P29" s="190">
        <f t="shared" si="0"/>
        <v>14962</v>
      </c>
    </row>
    <row r="30" spans="1:16" ht="13.5">
      <c r="A30" s="34">
        <v>108</v>
      </c>
      <c r="B30" s="59" t="s">
        <v>372</v>
      </c>
      <c r="C30" s="58" t="s">
        <v>72</v>
      </c>
      <c r="D30" s="95">
        <v>172</v>
      </c>
      <c r="E30" s="96"/>
      <c r="F30" s="96">
        <v>2</v>
      </c>
      <c r="G30" s="97">
        <v>7</v>
      </c>
      <c r="H30" s="97">
        <v>1</v>
      </c>
      <c r="I30" s="97"/>
      <c r="J30" s="98">
        <v>272</v>
      </c>
      <c r="K30" s="98">
        <v>709</v>
      </c>
      <c r="L30" s="98">
        <v>6050</v>
      </c>
      <c r="M30" s="99">
        <v>1303</v>
      </c>
      <c r="N30" s="99">
        <v>1692</v>
      </c>
      <c r="O30" s="144">
        <v>163</v>
      </c>
      <c r="P30" s="190">
        <f t="shared" si="0"/>
        <v>10371</v>
      </c>
    </row>
    <row r="31" spans="1:16" ht="13.5">
      <c r="A31" s="34">
        <v>109</v>
      </c>
      <c r="B31" s="59" t="s">
        <v>372</v>
      </c>
      <c r="C31" s="58" t="s">
        <v>112</v>
      </c>
      <c r="D31" s="95">
        <v>77</v>
      </c>
      <c r="E31" s="96">
        <v>16</v>
      </c>
      <c r="F31" s="96">
        <v>22</v>
      </c>
      <c r="G31" s="97"/>
      <c r="H31" s="97">
        <v>10</v>
      </c>
      <c r="I31" s="97">
        <v>5</v>
      </c>
      <c r="J31" s="98">
        <v>1836</v>
      </c>
      <c r="K31" s="98">
        <v>33200</v>
      </c>
      <c r="L31" s="98">
        <v>42927</v>
      </c>
      <c r="M31" s="99">
        <v>73345</v>
      </c>
      <c r="N31" s="99">
        <v>38072</v>
      </c>
      <c r="O31" s="143">
        <v>120</v>
      </c>
      <c r="P31" s="190">
        <f t="shared" si="0"/>
        <v>189630</v>
      </c>
    </row>
    <row r="32" spans="1:16" ht="13.5">
      <c r="A32" s="34">
        <v>112</v>
      </c>
      <c r="B32" s="59" t="s">
        <v>372</v>
      </c>
      <c r="C32" s="58" t="s">
        <v>75</v>
      </c>
      <c r="D32" s="95"/>
      <c r="E32" s="96"/>
      <c r="F32" s="96"/>
      <c r="G32" s="97"/>
      <c r="H32" s="97"/>
      <c r="I32" s="97"/>
      <c r="J32" s="98"/>
      <c r="K32" s="98">
        <v>60</v>
      </c>
      <c r="L32" s="98"/>
      <c r="M32" s="99"/>
      <c r="N32" s="99"/>
      <c r="O32" s="143"/>
      <c r="P32" s="190">
        <f t="shared" si="0"/>
        <v>60</v>
      </c>
    </row>
    <row r="33" spans="1:16" ht="13.5">
      <c r="A33" s="34">
        <v>117</v>
      </c>
      <c r="B33" s="59" t="s">
        <v>372</v>
      </c>
      <c r="C33" s="58" t="s">
        <v>168</v>
      </c>
      <c r="D33" s="95"/>
      <c r="E33" s="96"/>
      <c r="F33" s="96"/>
      <c r="G33" s="97"/>
      <c r="H33" s="97"/>
      <c r="I33" s="97"/>
      <c r="J33" s="98"/>
      <c r="K33" s="98">
        <v>71</v>
      </c>
      <c r="L33" s="98">
        <v>45</v>
      </c>
      <c r="M33" s="99">
        <v>82</v>
      </c>
      <c r="N33" s="99">
        <v>23</v>
      </c>
      <c r="O33" s="143"/>
      <c r="P33" s="190">
        <f t="shared" si="0"/>
        <v>221</v>
      </c>
    </row>
    <row r="34" spans="1:16" ht="13.5">
      <c r="A34" s="34">
        <v>120</v>
      </c>
      <c r="B34" s="59" t="s">
        <v>372</v>
      </c>
      <c r="C34" s="58" t="s">
        <v>27</v>
      </c>
      <c r="D34" s="95"/>
      <c r="E34" s="96"/>
      <c r="F34" s="96"/>
      <c r="G34" s="97"/>
      <c r="H34" s="97"/>
      <c r="I34" s="97"/>
      <c r="J34" s="98"/>
      <c r="K34" s="98"/>
      <c r="L34" s="98">
        <v>6</v>
      </c>
      <c r="M34" s="99">
        <v>13</v>
      </c>
      <c r="N34" s="99">
        <v>31</v>
      </c>
      <c r="O34" s="143">
        <v>2</v>
      </c>
      <c r="P34" s="190">
        <f t="shared" si="0"/>
        <v>52</v>
      </c>
    </row>
    <row r="35" spans="1:16" ht="13.5">
      <c r="A35" s="221">
        <v>122</v>
      </c>
      <c r="B35" s="222" t="s">
        <v>536</v>
      </c>
      <c r="C35" s="224" t="s">
        <v>537</v>
      </c>
      <c r="D35" s="95"/>
      <c r="E35" s="96"/>
      <c r="F35" s="96"/>
      <c r="G35" s="97"/>
      <c r="H35" s="97"/>
      <c r="I35" s="97">
        <v>1</v>
      </c>
      <c r="J35" s="98"/>
      <c r="K35" s="98"/>
      <c r="L35" s="98"/>
      <c r="M35" s="99"/>
      <c r="N35" s="99"/>
      <c r="O35" s="143"/>
      <c r="P35" s="190">
        <f t="shared" si="0"/>
        <v>1</v>
      </c>
    </row>
    <row r="36" spans="1:16" ht="13.5">
      <c r="A36" s="34">
        <v>124</v>
      </c>
      <c r="B36" s="59" t="s">
        <v>373</v>
      </c>
      <c r="C36" s="58" t="s">
        <v>139</v>
      </c>
      <c r="D36" s="95">
        <v>60</v>
      </c>
      <c r="E36" s="96">
        <v>53</v>
      </c>
      <c r="F36" s="96">
        <v>79</v>
      </c>
      <c r="G36" s="97">
        <v>101</v>
      </c>
      <c r="H36" s="97">
        <v>77</v>
      </c>
      <c r="I36" s="97">
        <v>144</v>
      </c>
      <c r="J36" s="98">
        <v>42</v>
      </c>
      <c r="K36" s="98">
        <v>264</v>
      </c>
      <c r="L36" s="98">
        <v>77</v>
      </c>
      <c r="M36" s="99">
        <v>183</v>
      </c>
      <c r="N36" s="99">
        <v>178</v>
      </c>
      <c r="O36" s="143">
        <v>45</v>
      </c>
      <c r="P36" s="190">
        <f t="shared" si="0"/>
        <v>1303</v>
      </c>
    </row>
    <row r="37" spans="1:16" ht="13.5">
      <c r="A37" s="34">
        <v>125</v>
      </c>
      <c r="B37" s="59" t="s">
        <v>373</v>
      </c>
      <c r="C37" s="58" t="s">
        <v>46</v>
      </c>
      <c r="D37" s="95"/>
      <c r="E37" s="96"/>
      <c r="F37" s="96"/>
      <c r="G37" s="97"/>
      <c r="H37" s="97"/>
      <c r="I37" s="97"/>
      <c r="J37" s="98"/>
      <c r="K37" s="98"/>
      <c r="L37" s="98"/>
      <c r="M37" s="99">
        <v>1</v>
      </c>
      <c r="N37" s="99"/>
      <c r="O37" s="143"/>
      <c r="P37" s="190">
        <f t="shared" si="0"/>
        <v>1</v>
      </c>
    </row>
    <row r="38" spans="1:16" ht="13.5">
      <c r="A38" s="34">
        <v>134</v>
      </c>
      <c r="B38" s="59" t="s">
        <v>373</v>
      </c>
      <c r="C38" s="58" t="s">
        <v>99</v>
      </c>
      <c r="D38" s="95">
        <v>4</v>
      </c>
      <c r="E38" s="96">
        <v>1</v>
      </c>
      <c r="F38" s="96">
        <v>1</v>
      </c>
      <c r="G38" s="97"/>
      <c r="H38" s="97"/>
      <c r="I38" s="97"/>
      <c r="J38" s="98"/>
      <c r="K38" s="98"/>
      <c r="L38" s="98"/>
      <c r="M38" s="99"/>
      <c r="N38" s="99"/>
      <c r="O38" s="143"/>
      <c r="P38" s="190">
        <f t="shared" si="0"/>
        <v>6</v>
      </c>
    </row>
    <row r="39" spans="1:16" ht="13.5">
      <c r="A39" s="34">
        <v>145</v>
      </c>
      <c r="B39" s="59" t="s">
        <v>374</v>
      </c>
      <c r="C39" s="58" t="s">
        <v>155</v>
      </c>
      <c r="D39" s="95"/>
      <c r="E39" s="96"/>
      <c r="F39" s="96"/>
      <c r="G39" s="97"/>
      <c r="H39" s="97"/>
      <c r="I39" s="97"/>
      <c r="J39" s="98"/>
      <c r="K39" s="98"/>
      <c r="L39" s="98"/>
      <c r="M39" s="99"/>
      <c r="N39" s="99"/>
      <c r="O39" s="143">
        <v>1</v>
      </c>
      <c r="P39" s="190">
        <f aca="true" t="shared" si="1" ref="P39:P70">SUM(D39:O39)</f>
        <v>1</v>
      </c>
    </row>
    <row r="40" spans="1:16" ht="13.5">
      <c r="A40" s="34">
        <v>150</v>
      </c>
      <c r="B40" s="59" t="s">
        <v>374</v>
      </c>
      <c r="C40" s="58" t="s">
        <v>131</v>
      </c>
      <c r="D40" s="95">
        <v>1</v>
      </c>
      <c r="E40" s="96"/>
      <c r="F40" s="96"/>
      <c r="G40" s="97"/>
      <c r="H40" s="97"/>
      <c r="I40" s="97"/>
      <c r="J40" s="98">
        <v>2</v>
      </c>
      <c r="K40" s="98">
        <v>2</v>
      </c>
      <c r="L40" s="98">
        <v>2</v>
      </c>
      <c r="M40" s="99"/>
      <c r="N40" s="99"/>
      <c r="O40" s="143"/>
      <c r="P40" s="190">
        <f t="shared" si="1"/>
        <v>7</v>
      </c>
    </row>
    <row r="41" spans="1:16" ht="13.5">
      <c r="A41" s="34">
        <v>154</v>
      </c>
      <c r="B41" s="59" t="s">
        <v>375</v>
      </c>
      <c r="C41" s="58" t="s">
        <v>91</v>
      </c>
      <c r="D41" s="95">
        <v>1</v>
      </c>
      <c r="E41" s="96"/>
      <c r="F41" s="96">
        <v>2</v>
      </c>
      <c r="G41" s="97"/>
      <c r="H41" s="97">
        <v>1</v>
      </c>
      <c r="I41" s="97"/>
      <c r="J41" s="98"/>
      <c r="K41" s="98"/>
      <c r="L41" s="98"/>
      <c r="M41" s="99"/>
      <c r="N41" s="99"/>
      <c r="O41" s="143"/>
      <c r="P41" s="190">
        <f t="shared" si="1"/>
        <v>4</v>
      </c>
    </row>
    <row r="42" spans="1:16" ht="13.5">
      <c r="A42" s="34">
        <v>156</v>
      </c>
      <c r="B42" s="59" t="s">
        <v>375</v>
      </c>
      <c r="C42" s="58" t="s">
        <v>65</v>
      </c>
      <c r="D42" s="95">
        <v>3</v>
      </c>
      <c r="E42" s="96">
        <v>2</v>
      </c>
      <c r="F42" s="96">
        <v>1</v>
      </c>
      <c r="G42" s="97">
        <v>1</v>
      </c>
      <c r="H42" s="97">
        <v>1</v>
      </c>
      <c r="I42" s="97"/>
      <c r="J42" s="98">
        <v>2</v>
      </c>
      <c r="K42" s="98">
        <v>1</v>
      </c>
      <c r="L42" s="98"/>
      <c r="M42" s="99"/>
      <c r="N42" s="99"/>
      <c r="O42" s="143"/>
      <c r="P42" s="190">
        <f t="shared" si="1"/>
        <v>11</v>
      </c>
    </row>
    <row r="43" spans="1:16" ht="13.5">
      <c r="A43" s="34">
        <v>165</v>
      </c>
      <c r="B43" s="59" t="s">
        <v>376</v>
      </c>
      <c r="C43" s="58" t="s">
        <v>73</v>
      </c>
      <c r="D43" s="95"/>
      <c r="E43" s="96"/>
      <c r="F43" s="96"/>
      <c r="G43" s="97"/>
      <c r="H43" s="97"/>
      <c r="I43" s="97"/>
      <c r="J43" s="98"/>
      <c r="K43" s="98"/>
      <c r="L43" s="98"/>
      <c r="M43" s="99"/>
      <c r="N43" s="99">
        <v>1</v>
      </c>
      <c r="O43" s="143"/>
      <c r="P43" s="190">
        <f t="shared" si="1"/>
        <v>1</v>
      </c>
    </row>
    <row r="44" spans="1:16" ht="13.5">
      <c r="A44" s="34">
        <v>169</v>
      </c>
      <c r="B44" s="59" t="s">
        <v>376</v>
      </c>
      <c r="C44" s="58" t="s">
        <v>159</v>
      </c>
      <c r="D44" s="95"/>
      <c r="E44" s="96"/>
      <c r="F44" s="96">
        <v>1</v>
      </c>
      <c r="G44" s="97"/>
      <c r="H44" s="97">
        <v>1</v>
      </c>
      <c r="I44" s="97"/>
      <c r="J44" s="98"/>
      <c r="K44" s="98"/>
      <c r="L44" s="98"/>
      <c r="M44" s="99"/>
      <c r="N44" s="99"/>
      <c r="O44" s="143"/>
      <c r="P44" s="190">
        <f t="shared" si="1"/>
        <v>2</v>
      </c>
    </row>
    <row r="45" spans="1:16" ht="13.5">
      <c r="A45" s="34">
        <v>173</v>
      </c>
      <c r="B45" s="59" t="s">
        <v>376</v>
      </c>
      <c r="C45" s="58" t="s">
        <v>157</v>
      </c>
      <c r="D45" s="95">
        <v>16</v>
      </c>
      <c r="E45" s="96">
        <v>1</v>
      </c>
      <c r="F45" s="96">
        <v>12</v>
      </c>
      <c r="G45" s="97">
        <v>14</v>
      </c>
      <c r="H45" s="97">
        <v>14</v>
      </c>
      <c r="I45" s="97">
        <v>13</v>
      </c>
      <c r="J45" s="98">
        <v>1</v>
      </c>
      <c r="K45" s="98"/>
      <c r="L45" s="98"/>
      <c r="M45" s="99"/>
      <c r="N45" s="99"/>
      <c r="O45" s="143"/>
      <c r="P45" s="190">
        <f t="shared" si="1"/>
        <v>71</v>
      </c>
    </row>
    <row r="46" spans="1:16" ht="13.5">
      <c r="A46" s="34">
        <v>179</v>
      </c>
      <c r="B46" s="59" t="s">
        <v>377</v>
      </c>
      <c r="C46" s="58" t="s">
        <v>127</v>
      </c>
      <c r="D46" s="95"/>
      <c r="E46" s="96"/>
      <c r="F46" s="96"/>
      <c r="G46" s="97"/>
      <c r="H46" s="97">
        <v>1</v>
      </c>
      <c r="I46" s="97"/>
      <c r="J46" s="98"/>
      <c r="K46" s="98"/>
      <c r="L46" s="98"/>
      <c r="M46" s="99"/>
      <c r="N46" s="99"/>
      <c r="O46" s="143"/>
      <c r="P46" s="190">
        <f t="shared" si="1"/>
        <v>1</v>
      </c>
    </row>
    <row r="47" spans="1:16" ht="13.5">
      <c r="A47" s="34">
        <v>181</v>
      </c>
      <c r="B47" s="59" t="s">
        <v>378</v>
      </c>
      <c r="C47" s="58" t="s">
        <v>152</v>
      </c>
      <c r="D47" s="95"/>
      <c r="E47" s="96"/>
      <c r="F47" s="96"/>
      <c r="G47" s="97"/>
      <c r="H47" s="97">
        <v>1</v>
      </c>
      <c r="I47" s="97">
        <v>2</v>
      </c>
      <c r="J47" s="98">
        <v>2</v>
      </c>
      <c r="K47" s="98">
        <v>2</v>
      </c>
      <c r="L47" s="98">
        <v>2</v>
      </c>
      <c r="M47" s="99">
        <v>1</v>
      </c>
      <c r="N47" s="99">
        <v>3</v>
      </c>
      <c r="O47" s="143"/>
      <c r="P47" s="190">
        <f t="shared" si="1"/>
        <v>13</v>
      </c>
    </row>
    <row r="48" spans="1:16" ht="13.5">
      <c r="A48" s="34">
        <v>182</v>
      </c>
      <c r="B48" s="59" t="s">
        <v>378</v>
      </c>
      <c r="C48" s="58" t="s">
        <v>92</v>
      </c>
      <c r="D48" s="95">
        <v>10</v>
      </c>
      <c r="E48" s="96">
        <v>10</v>
      </c>
      <c r="F48" s="96">
        <v>10</v>
      </c>
      <c r="G48" s="97">
        <v>43</v>
      </c>
      <c r="H48" s="97">
        <v>33</v>
      </c>
      <c r="I48" s="97">
        <v>20</v>
      </c>
      <c r="J48" s="98"/>
      <c r="K48" s="98"/>
      <c r="L48" s="98"/>
      <c r="M48" s="99"/>
      <c r="N48" s="99"/>
      <c r="O48" s="143">
        <v>11</v>
      </c>
      <c r="P48" s="190">
        <f t="shared" si="1"/>
        <v>137</v>
      </c>
    </row>
    <row r="49" spans="1:16" ht="13.5">
      <c r="A49" s="34">
        <v>183</v>
      </c>
      <c r="B49" s="59" t="s">
        <v>378</v>
      </c>
      <c r="C49" s="58" t="s">
        <v>19</v>
      </c>
      <c r="D49" s="95"/>
      <c r="E49" s="96"/>
      <c r="F49" s="96"/>
      <c r="G49" s="97"/>
      <c r="H49" s="97"/>
      <c r="I49" s="97">
        <v>7</v>
      </c>
      <c r="J49" s="98"/>
      <c r="K49" s="98"/>
      <c r="L49" s="98"/>
      <c r="M49" s="99"/>
      <c r="N49" s="99"/>
      <c r="O49" s="143"/>
      <c r="P49" s="190">
        <f t="shared" si="1"/>
        <v>7</v>
      </c>
    </row>
    <row r="50" spans="1:16" ht="13.5">
      <c r="A50" s="34">
        <v>184</v>
      </c>
      <c r="B50" s="59" t="s">
        <v>378</v>
      </c>
      <c r="C50" s="58" t="s">
        <v>110</v>
      </c>
      <c r="D50" s="95">
        <v>24</v>
      </c>
      <c r="E50" s="96">
        <v>44</v>
      </c>
      <c r="F50" s="96">
        <v>109</v>
      </c>
      <c r="G50" s="97">
        <v>431</v>
      </c>
      <c r="H50" s="97">
        <v>620</v>
      </c>
      <c r="I50" s="97">
        <v>718</v>
      </c>
      <c r="J50" s="98">
        <v>557</v>
      </c>
      <c r="K50" s="98">
        <v>637</v>
      </c>
      <c r="L50" s="98">
        <v>337</v>
      </c>
      <c r="M50" s="99">
        <v>86</v>
      </c>
      <c r="N50" s="99">
        <v>318</v>
      </c>
      <c r="O50" s="143">
        <v>102</v>
      </c>
      <c r="P50" s="190">
        <f t="shared" si="1"/>
        <v>3983</v>
      </c>
    </row>
    <row r="51" spans="1:16" ht="13.5">
      <c r="A51" s="34">
        <v>185</v>
      </c>
      <c r="B51" s="59" t="s">
        <v>378</v>
      </c>
      <c r="C51" s="58" t="s">
        <v>180</v>
      </c>
      <c r="D51" s="95">
        <v>21</v>
      </c>
      <c r="E51" s="96">
        <v>27</v>
      </c>
      <c r="F51" s="96"/>
      <c r="G51" s="97">
        <v>13</v>
      </c>
      <c r="H51" s="97">
        <v>46</v>
      </c>
      <c r="I51" s="97">
        <v>41</v>
      </c>
      <c r="J51" s="98">
        <v>22</v>
      </c>
      <c r="K51" s="98">
        <v>6</v>
      </c>
      <c r="L51" s="98">
        <v>1</v>
      </c>
      <c r="M51" s="99">
        <v>2</v>
      </c>
      <c r="N51" s="99">
        <v>3</v>
      </c>
      <c r="O51" s="143">
        <v>2</v>
      </c>
      <c r="P51" s="190">
        <f t="shared" si="1"/>
        <v>184</v>
      </c>
    </row>
    <row r="52" spans="1:16" ht="13.5">
      <c r="A52" s="34">
        <v>189</v>
      </c>
      <c r="B52" s="59" t="s">
        <v>378</v>
      </c>
      <c r="C52" s="58" t="s">
        <v>178</v>
      </c>
      <c r="D52" s="95">
        <v>21</v>
      </c>
      <c r="E52" s="96">
        <v>10</v>
      </c>
      <c r="F52" s="96"/>
      <c r="G52" s="97"/>
      <c r="H52" s="97">
        <v>151</v>
      </c>
      <c r="I52" s="97">
        <v>104</v>
      </c>
      <c r="J52" s="98">
        <v>22</v>
      </c>
      <c r="K52" s="98"/>
      <c r="L52" s="98">
        <v>1</v>
      </c>
      <c r="M52" s="99">
        <v>1</v>
      </c>
      <c r="N52" s="99">
        <v>1</v>
      </c>
      <c r="O52" s="143"/>
      <c r="P52" s="190">
        <f t="shared" si="1"/>
        <v>311</v>
      </c>
    </row>
    <row r="53" spans="1:16" ht="13.5">
      <c r="A53" s="34">
        <v>190</v>
      </c>
      <c r="B53" s="59" t="s">
        <v>378</v>
      </c>
      <c r="C53" s="58" t="s">
        <v>122</v>
      </c>
      <c r="D53" s="95">
        <v>63</v>
      </c>
      <c r="E53" s="96">
        <v>199</v>
      </c>
      <c r="F53" s="96">
        <v>94</v>
      </c>
      <c r="G53" s="97">
        <v>61</v>
      </c>
      <c r="H53" s="97">
        <v>88</v>
      </c>
      <c r="I53" s="97">
        <v>148</v>
      </c>
      <c r="J53" s="98">
        <v>349</v>
      </c>
      <c r="K53" s="98">
        <v>96</v>
      </c>
      <c r="L53" s="98">
        <v>60</v>
      </c>
      <c r="M53" s="99">
        <v>89</v>
      </c>
      <c r="N53" s="99">
        <v>25</v>
      </c>
      <c r="O53" s="143">
        <v>114</v>
      </c>
      <c r="P53" s="190">
        <f t="shared" si="1"/>
        <v>1386</v>
      </c>
    </row>
    <row r="54" spans="1:16" ht="13.5">
      <c r="A54" s="34">
        <v>191</v>
      </c>
      <c r="B54" s="59" t="s">
        <v>378</v>
      </c>
      <c r="C54" s="58" t="s">
        <v>78</v>
      </c>
      <c r="D54" s="95">
        <v>69</v>
      </c>
      <c r="E54" s="96">
        <v>74</v>
      </c>
      <c r="F54" s="96">
        <v>66</v>
      </c>
      <c r="G54" s="97">
        <v>50</v>
      </c>
      <c r="H54" s="97">
        <v>72</v>
      </c>
      <c r="I54" s="97">
        <v>222</v>
      </c>
      <c r="J54" s="98">
        <v>22</v>
      </c>
      <c r="K54" s="98">
        <v>62</v>
      </c>
      <c r="L54" s="98">
        <v>17</v>
      </c>
      <c r="M54" s="99">
        <v>22</v>
      </c>
      <c r="N54" s="99">
        <v>25</v>
      </c>
      <c r="O54" s="143">
        <v>27</v>
      </c>
      <c r="P54" s="190">
        <f t="shared" si="1"/>
        <v>728</v>
      </c>
    </row>
    <row r="55" spans="1:16" ht="13.5">
      <c r="A55" s="34">
        <v>192</v>
      </c>
      <c r="B55" s="59" t="s">
        <v>378</v>
      </c>
      <c r="C55" s="58" t="s">
        <v>124</v>
      </c>
      <c r="D55" s="95"/>
      <c r="E55" s="96"/>
      <c r="F55" s="96"/>
      <c r="G55" s="97"/>
      <c r="H55" s="97"/>
      <c r="I55" s="97"/>
      <c r="J55" s="98">
        <v>1</v>
      </c>
      <c r="K55" s="98">
        <v>28</v>
      </c>
      <c r="L55" s="98">
        <v>6</v>
      </c>
      <c r="M55" s="99">
        <v>30</v>
      </c>
      <c r="N55" s="99">
        <v>57</v>
      </c>
      <c r="O55" s="143">
        <v>24</v>
      </c>
      <c r="P55" s="190">
        <f t="shared" si="1"/>
        <v>146</v>
      </c>
    </row>
    <row r="56" spans="1:16" ht="13.5">
      <c r="A56" s="34">
        <v>193</v>
      </c>
      <c r="B56" s="59" t="s">
        <v>379</v>
      </c>
      <c r="C56" s="58" t="s">
        <v>70</v>
      </c>
      <c r="D56" s="95">
        <v>11</v>
      </c>
      <c r="E56" s="96">
        <v>87</v>
      </c>
      <c r="F56" s="96"/>
      <c r="G56" s="97"/>
      <c r="H56" s="97">
        <v>13</v>
      </c>
      <c r="I56" s="97">
        <v>1</v>
      </c>
      <c r="J56" s="98"/>
      <c r="K56" s="98"/>
      <c r="L56" s="98"/>
      <c r="M56" s="99"/>
      <c r="N56" s="99"/>
      <c r="O56" s="143"/>
      <c r="P56" s="190">
        <f t="shared" si="1"/>
        <v>112</v>
      </c>
    </row>
    <row r="57" spans="1:16" ht="13.5">
      <c r="A57" s="34">
        <v>196</v>
      </c>
      <c r="B57" s="59" t="s">
        <v>379</v>
      </c>
      <c r="C57" s="58" t="s">
        <v>138</v>
      </c>
      <c r="D57" s="95">
        <v>15</v>
      </c>
      <c r="E57" s="96">
        <v>963</v>
      </c>
      <c r="F57" s="96"/>
      <c r="G57" s="97">
        <v>33</v>
      </c>
      <c r="H57" s="97">
        <v>1150</v>
      </c>
      <c r="I57" s="97">
        <v>115</v>
      </c>
      <c r="J57" s="98">
        <v>4</v>
      </c>
      <c r="K57" s="98"/>
      <c r="L57" s="98"/>
      <c r="M57" s="99"/>
      <c r="N57" s="99"/>
      <c r="O57" s="143"/>
      <c r="P57" s="190">
        <f t="shared" si="1"/>
        <v>2280</v>
      </c>
    </row>
    <row r="58" spans="1:16" ht="13.5">
      <c r="A58" s="34">
        <v>202</v>
      </c>
      <c r="B58" s="59" t="s">
        <v>379</v>
      </c>
      <c r="C58" s="58" t="s">
        <v>25</v>
      </c>
      <c r="D58" s="95">
        <v>13</v>
      </c>
      <c r="E58" s="96">
        <v>78</v>
      </c>
      <c r="F58" s="96"/>
      <c r="G58" s="97"/>
      <c r="H58" s="97">
        <v>5</v>
      </c>
      <c r="I58" s="97"/>
      <c r="J58" s="98"/>
      <c r="K58" s="98"/>
      <c r="L58" s="98"/>
      <c r="M58" s="99"/>
      <c r="N58" s="99"/>
      <c r="O58" s="143"/>
      <c r="P58" s="190">
        <f t="shared" si="1"/>
        <v>96</v>
      </c>
    </row>
    <row r="59" spans="1:16" ht="13.5">
      <c r="A59" s="34">
        <v>204</v>
      </c>
      <c r="B59" s="59" t="s">
        <v>379</v>
      </c>
      <c r="C59" s="58" t="s">
        <v>154</v>
      </c>
      <c r="D59" s="95">
        <v>383</v>
      </c>
      <c r="E59" s="96">
        <v>4212</v>
      </c>
      <c r="F59" s="96"/>
      <c r="G59" s="97">
        <v>6</v>
      </c>
      <c r="H59" s="97">
        <v>61</v>
      </c>
      <c r="I59" s="97">
        <v>131</v>
      </c>
      <c r="J59" s="98">
        <v>2338</v>
      </c>
      <c r="K59" s="98">
        <v>2326</v>
      </c>
      <c r="L59" s="98">
        <v>1406</v>
      </c>
      <c r="M59" s="99">
        <v>1505</v>
      </c>
      <c r="N59" s="99">
        <v>2332</v>
      </c>
      <c r="O59" s="143">
        <v>2441</v>
      </c>
      <c r="P59" s="190">
        <f t="shared" si="1"/>
        <v>17141</v>
      </c>
    </row>
    <row r="60" spans="1:16" ht="13.5">
      <c r="A60" s="34">
        <v>205</v>
      </c>
      <c r="B60" s="59" t="s">
        <v>379</v>
      </c>
      <c r="C60" s="58" t="s">
        <v>101</v>
      </c>
      <c r="D60" s="95"/>
      <c r="E60" s="96">
        <v>6</v>
      </c>
      <c r="F60" s="96"/>
      <c r="G60" s="97"/>
      <c r="H60" s="97"/>
      <c r="I60" s="97">
        <v>2</v>
      </c>
      <c r="J60" s="98"/>
      <c r="K60" s="98"/>
      <c r="L60" s="98"/>
      <c r="M60" s="99"/>
      <c r="N60" s="99"/>
      <c r="O60" s="143"/>
      <c r="P60" s="190">
        <f t="shared" si="1"/>
        <v>8</v>
      </c>
    </row>
    <row r="61" spans="1:16" ht="13.5">
      <c r="A61" s="34">
        <v>206</v>
      </c>
      <c r="B61" s="59" t="s">
        <v>379</v>
      </c>
      <c r="C61" s="58" t="s">
        <v>83</v>
      </c>
      <c r="D61" s="95"/>
      <c r="E61" s="96"/>
      <c r="F61" s="96"/>
      <c r="G61" s="97"/>
      <c r="H61" s="97"/>
      <c r="I61" s="97">
        <v>5</v>
      </c>
      <c r="J61" s="98"/>
      <c r="K61" s="98"/>
      <c r="L61" s="98"/>
      <c r="M61" s="99"/>
      <c r="N61" s="99"/>
      <c r="O61" s="143"/>
      <c r="P61" s="190">
        <f t="shared" si="1"/>
        <v>5</v>
      </c>
    </row>
    <row r="62" spans="1:16" ht="13.5">
      <c r="A62" s="34">
        <v>207</v>
      </c>
      <c r="B62" s="59" t="s">
        <v>379</v>
      </c>
      <c r="C62" s="58" t="s">
        <v>48</v>
      </c>
      <c r="D62" s="95"/>
      <c r="E62" s="96">
        <v>30</v>
      </c>
      <c r="F62" s="96">
        <v>3</v>
      </c>
      <c r="G62" s="97"/>
      <c r="H62" s="97">
        <v>3</v>
      </c>
      <c r="I62" s="97"/>
      <c r="J62" s="98">
        <v>4</v>
      </c>
      <c r="K62" s="98"/>
      <c r="L62" s="98"/>
      <c r="M62" s="99"/>
      <c r="N62" s="99"/>
      <c r="O62" s="143"/>
      <c r="P62" s="190">
        <f t="shared" si="1"/>
        <v>40</v>
      </c>
    </row>
    <row r="63" spans="1:16" ht="13.5">
      <c r="A63" s="34">
        <v>210</v>
      </c>
      <c r="B63" s="59" t="s">
        <v>379</v>
      </c>
      <c r="C63" s="58" t="s">
        <v>32</v>
      </c>
      <c r="D63" s="95">
        <v>1</v>
      </c>
      <c r="E63" s="96"/>
      <c r="F63" s="96">
        <v>2</v>
      </c>
      <c r="G63" s="97"/>
      <c r="H63" s="97"/>
      <c r="I63" s="97">
        <v>2</v>
      </c>
      <c r="J63" s="98"/>
      <c r="K63" s="98"/>
      <c r="L63" s="98"/>
      <c r="M63" s="99"/>
      <c r="N63" s="99"/>
      <c r="O63" s="143"/>
      <c r="P63" s="190">
        <f t="shared" si="1"/>
        <v>5</v>
      </c>
    </row>
    <row r="64" spans="1:16" ht="13.5">
      <c r="A64" s="34">
        <v>213</v>
      </c>
      <c r="B64" s="59" t="s">
        <v>379</v>
      </c>
      <c r="C64" s="58" t="s">
        <v>71</v>
      </c>
      <c r="D64" s="95"/>
      <c r="E64" s="96"/>
      <c r="F64" s="96"/>
      <c r="G64" s="97"/>
      <c r="H64" s="97">
        <v>2</v>
      </c>
      <c r="I64" s="97">
        <v>3</v>
      </c>
      <c r="J64" s="98"/>
      <c r="K64" s="98"/>
      <c r="L64" s="98"/>
      <c r="M64" s="99"/>
      <c r="N64" s="99"/>
      <c r="O64" s="143"/>
      <c r="P64" s="190">
        <f t="shared" si="1"/>
        <v>5</v>
      </c>
    </row>
    <row r="65" spans="1:16" ht="13.5">
      <c r="A65" s="34">
        <v>216</v>
      </c>
      <c r="B65" s="59" t="s">
        <v>379</v>
      </c>
      <c r="C65" s="58" t="s">
        <v>137</v>
      </c>
      <c r="D65" s="95">
        <v>132</v>
      </c>
      <c r="E65" s="96">
        <v>162</v>
      </c>
      <c r="F65" s="96"/>
      <c r="G65" s="97"/>
      <c r="H65" s="97"/>
      <c r="I65" s="97"/>
      <c r="J65" s="98">
        <v>1</v>
      </c>
      <c r="K65" s="98"/>
      <c r="L65" s="98"/>
      <c r="M65" s="99"/>
      <c r="N65" s="99"/>
      <c r="O65" s="143">
        <v>7</v>
      </c>
      <c r="P65" s="190">
        <f t="shared" si="1"/>
        <v>302</v>
      </c>
    </row>
    <row r="66" spans="1:16" ht="13.5">
      <c r="A66" s="34">
        <v>217</v>
      </c>
      <c r="B66" s="59" t="s">
        <v>379</v>
      </c>
      <c r="C66" s="58" t="s">
        <v>7</v>
      </c>
      <c r="D66" s="95"/>
      <c r="E66" s="96"/>
      <c r="F66" s="96"/>
      <c r="G66" s="97"/>
      <c r="H66" s="97"/>
      <c r="I66" s="97">
        <v>1</v>
      </c>
      <c r="J66" s="98"/>
      <c r="K66" s="98"/>
      <c r="L66" s="98"/>
      <c r="M66" s="99"/>
      <c r="N66" s="99"/>
      <c r="O66" s="143"/>
      <c r="P66" s="190">
        <f t="shared" si="1"/>
        <v>1</v>
      </c>
    </row>
    <row r="67" spans="1:16" ht="13.5">
      <c r="A67" s="34">
        <v>219</v>
      </c>
      <c r="B67" s="59" t="s">
        <v>379</v>
      </c>
      <c r="C67" s="58" t="s">
        <v>79</v>
      </c>
      <c r="D67" s="95"/>
      <c r="E67" s="96"/>
      <c r="F67" s="96"/>
      <c r="G67" s="97"/>
      <c r="H67" s="97">
        <v>9</v>
      </c>
      <c r="I67" s="97">
        <v>4</v>
      </c>
      <c r="J67" s="98"/>
      <c r="K67" s="98"/>
      <c r="L67" s="98"/>
      <c r="M67" s="99"/>
      <c r="N67" s="99"/>
      <c r="O67" s="143"/>
      <c r="P67" s="190">
        <f t="shared" si="1"/>
        <v>13</v>
      </c>
    </row>
    <row r="68" spans="1:16" ht="13.5">
      <c r="A68" s="34">
        <v>220</v>
      </c>
      <c r="B68" s="59" t="s">
        <v>379</v>
      </c>
      <c r="C68" s="58" t="s">
        <v>1</v>
      </c>
      <c r="D68" s="95">
        <v>7</v>
      </c>
      <c r="E68" s="96">
        <v>9</v>
      </c>
      <c r="F68" s="96"/>
      <c r="G68" s="97"/>
      <c r="H68" s="97">
        <v>84</v>
      </c>
      <c r="I68" s="97">
        <v>59</v>
      </c>
      <c r="J68" s="98">
        <v>28</v>
      </c>
      <c r="K68" s="98"/>
      <c r="L68" s="98"/>
      <c r="M68" s="99"/>
      <c r="N68" s="99"/>
      <c r="O68" s="143"/>
      <c r="P68" s="190">
        <f t="shared" si="1"/>
        <v>187</v>
      </c>
    </row>
    <row r="69" spans="1:16" ht="13.5">
      <c r="A69" s="34">
        <v>223</v>
      </c>
      <c r="B69" s="59" t="s">
        <v>379</v>
      </c>
      <c r="C69" s="58" t="s">
        <v>74</v>
      </c>
      <c r="D69" s="95"/>
      <c r="E69" s="96">
        <v>3</v>
      </c>
      <c r="F69" s="96"/>
      <c r="G69" s="97"/>
      <c r="H69" s="97">
        <v>2</v>
      </c>
      <c r="I69" s="97">
        <v>1</v>
      </c>
      <c r="J69" s="98"/>
      <c r="K69" s="98">
        <v>2</v>
      </c>
      <c r="L69" s="98"/>
      <c r="M69" s="99"/>
      <c r="N69" s="99"/>
      <c r="O69" s="143">
        <v>2</v>
      </c>
      <c r="P69" s="190">
        <f t="shared" si="1"/>
        <v>10</v>
      </c>
    </row>
    <row r="70" spans="1:16" ht="13.5">
      <c r="A70" s="34">
        <v>224</v>
      </c>
      <c r="B70" s="59" t="s">
        <v>379</v>
      </c>
      <c r="C70" s="58" t="s">
        <v>123</v>
      </c>
      <c r="D70" s="95">
        <v>278</v>
      </c>
      <c r="E70" s="96">
        <v>97</v>
      </c>
      <c r="F70" s="96">
        <v>1</v>
      </c>
      <c r="G70" s="97">
        <v>16</v>
      </c>
      <c r="H70" s="97">
        <v>92</v>
      </c>
      <c r="I70" s="97">
        <v>186</v>
      </c>
      <c r="J70" s="98"/>
      <c r="K70" s="98"/>
      <c r="L70" s="98"/>
      <c r="M70" s="99"/>
      <c r="N70" s="99"/>
      <c r="O70" s="143"/>
      <c r="P70" s="190">
        <f t="shared" si="1"/>
        <v>670</v>
      </c>
    </row>
    <row r="71" spans="1:16" ht="13.5">
      <c r="A71" s="34">
        <v>226</v>
      </c>
      <c r="B71" s="59" t="s">
        <v>379</v>
      </c>
      <c r="C71" s="58" t="s">
        <v>63</v>
      </c>
      <c r="D71" s="95">
        <v>2</v>
      </c>
      <c r="E71" s="96">
        <v>409</v>
      </c>
      <c r="F71" s="96">
        <v>1</v>
      </c>
      <c r="G71" s="97">
        <v>7</v>
      </c>
      <c r="H71" s="97">
        <v>280</v>
      </c>
      <c r="I71" s="97">
        <v>10</v>
      </c>
      <c r="J71" s="98"/>
      <c r="K71" s="98"/>
      <c r="L71" s="98"/>
      <c r="M71" s="99"/>
      <c r="N71" s="99"/>
      <c r="O71" s="143"/>
      <c r="P71" s="190">
        <f aca="true" t="shared" si="2" ref="P71:P102">SUM(D71:O71)</f>
        <v>709</v>
      </c>
    </row>
    <row r="72" spans="1:16" ht="13.5">
      <c r="A72" s="34">
        <v>227</v>
      </c>
      <c r="B72" s="59" t="s">
        <v>379</v>
      </c>
      <c r="C72" s="58" t="s">
        <v>20</v>
      </c>
      <c r="D72" s="95">
        <v>6</v>
      </c>
      <c r="E72" s="96">
        <v>5</v>
      </c>
      <c r="F72" s="96">
        <v>1</v>
      </c>
      <c r="G72" s="97">
        <v>23</v>
      </c>
      <c r="H72" s="97">
        <v>32</v>
      </c>
      <c r="I72" s="97">
        <v>9</v>
      </c>
      <c r="J72" s="98">
        <v>6</v>
      </c>
      <c r="K72" s="98">
        <v>8</v>
      </c>
      <c r="L72" s="98">
        <v>3</v>
      </c>
      <c r="M72" s="99">
        <v>1</v>
      </c>
      <c r="N72" s="99">
        <v>6</v>
      </c>
      <c r="O72" s="143">
        <v>4</v>
      </c>
      <c r="P72" s="190">
        <f t="shared" si="2"/>
        <v>104</v>
      </c>
    </row>
    <row r="73" spans="1:16" ht="13.5">
      <c r="A73" s="34">
        <v>228</v>
      </c>
      <c r="B73" s="59" t="s">
        <v>379</v>
      </c>
      <c r="C73" s="58" t="s">
        <v>119</v>
      </c>
      <c r="D73" s="95"/>
      <c r="E73" s="96">
        <v>7</v>
      </c>
      <c r="F73" s="96">
        <v>1</v>
      </c>
      <c r="G73" s="97">
        <v>7</v>
      </c>
      <c r="H73" s="97">
        <v>45</v>
      </c>
      <c r="I73" s="97">
        <v>31</v>
      </c>
      <c r="J73" s="98"/>
      <c r="K73" s="98"/>
      <c r="L73" s="98"/>
      <c r="M73" s="99"/>
      <c r="N73" s="99"/>
      <c r="O73" s="143"/>
      <c r="P73" s="190">
        <f t="shared" si="2"/>
        <v>91</v>
      </c>
    </row>
    <row r="74" spans="1:16" ht="13.5">
      <c r="A74" s="34">
        <v>229</v>
      </c>
      <c r="B74" s="59" t="s">
        <v>379</v>
      </c>
      <c r="C74" s="58" t="s">
        <v>44</v>
      </c>
      <c r="D74" s="95">
        <v>1</v>
      </c>
      <c r="E74" s="96">
        <v>5</v>
      </c>
      <c r="F74" s="96"/>
      <c r="G74" s="97"/>
      <c r="H74" s="97">
        <v>6</v>
      </c>
      <c r="I74" s="97">
        <v>1</v>
      </c>
      <c r="J74" s="98"/>
      <c r="K74" s="98"/>
      <c r="L74" s="98"/>
      <c r="M74" s="99"/>
      <c r="N74" s="99"/>
      <c r="O74" s="143"/>
      <c r="P74" s="190">
        <f t="shared" si="2"/>
        <v>13</v>
      </c>
    </row>
    <row r="75" spans="1:16" ht="13.5">
      <c r="A75" s="34">
        <v>230</v>
      </c>
      <c r="B75" s="59" t="s">
        <v>379</v>
      </c>
      <c r="C75" s="58" t="s">
        <v>37</v>
      </c>
      <c r="D75" s="95">
        <v>12</v>
      </c>
      <c r="E75" s="96">
        <v>26</v>
      </c>
      <c r="F75" s="96"/>
      <c r="G75" s="97"/>
      <c r="H75" s="97">
        <v>7</v>
      </c>
      <c r="I75" s="97">
        <v>12</v>
      </c>
      <c r="J75" s="98"/>
      <c r="K75" s="98">
        <v>2</v>
      </c>
      <c r="L75" s="98"/>
      <c r="M75" s="99"/>
      <c r="N75" s="99"/>
      <c r="O75" s="143"/>
      <c r="P75" s="190">
        <f t="shared" si="2"/>
        <v>59</v>
      </c>
    </row>
    <row r="76" spans="1:16" ht="13.5">
      <c r="A76" s="34">
        <v>232</v>
      </c>
      <c r="B76" s="59" t="s">
        <v>379</v>
      </c>
      <c r="C76" s="58" t="s">
        <v>165</v>
      </c>
      <c r="D76" s="95"/>
      <c r="E76" s="96"/>
      <c r="F76" s="96">
        <v>1</v>
      </c>
      <c r="G76" s="97"/>
      <c r="H76" s="97"/>
      <c r="I76" s="97"/>
      <c r="J76" s="98"/>
      <c r="K76" s="98"/>
      <c r="L76" s="98"/>
      <c r="M76" s="99"/>
      <c r="N76" s="99"/>
      <c r="O76" s="143">
        <v>1</v>
      </c>
      <c r="P76" s="190">
        <f t="shared" si="2"/>
        <v>2</v>
      </c>
    </row>
    <row r="77" spans="1:16" ht="13.5">
      <c r="A77" s="34">
        <v>234</v>
      </c>
      <c r="B77" s="59" t="s">
        <v>379</v>
      </c>
      <c r="C77" s="58" t="s">
        <v>129</v>
      </c>
      <c r="D77" s="95">
        <v>28</v>
      </c>
      <c r="E77" s="96">
        <v>186</v>
      </c>
      <c r="F77" s="96">
        <v>16</v>
      </c>
      <c r="G77" s="97">
        <v>20</v>
      </c>
      <c r="H77" s="97">
        <v>16</v>
      </c>
      <c r="I77" s="97">
        <v>19</v>
      </c>
      <c r="J77" s="98"/>
      <c r="K77" s="98"/>
      <c r="L77" s="98"/>
      <c r="M77" s="99"/>
      <c r="N77" s="99"/>
      <c r="O77" s="143"/>
      <c r="P77" s="190">
        <f t="shared" si="2"/>
        <v>285</v>
      </c>
    </row>
    <row r="78" spans="1:16" ht="13.5">
      <c r="A78" s="34">
        <v>239</v>
      </c>
      <c r="B78" s="59" t="s">
        <v>379</v>
      </c>
      <c r="C78" s="58" t="s">
        <v>125</v>
      </c>
      <c r="D78" s="95">
        <v>18</v>
      </c>
      <c r="E78" s="96">
        <v>8</v>
      </c>
      <c r="F78" s="96"/>
      <c r="G78" s="97"/>
      <c r="H78" s="97"/>
      <c r="I78" s="97">
        <v>7</v>
      </c>
      <c r="J78" s="98"/>
      <c r="K78" s="98">
        <v>3</v>
      </c>
      <c r="L78" s="98">
        <v>3</v>
      </c>
      <c r="M78" s="99">
        <v>20</v>
      </c>
      <c r="N78" s="99">
        <v>1</v>
      </c>
      <c r="O78" s="143">
        <v>3</v>
      </c>
      <c r="P78" s="190">
        <f t="shared" si="2"/>
        <v>63</v>
      </c>
    </row>
    <row r="79" spans="1:16" ht="13.5">
      <c r="A79" s="34">
        <v>242</v>
      </c>
      <c r="B79" s="59" t="s">
        <v>379</v>
      </c>
      <c r="C79" s="58" t="s">
        <v>34</v>
      </c>
      <c r="D79" s="95"/>
      <c r="E79" s="96"/>
      <c r="F79" s="96"/>
      <c r="G79" s="97"/>
      <c r="H79" s="97"/>
      <c r="I79" s="97">
        <v>6</v>
      </c>
      <c r="J79" s="98"/>
      <c r="K79" s="98"/>
      <c r="L79" s="98"/>
      <c r="M79" s="99"/>
      <c r="N79" s="99"/>
      <c r="O79" s="143"/>
      <c r="P79" s="190">
        <f t="shared" si="2"/>
        <v>6</v>
      </c>
    </row>
    <row r="80" spans="1:16" ht="13.5">
      <c r="A80" s="34">
        <v>245</v>
      </c>
      <c r="B80" s="59" t="s">
        <v>380</v>
      </c>
      <c r="C80" s="58" t="s">
        <v>114</v>
      </c>
      <c r="D80" s="95"/>
      <c r="E80" s="96"/>
      <c r="F80" s="96">
        <v>3</v>
      </c>
      <c r="G80" s="97"/>
      <c r="H80" s="97"/>
      <c r="I80" s="97">
        <v>1</v>
      </c>
      <c r="J80" s="98"/>
      <c r="K80" s="98"/>
      <c r="L80" s="98"/>
      <c r="M80" s="99"/>
      <c r="N80" s="99"/>
      <c r="O80" s="143"/>
      <c r="P80" s="190">
        <f t="shared" si="2"/>
        <v>4</v>
      </c>
    </row>
    <row r="81" spans="1:16" ht="13.5">
      <c r="A81" s="34">
        <v>248</v>
      </c>
      <c r="B81" s="59" t="s">
        <v>381</v>
      </c>
      <c r="C81" s="58" t="s">
        <v>8</v>
      </c>
      <c r="D81" s="95"/>
      <c r="E81" s="96">
        <v>3</v>
      </c>
      <c r="F81" s="96"/>
      <c r="G81" s="97"/>
      <c r="H81" s="97"/>
      <c r="I81" s="97">
        <v>1</v>
      </c>
      <c r="J81" s="98"/>
      <c r="K81" s="98"/>
      <c r="L81" s="98"/>
      <c r="M81" s="99"/>
      <c r="N81" s="99"/>
      <c r="O81" s="143"/>
      <c r="P81" s="190">
        <f t="shared" si="2"/>
        <v>4</v>
      </c>
    </row>
    <row r="82" spans="1:16" ht="13.5">
      <c r="A82" s="34">
        <v>249</v>
      </c>
      <c r="B82" s="59" t="s">
        <v>382</v>
      </c>
      <c r="C82" s="58" t="s">
        <v>135</v>
      </c>
      <c r="D82" s="95">
        <v>4</v>
      </c>
      <c r="E82" s="96">
        <v>2</v>
      </c>
      <c r="F82" s="96"/>
      <c r="G82" s="97">
        <v>15</v>
      </c>
      <c r="H82" s="97">
        <v>16</v>
      </c>
      <c r="I82" s="97">
        <v>20</v>
      </c>
      <c r="J82" s="98"/>
      <c r="K82" s="98"/>
      <c r="L82" s="98"/>
      <c r="M82" s="99"/>
      <c r="N82" s="99"/>
      <c r="O82" s="143"/>
      <c r="P82" s="190">
        <f t="shared" si="2"/>
        <v>57</v>
      </c>
    </row>
    <row r="83" spans="1:16" ht="13.5">
      <c r="A83" s="34">
        <v>256</v>
      </c>
      <c r="B83" s="59" t="s">
        <v>383</v>
      </c>
      <c r="C83" s="58" t="s">
        <v>188</v>
      </c>
      <c r="D83" s="95">
        <v>18</v>
      </c>
      <c r="E83" s="96">
        <v>7</v>
      </c>
      <c r="F83" s="96"/>
      <c r="G83" s="97"/>
      <c r="H83" s="97"/>
      <c r="I83" s="97">
        <v>1</v>
      </c>
      <c r="J83" s="98">
        <v>52</v>
      </c>
      <c r="K83" s="98">
        <v>162</v>
      </c>
      <c r="L83" s="98">
        <v>63</v>
      </c>
      <c r="M83" s="99">
        <v>124</v>
      </c>
      <c r="N83" s="99">
        <v>151</v>
      </c>
      <c r="O83" s="143">
        <v>102</v>
      </c>
      <c r="P83" s="190">
        <f t="shared" si="2"/>
        <v>680</v>
      </c>
    </row>
    <row r="84" spans="1:16" ht="13.5">
      <c r="A84" s="34">
        <v>257</v>
      </c>
      <c r="B84" s="59" t="s">
        <v>383</v>
      </c>
      <c r="C84" s="58" t="s">
        <v>115</v>
      </c>
      <c r="D84" s="95"/>
      <c r="E84" s="96">
        <v>1</v>
      </c>
      <c r="F84" s="96"/>
      <c r="G84" s="97"/>
      <c r="H84" s="97"/>
      <c r="I84" s="97"/>
      <c r="J84" s="98"/>
      <c r="K84" s="98">
        <v>2</v>
      </c>
      <c r="L84" s="98">
        <v>10</v>
      </c>
      <c r="M84" s="99">
        <v>4</v>
      </c>
      <c r="N84" s="99">
        <v>6</v>
      </c>
      <c r="O84" s="143">
        <v>101</v>
      </c>
      <c r="P84" s="190">
        <f t="shared" si="2"/>
        <v>124</v>
      </c>
    </row>
    <row r="85" spans="1:16" ht="13.5">
      <c r="A85" s="34">
        <v>261</v>
      </c>
      <c r="B85" s="59" t="s">
        <v>383</v>
      </c>
      <c r="C85" s="58" t="s">
        <v>53</v>
      </c>
      <c r="D85" s="95"/>
      <c r="E85" s="96"/>
      <c r="F85" s="96"/>
      <c r="G85" s="97"/>
      <c r="H85" s="97"/>
      <c r="I85" s="97"/>
      <c r="J85" s="98"/>
      <c r="K85" s="98"/>
      <c r="L85" s="98"/>
      <c r="M85" s="99"/>
      <c r="N85" s="99"/>
      <c r="O85" s="143">
        <v>1</v>
      </c>
      <c r="P85" s="190">
        <f t="shared" si="2"/>
        <v>1</v>
      </c>
    </row>
    <row r="86" spans="1:16" ht="13.5">
      <c r="A86" s="34">
        <v>262</v>
      </c>
      <c r="B86" s="59" t="s">
        <v>383</v>
      </c>
      <c r="C86" s="58" t="s">
        <v>28</v>
      </c>
      <c r="D86" s="95"/>
      <c r="E86" s="96"/>
      <c r="F86" s="96"/>
      <c r="G86" s="97">
        <v>1442</v>
      </c>
      <c r="H86" s="97">
        <v>1868</v>
      </c>
      <c r="I86" s="97">
        <v>1546</v>
      </c>
      <c r="J86" s="98">
        <v>174</v>
      </c>
      <c r="K86" s="98">
        <v>2</v>
      </c>
      <c r="L86" s="98"/>
      <c r="M86" s="99"/>
      <c r="N86" s="99"/>
      <c r="O86" s="143">
        <v>1</v>
      </c>
      <c r="P86" s="190">
        <f t="shared" si="2"/>
        <v>5033</v>
      </c>
    </row>
    <row r="87" spans="1:16" ht="13.5">
      <c r="A87" s="34">
        <v>275</v>
      </c>
      <c r="B87" s="59" t="s">
        <v>383</v>
      </c>
      <c r="C87" s="58" t="s">
        <v>12</v>
      </c>
      <c r="D87" s="95"/>
      <c r="E87" s="96"/>
      <c r="F87" s="96"/>
      <c r="G87" s="97">
        <v>19</v>
      </c>
      <c r="H87" s="97"/>
      <c r="I87" s="97">
        <v>20</v>
      </c>
      <c r="J87" s="98"/>
      <c r="K87" s="98"/>
      <c r="L87" s="98"/>
      <c r="M87" s="99"/>
      <c r="N87" s="99"/>
      <c r="O87" s="143"/>
      <c r="P87" s="190">
        <f t="shared" si="2"/>
        <v>39</v>
      </c>
    </row>
    <row r="88" spans="1:16" ht="13.5">
      <c r="A88" s="34">
        <v>282</v>
      </c>
      <c r="B88" s="59" t="s">
        <v>383</v>
      </c>
      <c r="C88" s="58" t="s">
        <v>80</v>
      </c>
      <c r="D88" s="95">
        <v>52</v>
      </c>
      <c r="E88" s="96">
        <v>74</v>
      </c>
      <c r="F88" s="96">
        <v>57</v>
      </c>
      <c r="G88" s="97">
        <v>671</v>
      </c>
      <c r="H88" s="97">
        <v>194</v>
      </c>
      <c r="I88" s="97">
        <v>26</v>
      </c>
      <c r="J88" s="98"/>
      <c r="K88" s="98"/>
      <c r="L88" s="98"/>
      <c r="M88" s="99"/>
      <c r="N88" s="99"/>
      <c r="O88" s="143"/>
      <c r="P88" s="190">
        <f t="shared" si="2"/>
        <v>1074</v>
      </c>
    </row>
    <row r="89" spans="1:16" ht="13.5">
      <c r="A89" s="34">
        <v>307</v>
      </c>
      <c r="B89" s="59" t="s">
        <v>384</v>
      </c>
      <c r="C89" s="58" t="s">
        <v>66</v>
      </c>
      <c r="D89" s="95">
        <v>127</v>
      </c>
      <c r="E89" s="96">
        <v>45</v>
      </c>
      <c r="F89" s="96">
        <v>58</v>
      </c>
      <c r="G89" s="97">
        <v>21</v>
      </c>
      <c r="H89" s="97">
        <v>47</v>
      </c>
      <c r="I89" s="97">
        <v>45</v>
      </c>
      <c r="J89" s="98">
        <v>15</v>
      </c>
      <c r="K89" s="98">
        <v>32</v>
      </c>
      <c r="L89" s="98">
        <v>23</v>
      </c>
      <c r="M89" s="99">
        <v>35</v>
      </c>
      <c r="N89" s="99">
        <v>72</v>
      </c>
      <c r="O89" s="143">
        <v>16</v>
      </c>
      <c r="P89" s="190">
        <f t="shared" si="2"/>
        <v>536</v>
      </c>
    </row>
    <row r="90" spans="1:16" ht="13.5">
      <c r="A90" s="34">
        <v>329</v>
      </c>
      <c r="B90" s="59" t="s">
        <v>385</v>
      </c>
      <c r="C90" s="58" t="s">
        <v>156</v>
      </c>
      <c r="D90" s="95"/>
      <c r="E90" s="96"/>
      <c r="F90" s="96"/>
      <c r="G90" s="97"/>
      <c r="H90" s="97"/>
      <c r="I90" s="97">
        <v>2</v>
      </c>
      <c r="J90" s="98"/>
      <c r="K90" s="98"/>
      <c r="L90" s="98"/>
      <c r="M90" s="99"/>
      <c r="N90" s="99"/>
      <c r="O90" s="143"/>
      <c r="P90" s="190">
        <f t="shared" si="2"/>
        <v>2</v>
      </c>
    </row>
    <row r="91" spans="1:16" ht="13.5">
      <c r="A91" s="34">
        <v>331</v>
      </c>
      <c r="B91" s="59" t="s">
        <v>385</v>
      </c>
      <c r="C91" s="58" t="s">
        <v>15</v>
      </c>
      <c r="D91" s="95"/>
      <c r="E91" s="96"/>
      <c r="F91" s="96"/>
      <c r="G91" s="97"/>
      <c r="H91" s="97"/>
      <c r="I91" s="97">
        <v>20</v>
      </c>
      <c r="J91" s="98">
        <v>1</v>
      </c>
      <c r="K91" s="98"/>
      <c r="L91" s="98"/>
      <c r="M91" s="99"/>
      <c r="N91" s="99"/>
      <c r="O91" s="143"/>
      <c r="P91" s="190">
        <f t="shared" si="2"/>
        <v>21</v>
      </c>
    </row>
    <row r="92" spans="1:16" ht="13.5">
      <c r="A92" s="34">
        <v>337</v>
      </c>
      <c r="B92" s="59" t="s">
        <v>386</v>
      </c>
      <c r="C92" s="58" t="s">
        <v>60</v>
      </c>
      <c r="D92" s="95"/>
      <c r="E92" s="96"/>
      <c r="F92" s="96"/>
      <c r="G92" s="97"/>
      <c r="H92" s="97">
        <v>1</v>
      </c>
      <c r="I92" s="97"/>
      <c r="J92" s="98"/>
      <c r="K92" s="98"/>
      <c r="L92" s="98"/>
      <c r="M92" s="99"/>
      <c r="N92" s="99"/>
      <c r="O92" s="143"/>
      <c r="P92" s="190">
        <f t="shared" si="2"/>
        <v>1</v>
      </c>
    </row>
    <row r="93" spans="1:16" ht="13.5">
      <c r="A93" s="34">
        <v>356</v>
      </c>
      <c r="B93" s="59" t="s">
        <v>387</v>
      </c>
      <c r="C93" s="58" t="s">
        <v>161</v>
      </c>
      <c r="D93" s="95">
        <v>209</v>
      </c>
      <c r="E93" s="96">
        <v>133</v>
      </c>
      <c r="F93" s="96">
        <v>259</v>
      </c>
      <c r="G93" s="97">
        <v>185</v>
      </c>
      <c r="H93" s="97">
        <v>154</v>
      </c>
      <c r="I93" s="97">
        <v>51</v>
      </c>
      <c r="J93" s="98">
        <v>156</v>
      </c>
      <c r="K93" s="98">
        <v>180</v>
      </c>
      <c r="L93" s="98">
        <v>210</v>
      </c>
      <c r="M93" s="99">
        <v>162</v>
      </c>
      <c r="N93" s="99">
        <v>273</v>
      </c>
      <c r="O93" s="143">
        <v>168</v>
      </c>
      <c r="P93" s="190">
        <f t="shared" si="2"/>
        <v>2140</v>
      </c>
    </row>
    <row r="94" spans="1:16" ht="13.5">
      <c r="A94" s="34">
        <v>358</v>
      </c>
      <c r="B94" s="59" t="s">
        <v>388</v>
      </c>
      <c r="C94" s="58" t="s">
        <v>108</v>
      </c>
      <c r="D94" s="95"/>
      <c r="E94" s="96"/>
      <c r="F94" s="96"/>
      <c r="G94" s="97"/>
      <c r="H94" s="97">
        <v>30</v>
      </c>
      <c r="I94" s="97">
        <v>380</v>
      </c>
      <c r="J94" s="98"/>
      <c r="K94" s="98"/>
      <c r="L94" s="98"/>
      <c r="M94" s="99"/>
      <c r="N94" s="99"/>
      <c r="O94" s="143"/>
      <c r="P94" s="190">
        <f t="shared" si="2"/>
        <v>410</v>
      </c>
    </row>
    <row r="95" spans="1:16" ht="13.5">
      <c r="A95" s="34">
        <v>359</v>
      </c>
      <c r="B95" s="59" t="s">
        <v>388</v>
      </c>
      <c r="C95" s="58" t="s">
        <v>134</v>
      </c>
      <c r="D95" s="95">
        <v>68</v>
      </c>
      <c r="E95" s="96">
        <v>58</v>
      </c>
      <c r="F95" s="96">
        <v>59</v>
      </c>
      <c r="G95" s="97">
        <v>81</v>
      </c>
      <c r="H95" s="97">
        <v>96</v>
      </c>
      <c r="I95" s="97">
        <v>121</v>
      </c>
      <c r="J95" s="98">
        <v>1</v>
      </c>
      <c r="K95" s="98"/>
      <c r="L95" s="98"/>
      <c r="M95" s="99"/>
      <c r="N95" s="99"/>
      <c r="O95" s="143">
        <v>8</v>
      </c>
      <c r="P95" s="190">
        <f t="shared" si="2"/>
        <v>492</v>
      </c>
    </row>
    <row r="96" spans="1:16" ht="13.5">
      <c r="A96" s="34">
        <v>361</v>
      </c>
      <c r="B96" s="59" t="s">
        <v>388</v>
      </c>
      <c r="C96" s="58" t="s">
        <v>89</v>
      </c>
      <c r="D96" s="95"/>
      <c r="E96" s="96"/>
      <c r="F96" s="96"/>
      <c r="G96" s="97"/>
      <c r="H96" s="97"/>
      <c r="I96" s="97">
        <v>1</v>
      </c>
      <c r="J96" s="98"/>
      <c r="K96" s="98"/>
      <c r="L96" s="98"/>
      <c r="M96" s="99"/>
      <c r="N96" s="99"/>
      <c r="O96" s="143"/>
      <c r="P96" s="190">
        <f t="shared" si="2"/>
        <v>1</v>
      </c>
    </row>
    <row r="97" spans="1:16" ht="13.5">
      <c r="A97" s="34">
        <v>366</v>
      </c>
      <c r="B97" s="59" t="s">
        <v>389</v>
      </c>
      <c r="C97" s="58" t="s">
        <v>67</v>
      </c>
      <c r="D97" s="95"/>
      <c r="E97" s="96"/>
      <c r="F97" s="96"/>
      <c r="G97" s="97"/>
      <c r="H97" s="97"/>
      <c r="I97" s="97"/>
      <c r="J97" s="98">
        <v>1</v>
      </c>
      <c r="K97" s="98">
        <v>1</v>
      </c>
      <c r="L97" s="98"/>
      <c r="M97" s="99">
        <v>1</v>
      </c>
      <c r="N97" s="99"/>
      <c r="O97" s="143"/>
      <c r="P97" s="190">
        <f t="shared" si="2"/>
        <v>3</v>
      </c>
    </row>
    <row r="98" spans="1:16" ht="13.5">
      <c r="A98" s="34">
        <v>367</v>
      </c>
      <c r="B98" s="59" t="s">
        <v>389</v>
      </c>
      <c r="C98" s="58" t="s">
        <v>147</v>
      </c>
      <c r="D98" s="95"/>
      <c r="E98" s="96"/>
      <c r="F98" s="96"/>
      <c r="G98" s="97"/>
      <c r="H98" s="97"/>
      <c r="I98" s="97">
        <v>3</v>
      </c>
      <c r="J98" s="98">
        <v>29</v>
      </c>
      <c r="K98" s="98">
        <v>40</v>
      </c>
      <c r="L98" s="98">
        <v>26</v>
      </c>
      <c r="M98" s="99">
        <v>25</v>
      </c>
      <c r="N98" s="99">
        <v>32</v>
      </c>
      <c r="O98" s="143">
        <v>17</v>
      </c>
      <c r="P98" s="190">
        <f t="shared" si="2"/>
        <v>172</v>
      </c>
    </row>
    <row r="99" spans="1:16" ht="13.5">
      <c r="A99" s="34">
        <v>368</v>
      </c>
      <c r="B99" s="59" t="s">
        <v>389</v>
      </c>
      <c r="C99" s="58" t="s">
        <v>116</v>
      </c>
      <c r="D99" s="95"/>
      <c r="E99" s="96"/>
      <c r="F99" s="96"/>
      <c r="G99" s="97"/>
      <c r="H99" s="97"/>
      <c r="I99" s="97"/>
      <c r="J99" s="98"/>
      <c r="K99" s="98"/>
      <c r="L99" s="98"/>
      <c r="M99" s="99"/>
      <c r="N99" s="99"/>
      <c r="O99" s="143">
        <v>1</v>
      </c>
      <c r="P99" s="190">
        <f t="shared" si="2"/>
        <v>1</v>
      </c>
    </row>
    <row r="100" spans="1:16" ht="13.5">
      <c r="A100" s="34">
        <v>372</v>
      </c>
      <c r="B100" s="59" t="s">
        <v>389</v>
      </c>
      <c r="C100" s="58" t="s">
        <v>163</v>
      </c>
      <c r="D100" s="95"/>
      <c r="E100" s="96"/>
      <c r="F100" s="96"/>
      <c r="G100" s="97"/>
      <c r="H100" s="97"/>
      <c r="I100" s="97"/>
      <c r="J100" s="98"/>
      <c r="K100" s="98">
        <v>5</v>
      </c>
      <c r="L100" s="98"/>
      <c r="M100" s="99"/>
      <c r="N100" s="99"/>
      <c r="O100" s="143"/>
      <c r="P100" s="190">
        <f t="shared" si="2"/>
        <v>5</v>
      </c>
    </row>
    <row r="101" spans="1:16" ht="13.5">
      <c r="A101" s="34">
        <v>375</v>
      </c>
      <c r="B101" s="59" t="s">
        <v>389</v>
      </c>
      <c r="C101" s="58" t="s">
        <v>126</v>
      </c>
      <c r="D101" s="95">
        <v>30</v>
      </c>
      <c r="E101" s="96"/>
      <c r="F101" s="96"/>
      <c r="G101" s="97"/>
      <c r="H101" s="97"/>
      <c r="I101" s="97"/>
      <c r="J101" s="98">
        <v>2</v>
      </c>
      <c r="K101" s="98">
        <v>101</v>
      </c>
      <c r="L101" s="98">
        <v>45</v>
      </c>
      <c r="M101" s="99">
        <v>15</v>
      </c>
      <c r="N101" s="99">
        <v>116</v>
      </c>
      <c r="O101" s="143">
        <v>52</v>
      </c>
      <c r="P101" s="190">
        <f t="shared" si="2"/>
        <v>361</v>
      </c>
    </row>
    <row r="102" spans="1:16" ht="13.5">
      <c r="A102" s="34">
        <v>379</v>
      </c>
      <c r="B102" s="59" t="s">
        <v>390</v>
      </c>
      <c r="C102" s="58" t="s">
        <v>162</v>
      </c>
      <c r="D102" s="95">
        <v>44</v>
      </c>
      <c r="E102" s="96">
        <v>5</v>
      </c>
      <c r="F102" s="96">
        <v>6</v>
      </c>
      <c r="G102" s="97">
        <v>2</v>
      </c>
      <c r="H102" s="97"/>
      <c r="I102" s="97"/>
      <c r="J102" s="98">
        <v>12</v>
      </c>
      <c r="K102" s="98">
        <v>12</v>
      </c>
      <c r="L102" s="98">
        <v>24</v>
      </c>
      <c r="M102" s="99">
        <v>6</v>
      </c>
      <c r="N102" s="99">
        <v>7</v>
      </c>
      <c r="O102" s="143">
        <v>7</v>
      </c>
      <c r="P102" s="190">
        <f t="shared" si="2"/>
        <v>125</v>
      </c>
    </row>
    <row r="103" spans="1:16" ht="13.5">
      <c r="A103" s="34">
        <v>381</v>
      </c>
      <c r="B103" s="59" t="s">
        <v>391</v>
      </c>
      <c r="C103" s="58" t="s">
        <v>182</v>
      </c>
      <c r="D103" s="95">
        <v>8</v>
      </c>
      <c r="E103" s="96">
        <v>1</v>
      </c>
      <c r="F103" s="96">
        <v>8</v>
      </c>
      <c r="G103" s="97">
        <v>2</v>
      </c>
      <c r="H103" s="97">
        <v>3</v>
      </c>
      <c r="I103" s="97">
        <v>31</v>
      </c>
      <c r="J103" s="98">
        <v>5</v>
      </c>
      <c r="K103" s="98">
        <v>22</v>
      </c>
      <c r="L103" s="98">
        <v>15</v>
      </c>
      <c r="M103" s="99">
        <v>6</v>
      </c>
      <c r="N103" s="99">
        <v>14</v>
      </c>
      <c r="O103" s="143">
        <v>6</v>
      </c>
      <c r="P103" s="190">
        <f aca="true" t="shared" si="3" ref="P103:P132">SUM(D103:O103)</f>
        <v>121</v>
      </c>
    </row>
    <row r="104" spans="1:16" ht="13.5">
      <c r="A104" s="34">
        <v>399</v>
      </c>
      <c r="B104" s="59" t="s">
        <v>194</v>
      </c>
      <c r="C104" s="58" t="s">
        <v>109</v>
      </c>
      <c r="D104" s="95"/>
      <c r="E104" s="96"/>
      <c r="F104" s="96"/>
      <c r="G104" s="97"/>
      <c r="H104" s="97"/>
      <c r="I104" s="97"/>
      <c r="J104" s="98"/>
      <c r="K104" s="98"/>
      <c r="L104" s="98"/>
      <c r="M104" s="99">
        <v>1</v>
      </c>
      <c r="N104" s="99"/>
      <c r="O104" s="143"/>
      <c r="P104" s="190">
        <f t="shared" si="3"/>
        <v>1</v>
      </c>
    </row>
    <row r="105" spans="1:16" ht="13.5">
      <c r="A105" s="34">
        <v>400</v>
      </c>
      <c r="B105" s="59" t="s">
        <v>194</v>
      </c>
      <c r="C105" s="58" t="s">
        <v>144</v>
      </c>
      <c r="D105" s="95"/>
      <c r="E105" s="96"/>
      <c r="F105" s="96"/>
      <c r="G105" s="97"/>
      <c r="H105" s="97"/>
      <c r="I105" s="97">
        <v>1</v>
      </c>
      <c r="J105" s="98">
        <v>6</v>
      </c>
      <c r="K105" s="98"/>
      <c r="L105" s="98"/>
      <c r="M105" s="99"/>
      <c r="N105" s="99"/>
      <c r="O105" s="143"/>
      <c r="P105" s="190">
        <f t="shared" si="3"/>
        <v>7</v>
      </c>
    </row>
    <row r="106" spans="1:16" ht="13.5">
      <c r="A106" s="34">
        <v>420</v>
      </c>
      <c r="B106" s="59" t="s">
        <v>194</v>
      </c>
      <c r="C106" s="58" t="s">
        <v>132</v>
      </c>
      <c r="D106" s="95">
        <v>120</v>
      </c>
      <c r="E106" s="96"/>
      <c r="F106" s="96"/>
      <c r="G106" s="97"/>
      <c r="H106" s="97"/>
      <c r="I106" s="97"/>
      <c r="J106" s="98"/>
      <c r="K106" s="98">
        <v>19</v>
      </c>
      <c r="L106" s="98">
        <v>181</v>
      </c>
      <c r="M106" s="99">
        <v>188</v>
      </c>
      <c r="N106" s="99">
        <v>219</v>
      </c>
      <c r="O106" s="143">
        <v>149</v>
      </c>
      <c r="P106" s="190">
        <f t="shared" si="3"/>
        <v>876</v>
      </c>
    </row>
    <row r="107" spans="1:16" ht="13.5">
      <c r="A107" s="34">
        <v>425</v>
      </c>
      <c r="B107" s="59" t="s">
        <v>201</v>
      </c>
      <c r="C107" s="58" t="s">
        <v>23</v>
      </c>
      <c r="D107" s="95"/>
      <c r="E107" s="96"/>
      <c r="F107" s="96"/>
      <c r="G107" s="97"/>
      <c r="H107" s="97"/>
      <c r="I107" s="97"/>
      <c r="J107" s="98"/>
      <c r="K107" s="98">
        <v>6</v>
      </c>
      <c r="L107" s="98"/>
      <c r="M107" s="99">
        <v>1</v>
      </c>
      <c r="N107" s="99">
        <v>1</v>
      </c>
      <c r="O107" s="143"/>
      <c r="P107" s="190">
        <f t="shared" si="3"/>
        <v>8</v>
      </c>
    </row>
    <row r="108" spans="1:16" ht="13.5">
      <c r="A108" s="34">
        <v>431</v>
      </c>
      <c r="B108" s="59" t="s">
        <v>201</v>
      </c>
      <c r="C108" s="58" t="s">
        <v>41</v>
      </c>
      <c r="D108" s="95">
        <v>7</v>
      </c>
      <c r="E108" s="96">
        <v>11</v>
      </c>
      <c r="F108" s="96">
        <v>30</v>
      </c>
      <c r="G108" s="97">
        <v>23</v>
      </c>
      <c r="H108" s="97"/>
      <c r="I108" s="97"/>
      <c r="J108" s="98"/>
      <c r="K108" s="98"/>
      <c r="L108" s="98"/>
      <c r="M108" s="99"/>
      <c r="N108" s="99"/>
      <c r="O108" s="143"/>
      <c r="P108" s="190">
        <f t="shared" si="3"/>
        <v>71</v>
      </c>
    </row>
    <row r="109" spans="1:16" ht="13.5">
      <c r="A109" s="34">
        <v>440</v>
      </c>
      <c r="B109" s="59" t="s">
        <v>201</v>
      </c>
      <c r="C109" s="58" t="s">
        <v>117</v>
      </c>
      <c r="D109" s="95">
        <v>161</v>
      </c>
      <c r="E109" s="96">
        <v>111</v>
      </c>
      <c r="F109" s="96">
        <v>191</v>
      </c>
      <c r="G109" s="97">
        <v>151</v>
      </c>
      <c r="H109" s="97">
        <v>152</v>
      </c>
      <c r="I109" s="97">
        <v>30</v>
      </c>
      <c r="J109" s="98">
        <v>5</v>
      </c>
      <c r="K109" s="98">
        <v>5</v>
      </c>
      <c r="L109" s="98">
        <v>3</v>
      </c>
      <c r="M109" s="99">
        <v>3</v>
      </c>
      <c r="N109" s="99">
        <v>5</v>
      </c>
      <c r="O109" s="143">
        <v>2</v>
      </c>
      <c r="P109" s="190">
        <f t="shared" si="3"/>
        <v>819</v>
      </c>
    </row>
    <row r="110" spans="1:16" ht="13.5">
      <c r="A110" s="34">
        <v>460</v>
      </c>
      <c r="B110" s="59" t="s">
        <v>392</v>
      </c>
      <c r="C110" s="58" t="s">
        <v>179</v>
      </c>
      <c r="D110" s="95"/>
      <c r="E110" s="96"/>
      <c r="F110" s="96"/>
      <c r="G110" s="97"/>
      <c r="H110" s="97"/>
      <c r="I110" s="97"/>
      <c r="J110" s="98"/>
      <c r="K110" s="98"/>
      <c r="L110" s="98">
        <v>5</v>
      </c>
      <c r="M110" s="99">
        <v>25</v>
      </c>
      <c r="N110" s="99">
        <v>2</v>
      </c>
      <c r="O110" s="143"/>
      <c r="P110" s="190">
        <f t="shared" si="3"/>
        <v>32</v>
      </c>
    </row>
    <row r="111" spans="1:16" ht="13.5">
      <c r="A111" s="34">
        <v>465</v>
      </c>
      <c r="B111" s="59" t="s">
        <v>393</v>
      </c>
      <c r="C111" s="58" t="s">
        <v>167</v>
      </c>
      <c r="D111" s="95">
        <v>37</v>
      </c>
      <c r="E111" s="96">
        <v>26</v>
      </c>
      <c r="F111" s="96">
        <v>57</v>
      </c>
      <c r="G111" s="97">
        <v>52</v>
      </c>
      <c r="H111" s="97">
        <v>25</v>
      </c>
      <c r="I111" s="97">
        <v>13</v>
      </c>
      <c r="J111" s="98">
        <v>22</v>
      </c>
      <c r="K111" s="98">
        <v>117</v>
      </c>
      <c r="L111" s="98">
        <v>38</v>
      </c>
      <c r="M111" s="99">
        <v>16</v>
      </c>
      <c r="N111" s="99">
        <v>149</v>
      </c>
      <c r="O111" s="143">
        <v>38</v>
      </c>
      <c r="P111" s="190">
        <f t="shared" si="3"/>
        <v>590</v>
      </c>
    </row>
    <row r="112" spans="1:16" ht="13.5">
      <c r="A112" s="34">
        <v>468</v>
      </c>
      <c r="B112" s="59" t="s">
        <v>393</v>
      </c>
      <c r="C112" s="58" t="s">
        <v>166</v>
      </c>
      <c r="D112" s="95">
        <v>2</v>
      </c>
      <c r="E112" s="96"/>
      <c r="F112" s="96"/>
      <c r="G112" s="97"/>
      <c r="H112" s="97"/>
      <c r="I112" s="97"/>
      <c r="J112" s="98"/>
      <c r="K112" s="98">
        <v>2</v>
      </c>
      <c r="L112" s="98">
        <v>1</v>
      </c>
      <c r="M112" s="99">
        <v>2</v>
      </c>
      <c r="N112" s="99">
        <v>7</v>
      </c>
      <c r="O112" s="143">
        <v>2</v>
      </c>
      <c r="P112" s="190">
        <f t="shared" si="3"/>
        <v>16</v>
      </c>
    </row>
    <row r="113" spans="1:16" ht="13.5">
      <c r="A113" s="34">
        <v>471</v>
      </c>
      <c r="B113" s="59" t="s">
        <v>393</v>
      </c>
      <c r="C113" s="58" t="s">
        <v>51</v>
      </c>
      <c r="D113" s="95">
        <v>25</v>
      </c>
      <c r="E113" s="96"/>
      <c r="F113" s="96"/>
      <c r="G113" s="97"/>
      <c r="H113" s="97"/>
      <c r="I113" s="97"/>
      <c r="J113" s="98"/>
      <c r="K113" s="98">
        <v>27</v>
      </c>
      <c r="L113" s="98">
        <v>23</v>
      </c>
      <c r="M113" s="99">
        <v>73</v>
      </c>
      <c r="N113" s="99">
        <v>116</v>
      </c>
      <c r="O113" s="143">
        <v>67</v>
      </c>
      <c r="P113" s="190">
        <f t="shared" si="3"/>
        <v>331</v>
      </c>
    </row>
    <row r="114" spans="1:16" ht="13.5">
      <c r="A114" s="34">
        <v>477</v>
      </c>
      <c r="B114" s="59" t="s">
        <v>393</v>
      </c>
      <c r="C114" s="58" t="s">
        <v>4</v>
      </c>
      <c r="D114" s="95">
        <v>2</v>
      </c>
      <c r="E114" s="96"/>
      <c r="F114" s="96"/>
      <c r="G114" s="97"/>
      <c r="H114" s="97"/>
      <c r="I114" s="97"/>
      <c r="J114" s="98"/>
      <c r="K114" s="98">
        <v>2</v>
      </c>
      <c r="L114" s="98">
        <v>1</v>
      </c>
      <c r="M114" s="99">
        <v>1</v>
      </c>
      <c r="N114" s="99">
        <v>10</v>
      </c>
      <c r="O114" s="143">
        <v>5</v>
      </c>
      <c r="P114" s="190">
        <f t="shared" si="3"/>
        <v>21</v>
      </c>
    </row>
    <row r="115" spans="1:16" ht="13.5">
      <c r="A115" s="34">
        <v>480</v>
      </c>
      <c r="B115" s="59" t="s">
        <v>393</v>
      </c>
      <c r="C115" s="58" t="s">
        <v>35</v>
      </c>
      <c r="D115" s="95"/>
      <c r="E115" s="96"/>
      <c r="F115" s="96"/>
      <c r="G115" s="97"/>
      <c r="H115" s="97"/>
      <c r="I115" s="97"/>
      <c r="J115" s="98"/>
      <c r="K115" s="98">
        <v>6</v>
      </c>
      <c r="L115" s="98">
        <v>5</v>
      </c>
      <c r="M115" s="99">
        <v>13</v>
      </c>
      <c r="N115" s="99">
        <v>73</v>
      </c>
      <c r="O115" s="143">
        <v>4</v>
      </c>
      <c r="P115" s="190">
        <f t="shared" si="3"/>
        <v>101</v>
      </c>
    </row>
    <row r="116" spans="1:16" ht="13.5">
      <c r="A116" s="34">
        <v>488</v>
      </c>
      <c r="B116" s="59" t="s">
        <v>394</v>
      </c>
      <c r="C116" s="58" t="s">
        <v>61</v>
      </c>
      <c r="D116" s="95">
        <v>20</v>
      </c>
      <c r="E116" s="96">
        <v>4</v>
      </c>
      <c r="F116" s="96">
        <v>14</v>
      </c>
      <c r="G116" s="97">
        <v>28</v>
      </c>
      <c r="H116" s="97">
        <v>7</v>
      </c>
      <c r="I116" s="97"/>
      <c r="J116" s="98">
        <v>158</v>
      </c>
      <c r="K116" s="98">
        <v>74</v>
      </c>
      <c r="L116" s="98">
        <v>201</v>
      </c>
      <c r="M116" s="99">
        <v>78</v>
      </c>
      <c r="N116" s="99">
        <v>183</v>
      </c>
      <c r="O116" s="143">
        <v>129</v>
      </c>
      <c r="P116" s="190">
        <f t="shared" si="3"/>
        <v>896</v>
      </c>
    </row>
    <row r="117" spans="1:16" ht="13.5">
      <c r="A117" s="34">
        <v>503</v>
      </c>
      <c r="B117" s="59" t="s">
        <v>394</v>
      </c>
      <c r="C117" s="58" t="s">
        <v>106</v>
      </c>
      <c r="D117" s="95"/>
      <c r="E117" s="96"/>
      <c r="F117" s="96"/>
      <c r="G117" s="97"/>
      <c r="H117" s="97"/>
      <c r="I117" s="97"/>
      <c r="J117" s="98"/>
      <c r="K117" s="98"/>
      <c r="L117" s="98"/>
      <c r="M117" s="99"/>
      <c r="N117" s="99">
        <v>1</v>
      </c>
      <c r="O117" s="143"/>
      <c r="P117" s="190">
        <f t="shared" si="3"/>
        <v>1</v>
      </c>
    </row>
    <row r="118" spans="1:16" ht="13.5">
      <c r="A118" s="34">
        <v>505</v>
      </c>
      <c r="B118" s="59" t="s">
        <v>561</v>
      </c>
      <c r="C118" s="58" t="s">
        <v>113</v>
      </c>
      <c r="D118" s="95">
        <v>497</v>
      </c>
      <c r="E118" s="96">
        <v>285</v>
      </c>
      <c r="F118" s="96">
        <v>403</v>
      </c>
      <c r="G118" s="97">
        <v>304</v>
      </c>
      <c r="H118" s="97">
        <v>1013</v>
      </c>
      <c r="I118" s="97">
        <v>1619</v>
      </c>
      <c r="J118" s="98">
        <v>441</v>
      </c>
      <c r="K118" s="98">
        <v>850</v>
      </c>
      <c r="L118" s="98">
        <v>1250</v>
      </c>
      <c r="M118" s="99">
        <v>1091</v>
      </c>
      <c r="N118" s="99">
        <v>1068</v>
      </c>
      <c r="O118" s="143">
        <v>262</v>
      </c>
      <c r="P118" s="190">
        <f t="shared" si="3"/>
        <v>9083</v>
      </c>
    </row>
    <row r="119" spans="1:16" ht="13.5">
      <c r="A119" s="34">
        <v>511</v>
      </c>
      <c r="B119" s="59" t="s">
        <v>395</v>
      </c>
      <c r="C119" s="58" t="s">
        <v>177</v>
      </c>
      <c r="D119" s="95">
        <v>1</v>
      </c>
      <c r="E119" s="96">
        <v>2</v>
      </c>
      <c r="F119" s="96">
        <v>14</v>
      </c>
      <c r="G119" s="97">
        <v>322</v>
      </c>
      <c r="H119" s="97">
        <v>315</v>
      </c>
      <c r="I119" s="97">
        <v>97</v>
      </c>
      <c r="J119" s="98">
        <v>4</v>
      </c>
      <c r="K119" s="98">
        <v>15</v>
      </c>
      <c r="L119" s="98">
        <v>54</v>
      </c>
      <c r="M119" s="99">
        <v>17</v>
      </c>
      <c r="N119" s="99">
        <v>124</v>
      </c>
      <c r="O119" s="143">
        <v>18</v>
      </c>
      <c r="P119" s="190">
        <f t="shared" si="3"/>
        <v>983</v>
      </c>
    </row>
    <row r="120" spans="1:16" ht="13.5">
      <c r="A120" s="34">
        <v>516</v>
      </c>
      <c r="B120" s="59" t="s">
        <v>396</v>
      </c>
      <c r="C120" s="58" t="s">
        <v>50</v>
      </c>
      <c r="D120" s="95"/>
      <c r="E120" s="96">
        <v>3</v>
      </c>
      <c r="F120" s="96"/>
      <c r="G120" s="97"/>
      <c r="H120" s="97"/>
      <c r="I120" s="97"/>
      <c r="J120" s="98"/>
      <c r="K120" s="98"/>
      <c r="L120" s="98"/>
      <c r="M120" s="99"/>
      <c r="N120" s="99"/>
      <c r="O120" s="143"/>
      <c r="P120" s="190">
        <f t="shared" si="3"/>
        <v>3</v>
      </c>
    </row>
    <row r="121" spans="1:16" ht="13.5">
      <c r="A121" s="34">
        <v>523</v>
      </c>
      <c r="B121" s="59" t="s">
        <v>396</v>
      </c>
      <c r="C121" s="58" t="s">
        <v>150</v>
      </c>
      <c r="D121" s="95">
        <v>37</v>
      </c>
      <c r="E121" s="96">
        <v>42</v>
      </c>
      <c r="F121" s="96">
        <v>63</v>
      </c>
      <c r="G121" s="97">
        <v>27</v>
      </c>
      <c r="H121" s="97">
        <v>33</v>
      </c>
      <c r="I121" s="97">
        <v>109</v>
      </c>
      <c r="J121" s="98">
        <v>39</v>
      </c>
      <c r="K121" s="98">
        <v>104</v>
      </c>
      <c r="L121" s="98">
        <v>180</v>
      </c>
      <c r="M121" s="99">
        <v>114</v>
      </c>
      <c r="N121" s="99">
        <v>98</v>
      </c>
      <c r="O121" s="143">
        <v>86</v>
      </c>
      <c r="P121" s="190">
        <f t="shared" si="3"/>
        <v>932</v>
      </c>
    </row>
    <row r="122" spans="1:16" ht="13.5">
      <c r="A122" s="34">
        <v>524</v>
      </c>
      <c r="B122" s="59" t="s">
        <v>396</v>
      </c>
      <c r="C122" s="58" t="s">
        <v>149</v>
      </c>
      <c r="D122" s="95">
        <v>1</v>
      </c>
      <c r="E122" s="96">
        <v>2</v>
      </c>
      <c r="F122" s="96">
        <v>1</v>
      </c>
      <c r="G122" s="97">
        <v>1</v>
      </c>
      <c r="H122" s="97">
        <v>2</v>
      </c>
      <c r="I122" s="97">
        <v>4</v>
      </c>
      <c r="J122" s="98"/>
      <c r="K122" s="98">
        <v>3</v>
      </c>
      <c r="L122" s="98"/>
      <c r="M122" s="99"/>
      <c r="N122" s="99">
        <v>2</v>
      </c>
      <c r="O122" s="143"/>
      <c r="P122" s="190">
        <f t="shared" si="3"/>
        <v>16</v>
      </c>
    </row>
    <row r="123" spans="1:16" ht="13.5">
      <c r="A123" s="34"/>
      <c r="B123" s="179"/>
      <c r="C123" s="180" t="s">
        <v>348</v>
      </c>
      <c r="D123" s="95"/>
      <c r="E123" s="96"/>
      <c r="F123" s="96"/>
      <c r="G123" s="97"/>
      <c r="H123" s="97">
        <v>1</v>
      </c>
      <c r="I123" s="97"/>
      <c r="J123" s="98"/>
      <c r="K123" s="98"/>
      <c r="L123" s="98"/>
      <c r="M123" s="99"/>
      <c r="N123" s="99"/>
      <c r="O123" s="143"/>
      <c r="P123" s="190">
        <f t="shared" si="3"/>
        <v>1</v>
      </c>
    </row>
    <row r="124" spans="1:16" ht="13.5">
      <c r="A124" s="34"/>
      <c r="B124" s="179"/>
      <c r="C124" s="180" t="s">
        <v>523</v>
      </c>
      <c r="D124" s="95"/>
      <c r="E124" s="96"/>
      <c r="F124" s="96">
        <v>1</v>
      </c>
      <c r="G124" s="97"/>
      <c r="H124" s="97"/>
      <c r="I124" s="97"/>
      <c r="J124" s="98"/>
      <c r="K124" s="98"/>
      <c r="L124" s="98"/>
      <c r="M124" s="99"/>
      <c r="N124" s="99"/>
      <c r="O124" s="143"/>
      <c r="P124" s="190">
        <f t="shared" si="3"/>
        <v>1</v>
      </c>
    </row>
    <row r="125" spans="1:16" ht="13.5">
      <c r="A125" s="34"/>
      <c r="B125" s="179"/>
      <c r="C125" s="180" t="s">
        <v>344</v>
      </c>
      <c r="D125" s="95"/>
      <c r="E125" s="96"/>
      <c r="F125" s="96">
        <v>8</v>
      </c>
      <c r="G125" s="97">
        <v>4</v>
      </c>
      <c r="H125" s="97"/>
      <c r="I125" s="97">
        <v>11</v>
      </c>
      <c r="J125" s="98">
        <v>4</v>
      </c>
      <c r="K125" s="98"/>
      <c r="L125" s="98"/>
      <c r="M125" s="99"/>
      <c r="N125" s="99">
        <v>6</v>
      </c>
      <c r="O125" s="143"/>
      <c r="P125" s="190">
        <f t="shared" si="3"/>
        <v>33</v>
      </c>
    </row>
    <row r="126" spans="1:16" ht="13.5">
      <c r="A126" s="34"/>
      <c r="B126" s="179"/>
      <c r="C126" s="180" t="s">
        <v>337</v>
      </c>
      <c r="D126" s="95">
        <v>122</v>
      </c>
      <c r="E126" s="96">
        <v>26</v>
      </c>
      <c r="F126" s="96">
        <v>57</v>
      </c>
      <c r="G126" s="97">
        <v>24</v>
      </c>
      <c r="H126" s="97">
        <v>19</v>
      </c>
      <c r="I126" s="97">
        <v>104</v>
      </c>
      <c r="J126" s="98">
        <v>142</v>
      </c>
      <c r="K126" s="98">
        <v>209</v>
      </c>
      <c r="L126" s="98">
        <v>167</v>
      </c>
      <c r="M126" s="99">
        <v>26</v>
      </c>
      <c r="N126" s="99">
        <v>64</v>
      </c>
      <c r="O126" s="143">
        <v>21</v>
      </c>
      <c r="P126" s="190">
        <f t="shared" si="3"/>
        <v>981</v>
      </c>
    </row>
    <row r="127" spans="1:16" ht="13.5">
      <c r="A127" s="130"/>
      <c r="B127" s="131"/>
      <c r="C127" s="132" t="s">
        <v>522</v>
      </c>
      <c r="D127" s="133"/>
      <c r="E127" s="134"/>
      <c r="F127" s="134"/>
      <c r="G127" s="135"/>
      <c r="H127" s="135"/>
      <c r="I127" s="135"/>
      <c r="J127" s="136">
        <v>1</v>
      </c>
      <c r="K127" s="136"/>
      <c r="L127" s="136"/>
      <c r="M127" s="137"/>
      <c r="N127" s="137"/>
      <c r="O127" s="183"/>
      <c r="P127" s="190">
        <f t="shared" si="3"/>
        <v>1</v>
      </c>
    </row>
    <row r="128" spans="1:16" ht="13.5">
      <c r="A128" s="130"/>
      <c r="B128" s="131"/>
      <c r="C128" s="132" t="s">
        <v>520</v>
      </c>
      <c r="D128" s="157"/>
      <c r="E128" s="137"/>
      <c r="F128" s="137"/>
      <c r="G128" s="137"/>
      <c r="H128" s="137"/>
      <c r="I128" s="137">
        <v>6</v>
      </c>
      <c r="J128" s="137"/>
      <c r="K128" s="137"/>
      <c r="L128" s="137"/>
      <c r="M128" s="137"/>
      <c r="N128" s="137"/>
      <c r="O128" s="191"/>
      <c r="P128" s="190">
        <f t="shared" si="3"/>
        <v>6</v>
      </c>
    </row>
    <row r="129" spans="1:16" ht="13.5">
      <c r="A129" s="130"/>
      <c r="B129" s="131"/>
      <c r="C129" s="132" t="s">
        <v>336</v>
      </c>
      <c r="D129" s="158"/>
      <c r="E129" s="99"/>
      <c r="F129" s="99"/>
      <c r="G129" s="99">
        <v>4</v>
      </c>
      <c r="H129" s="99"/>
      <c r="I129" s="99">
        <v>4</v>
      </c>
      <c r="J129" s="99">
        <v>8</v>
      </c>
      <c r="K129" s="99"/>
      <c r="L129" s="99"/>
      <c r="M129" s="99"/>
      <c r="N129" s="99"/>
      <c r="O129" s="144"/>
      <c r="P129" s="190">
        <f t="shared" si="3"/>
        <v>16</v>
      </c>
    </row>
    <row r="130" spans="1:16" ht="13.5">
      <c r="A130" s="130"/>
      <c r="B130" s="131"/>
      <c r="C130" s="132" t="s">
        <v>521</v>
      </c>
      <c r="D130" s="133"/>
      <c r="E130" s="134"/>
      <c r="F130" s="134"/>
      <c r="G130" s="135"/>
      <c r="H130" s="135"/>
      <c r="I130" s="135"/>
      <c r="J130" s="136"/>
      <c r="K130" s="136">
        <v>1</v>
      </c>
      <c r="L130" s="136"/>
      <c r="M130" s="137"/>
      <c r="N130" s="137"/>
      <c r="O130" s="183"/>
      <c r="P130" s="190">
        <f t="shared" si="3"/>
        <v>1</v>
      </c>
    </row>
    <row r="131" spans="1:16" ht="13.5">
      <c r="A131" s="130"/>
      <c r="B131" s="131"/>
      <c r="C131" s="132" t="s">
        <v>538</v>
      </c>
      <c r="D131" s="133"/>
      <c r="E131" s="134"/>
      <c r="F131" s="134"/>
      <c r="G131" s="135"/>
      <c r="H131" s="135">
        <v>1</v>
      </c>
      <c r="I131" s="135"/>
      <c r="J131" s="136"/>
      <c r="K131" s="136">
        <v>3</v>
      </c>
      <c r="L131" s="136"/>
      <c r="M131" s="137"/>
      <c r="N131" s="137"/>
      <c r="O131" s="183"/>
      <c r="P131" s="190">
        <f t="shared" si="3"/>
        <v>4</v>
      </c>
    </row>
    <row r="132" spans="1:16" ht="14.25" thickBot="1">
      <c r="A132" s="130"/>
      <c r="B132" s="131"/>
      <c r="C132" s="132" t="s">
        <v>226</v>
      </c>
      <c r="D132" s="133"/>
      <c r="E132" s="134"/>
      <c r="F132" s="134"/>
      <c r="G132" s="135"/>
      <c r="H132" s="135"/>
      <c r="I132" s="135">
        <v>2</v>
      </c>
      <c r="J132" s="136">
        <v>10</v>
      </c>
      <c r="K132" s="136"/>
      <c r="L132" s="136"/>
      <c r="M132" s="137">
        <v>3</v>
      </c>
      <c r="N132" s="137"/>
      <c r="O132" s="183"/>
      <c r="P132" s="190">
        <f t="shared" si="3"/>
        <v>15</v>
      </c>
    </row>
    <row r="133" spans="2:16" ht="13.5">
      <c r="B133" s="233" t="s">
        <v>0</v>
      </c>
      <c r="C133" s="234"/>
      <c r="D133" s="177">
        <f aca="true" t="shared" si="4" ref="D133:P133">SUM(D8:D131)</f>
        <v>4303</v>
      </c>
      <c r="E133" s="103">
        <f t="shared" si="4"/>
        <v>7815</v>
      </c>
      <c r="F133" s="103">
        <f t="shared" si="4"/>
        <v>2126</v>
      </c>
      <c r="G133" s="103">
        <f t="shared" si="4"/>
        <v>5123</v>
      </c>
      <c r="H133" s="103">
        <f t="shared" si="4"/>
        <v>7501</v>
      </c>
      <c r="I133" s="103">
        <f t="shared" si="4"/>
        <v>6863</v>
      </c>
      <c r="J133" s="103">
        <f t="shared" si="4"/>
        <v>16229</v>
      </c>
      <c r="K133" s="103">
        <f t="shared" si="4"/>
        <v>55763</v>
      </c>
      <c r="L133" s="103">
        <f t="shared" si="4"/>
        <v>61708</v>
      </c>
      <c r="M133" s="103">
        <f t="shared" si="4"/>
        <v>93816</v>
      </c>
      <c r="N133" s="103">
        <f t="shared" si="4"/>
        <v>56928</v>
      </c>
      <c r="O133" s="184">
        <f t="shared" si="4"/>
        <v>7875</v>
      </c>
      <c r="P133" s="186">
        <f t="shared" si="4"/>
        <v>326050</v>
      </c>
    </row>
    <row r="134" spans="2:16" ht="14.25" thickBot="1">
      <c r="B134" s="235" t="s">
        <v>232</v>
      </c>
      <c r="C134" s="236"/>
      <c r="D134" s="178">
        <f aca="true" t="shared" si="5" ref="D134:P134">COUNTA(D8:D126)</f>
        <v>62</v>
      </c>
      <c r="E134" s="104">
        <f t="shared" si="5"/>
        <v>61</v>
      </c>
      <c r="F134" s="104">
        <f t="shared" si="5"/>
        <v>48</v>
      </c>
      <c r="G134" s="104">
        <f t="shared" si="5"/>
        <v>48</v>
      </c>
      <c r="H134" s="155">
        <f t="shared" si="5"/>
        <v>58</v>
      </c>
      <c r="I134" s="104">
        <f t="shared" si="5"/>
        <v>71</v>
      </c>
      <c r="J134" s="104">
        <f t="shared" si="5"/>
        <v>52</v>
      </c>
      <c r="K134" s="104">
        <f t="shared" si="5"/>
        <v>61</v>
      </c>
      <c r="L134" s="104">
        <f t="shared" si="5"/>
        <v>52</v>
      </c>
      <c r="M134" s="104">
        <f t="shared" si="5"/>
        <v>55</v>
      </c>
      <c r="N134" s="104">
        <f t="shared" si="5"/>
        <v>56</v>
      </c>
      <c r="O134" s="185">
        <f t="shared" si="5"/>
        <v>55</v>
      </c>
      <c r="P134" s="187">
        <f t="shared" si="5"/>
        <v>119</v>
      </c>
    </row>
    <row r="135" spans="4:15" s="30" customFormat="1" ht="13.5"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</row>
    <row r="136" spans="4:15" s="30" customFormat="1" ht="13.5"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</row>
    <row r="137" spans="4:15" s="30" customFormat="1" ht="13.5"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</row>
    <row r="138" spans="4:15" s="30" customFormat="1" ht="13.5"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</row>
    <row r="139" spans="4:15" s="30" customFormat="1" ht="13.5"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</row>
    <row r="140" spans="4:15" s="30" customFormat="1" ht="13.5"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</row>
    <row r="141" spans="4:15" s="30" customFormat="1" ht="13.5"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</row>
    <row r="142" spans="4:15" s="30" customFormat="1" ht="13.5"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</row>
    <row r="143" spans="4:15" s="30" customFormat="1" ht="13.5"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</row>
    <row r="144" spans="4:15" s="30" customFormat="1" ht="13.5"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</row>
    <row r="145" spans="4:15" s="30" customFormat="1" ht="13.5"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</row>
    <row r="146" spans="4:15" s="30" customFormat="1" ht="13.5"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</row>
    <row r="147" spans="4:15" s="30" customFormat="1" ht="13.5"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</row>
    <row r="148" spans="4:15" s="30" customFormat="1" ht="13.5"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</row>
    <row r="149" spans="4:15" s="30" customFormat="1" ht="13.5"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</row>
    <row r="150" spans="4:15" s="30" customFormat="1" ht="13.5"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</row>
    <row r="151" spans="4:15" s="30" customFormat="1" ht="13.5"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</row>
    <row r="152" spans="4:15" s="30" customFormat="1" ht="13.5"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</row>
    <row r="153" spans="4:15" s="30" customFormat="1" ht="13.5"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</row>
    <row r="154" spans="4:15" s="30" customFormat="1" ht="13.5"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</row>
    <row r="155" spans="4:15" s="30" customFormat="1" ht="13.5"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</row>
    <row r="156" spans="4:15" s="30" customFormat="1" ht="13.5"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</row>
    <row r="157" spans="4:15" s="30" customFormat="1" ht="13.5"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</row>
    <row r="158" spans="4:15" s="30" customFormat="1" ht="13.5"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</row>
    <row r="159" spans="4:15" s="30" customFormat="1" ht="13.5"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</row>
    <row r="160" spans="4:15" s="30" customFormat="1" ht="13.5"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</row>
    <row r="161" spans="4:15" s="30" customFormat="1" ht="13.5"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</row>
    <row r="162" spans="4:15" s="30" customFormat="1" ht="13.5"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</row>
    <row r="163" spans="4:15" s="30" customFormat="1" ht="13.5"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</row>
    <row r="164" spans="4:15" s="30" customFormat="1" ht="13.5"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</row>
    <row r="165" spans="4:15" s="30" customFormat="1" ht="13.5"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</row>
    <row r="166" spans="4:15" s="30" customFormat="1" ht="13.5"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</row>
    <row r="167" spans="4:15" s="30" customFormat="1" ht="13.5"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</row>
    <row r="168" spans="4:15" s="30" customFormat="1" ht="13.5"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</row>
    <row r="169" spans="4:15" s="30" customFormat="1" ht="13.5"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</row>
    <row r="170" spans="4:15" s="30" customFormat="1" ht="13.5"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</row>
    <row r="171" spans="4:15" s="30" customFormat="1" ht="13.5"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</row>
    <row r="172" spans="4:15" s="30" customFormat="1" ht="13.5"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</row>
    <row r="173" spans="4:15" s="30" customFormat="1" ht="13.5"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</row>
    <row r="174" spans="4:15" s="30" customFormat="1" ht="13.5"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</row>
    <row r="175" spans="4:15" s="30" customFormat="1" ht="13.5"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</row>
    <row r="176" spans="4:15" s="30" customFormat="1" ht="13.5"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</row>
    <row r="177" spans="4:15" s="30" customFormat="1" ht="13.5"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</row>
    <row r="178" spans="4:15" s="30" customFormat="1" ht="13.5"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</row>
    <row r="179" s="30" customFormat="1" ht="13.5"/>
    <row r="180" s="30" customFormat="1" ht="13.5"/>
    <row r="181" s="30" customFormat="1" ht="13.5"/>
    <row r="182" s="30" customFormat="1" ht="13.5"/>
    <row r="183" s="30" customFormat="1" ht="13.5"/>
    <row r="184" s="30" customFormat="1" ht="13.5"/>
    <row r="185" s="30" customFormat="1" ht="13.5"/>
    <row r="186" s="30" customFormat="1" ht="13.5"/>
    <row r="187" s="30" customFormat="1" ht="13.5"/>
    <row r="188" s="30" customFormat="1" ht="13.5"/>
    <row r="189" s="30" customFormat="1" ht="13.5"/>
    <row r="190" s="30" customFormat="1" ht="13.5"/>
    <row r="191" s="30" customFormat="1" ht="13.5"/>
    <row r="192" s="30" customFormat="1" ht="13.5"/>
    <row r="193" s="30" customFormat="1" ht="13.5"/>
    <row r="194" s="30" customFormat="1" ht="13.5"/>
    <row r="195" s="30" customFormat="1" ht="13.5"/>
    <row r="196" s="30" customFormat="1" ht="13.5"/>
    <row r="197" s="30" customFormat="1" ht="13.5"/>
    <row r="198" s="30" customFormat="1" ht="13.5"/>
    <row r="199" s="30" customFormat="1" ht="13.5"/>
    <row r="200" s="30" customFormat="1" ht="13.5"/>
    <row r="201" s="30" customFormat="1" ht="13.5"/>
    <row r="202" s="30" customFormat="1" ht="13.5"/>
    <row r="203" s="30" customFormat="1" ht="13.5"/>
    <row r="204" s="30" customFormat="1" ht="13.5"/>
    <row r="205" s="30" customFormat="1" ht="13.5"/>
    <row r="206" s="30" customFormat="1" ht="13.5"/>
    <row r="207" s="30" customFormat="1" ht="13.5"/>
    <row r="208" s="30" customFormat="1" ht="13.5"/>
    <row r="209" s="30" customFormat="1" ht="13.5"/>
    <row r="210" s="30" customFormat="1" ht="13.5"/>
    <row r="211" s="30" customFormat="1" ht="13.5"/>
    <row r="212" s="30" customFormat="1" ht="13.5"/>
    <row r="213" s="30" customFormat="1" ht="13.5"/>
    <row r="214" s="30" customFormat="1" ht="13.5"/>
    <row r="215" s="30" customFormat="1" ht="13.5"/>
    <row r="216" s="30" customFormat="1" ht="13.5"/>
    <row r="217" s="30" customFormat="1" ht="13.5"/>
    <row r="218" s="30" customFormat="1" ht="13.5"/>
    <row r="219" s="30" customFormat="1" ht="13.5"/>
    <row r="220" s="30" customFormat="1" ht="13.5"/>
    <row r="221" s="30" customFormat="1" ht="13.5"/>
    <row r="222" s="30" customFormat="1" ht="13.5"/>
    <row r="223" s="30" customFormat="1" ht="13.5"/>
    <row r="224" s="30" customFormat="1" ht="13.5"/>
    <row r="225" s="30" customFormat="1" ht="13.5"/>
    <row r="226" s="30" customFormat="1" ht="13.5"/>
    <row r="227" s="30" customFormat="1" ht="13.5"/>
    <row r="228" s="30" customFormat="1" ht="13.5"/>
    <row r="229" s="30" customFormat="1" ht="13.5"/>
    <row r="230" s="30" customFormat="1" ht="13.5"/>
    <row r="231" s="30" customFormat="1" ht="13.5"/>
    <row r="232" s="30" customFormat="1" ht="13.5"/>
    <row r="233" s="30" customFormat="1" ht="13.5"/>
    <row r="234" s="30" customFormat="1" ht="13.5"/>
    <row r="235" s="30" customFormat="1" ht="13.5"/>
    <row r="236" s="30" customFormat="1" ht="13.5"/>
    <row r="237" s="30" customFormat="1" ht="13.5"/>
    <row r="238" s="30" customFormat="1" ht="13.5"/>
    <row r="239" s="30" customFormat="1" ht="13.5"/>
    <row r="240" s="30" customFormat="1" ht="13.5"/>
    <row r="241" s="30" customFormat="1" ht="13.5"/>
    <row r="242" s="30" customFormat="1" ht="13.5"/>
    <row r="243" s="30" customFormat="1" ht="13.5"/>
    <row r="244" s="30" customFormat="1" ht="13.5"/>
    <row r="245" s="30" customFormat="1" ht="13.5"/>
    <row r="246" s="30" customFormat="1" ht="13.5"/>
    <row r="247" s="30" customFormat="1" ht="13.5"/>
    <row r="248" s="30" customFormat="1" ht="13.5"/>
    <row r="249" s="30" customFormat="1" ht="13.5"/>
    <row r="250" s="30" customFormat="1" ht="13.5"/>
    <row r="251" s="30" customFormat="1" ht="13.5"/>
    <row r="252" s="30" customFormat="1" ht="13.5"/>
    <row r="253" s="30" customFormat="1" ht="13.5"/>
    <row r="254" s="30" customFormat="1" ht="13.5"/>
    <row r="255" s="30" customFormat="1" ht="13.5"/>
    <row r="256" s="30" customFormat="1" ht="13.5"/>
    <row r="257" s="30" customFormat="1" ht="13.5"/>
    <row r="258" s="30" customFormat="1" ht="13.5"/>
    <row r="259" s="30" customFormat="1" ht="13.5"/>
    <row r="260" s="30" customFormat="1" ht="13.5"/>
    <row r="261" s="30" customFormat="1" ht="13.5"/>
    <row r="262" s="30" customFormat="1" ht="13.5"/>
    <row r="263" s="30" customFormat="1" ht="13.5"/>
    <row r="264" s="30" customFormat="1" ht="13.5"/>
    <row r="265" s="30" customFormat="1" ht="13.5"/>
    <row r="266" s="30" customFormat="1" ht="13.5"/>
    <row r="267" s="30" customFormat="1" ht="13.5"/>
    <row r="268" s="30" customFormat="1" ht="13.5"/>
    <row r="269" s="30" customFormat="1" ht="13.5"/>
    <row r="270" s="30" customFormat="1" ht="13.5"/>
    <row r="271" s="30" customFormat="1" ht="13.5"/>
    <row r="272" s="30" customFormat="1" ht="13.5"/>
    <row r="273" s="30" customFormat="1" ht="13.5"/>
    <row r="274" s="30" customFormat="1" ht="13.5"/>
    <row r="275" s="30" customFormat="1" ht="13.5"/>
    <row r="276" s="30" customFormat="1" ht="13.5"/>
    <row r="277" s="30" customFormat="1" ht="13.5"/>
    <row r="278" s="30" customFormat="1" ht="13.5"/>
    <row r="279" s="30" customFormat="1" ht="13.5"/>
    <row r="280" s="30" customFormat="1" ht="13.5"/>
    <row r="281" s="30" customFormat="1" ht="13.5"/>
    <row r="282" s="30" customFormat="1" ht="13.5"/>
    <row r="283" s="30" customFormat="1" ht="13.5"/>
    <row r="284" s="30" customFormat="1" ht="13.5"/>
    <row r="285" s="30" customFormat="1" ht="13.5"/>
    <row r="286" s="30" customFormat="1" ht="13.5"/>
    <row r="287" s="30" customFormat="1" ht="13.5"/>
    <row r="288" s="30" customFormat="1" ht="13.5"/>
    <row r="289" s="30" customFormat="1" ht="13.5"/>
    <row r="290" s="30" customFormat="1" ht="13.5"/>
    <row r="291" s="30" customFormat="1" ht="13.5"/>
    <row r="292" s="30" customFormat="1" ht="13.5"/>
    <row r="293" s="30" customFormat="1" ht="13.5"/>
    <row r="294" s="30" customFormat="1" ht="13.5"/>
    <row r="295" s="30" customFormat="1" ht="13.5"/>
    <row r="296" s="30" customFormat="1" ht="13.5"/>
    <row r="297" s="30" customFormat="1" ht="13.5"/>
    <row r="298" s="30" customFormat="1" ht="13.5"/>
    <row r="299" s="30" customFormat="1" ht="13.5"/>
    <row r="300" s="30" customFormat="1" ht="13.5"/>
    <row r="301" s="30" customFormat="1" ht="13.5"/>
    <row r="302" s="30" customFormat="1" ht="13.5"/>
    <row r="303" s="30" customFormat="1" ht="13.5"/>
    <row r="304" s="30" customFormat="1" ht="13.5"/>
    <row r="305" s="30" customFormat="1" ht="13.5"/>
    <row r="306" s="30" customFormat="1" ht="13.5"/>
    <row r="307" s="30" customFormat="1" ht="13.5"/>
    <row r="308" s="30" customFormat="1" ht="13.5"/>
    <row r="309" s="30" customFormat="1" ht="13.5"/>
    <row r="310" s="30" customFormat="1" ht="13.5"/>
    <row r="311" s="30" customFormat="1" ht="13.5"/>
    <row r="312" s="30" customFormat="1" ht="13.5"/>
    <row r="313" s="30" customFormat="1" ht="13.5"/>
    <row r="314" s="30" customFormat="1" ht="13.5"/>
    <row r="315" s="30" customFormat="1" ht="13.5"/>
    <row r="316" s="30" customFormat="1" ht="13.5"/>
    <row r="317" s="30" customFormat="1" ht="13.5"/>
    <row r="318" s="30" customFormat="1" ht="13.5"/>
    <row r="319" s="30" customFormat="1" ht="13.5"/>
    <row r="320" s="30" customFormat="1" ht="13.5"/>
    <row r="321" s="30" customFormat="1" ht="13.5"/>
    <row r="322" s="30" customFormat="1" ht="13.5"/>
    <row r="323" s="30" customFormat="1" ht="13.5"/>
    <row r="324" s="30" customFormat="1" ht="13.5"/>
    <row r="325" s="30" customFormat="1" ht="13.5"/>
    <row r="326" s="30" customFormat="1" ht="13.5"/>
    <row r="327" s="30" customFormat="1" ht="13.5"/>
    <row r="328" s="30" customFormat="1" ht="13.5"/>
    <row r="329" s="30" customFormat="1" ht="13.5"/>
    <row r="330" s="30" customFormat="1" ht="13.5"/>
    <row r="331" s="30" customFormat="1" ht="13.5"/>
    <row r="332" s="30" customFormat="1" ht="13.5"/>
    <row r="333" s="30" customFormat="1" ht="13.5"/>
    <row r="334" s="30" customFormat="1" ht="13.5"/>
    <row r="335" s="30" customFormat="1" ht="13.5"/>
    <row r="336" s="30" customFormat="1" ht="13.5"/>
    <row r="337" s="30" customFormat="1" ht="13.5"/>
    <row r="338" s="30" customFormat="1" ht="13.5"/>
    <row r="339" s="30" customFormat="1" ht="13.5"/>
    <row r="340" s="30" customFormat="1" ht="13.5"/>
    <row r="341" s="30" customFormat="1" ht="13.5"/>
    <row r="342" s="30" customFormat="1" ht="13.5"/>
    <row r="343" s="30" customFormat="1" ht="13.5"/>
    <row r="344" s="30" customFormat="1" ht="13.5"/>
    <row r="345" s="30" customFormat="1" ht="13.5"/>
    <row r="346" s="30" customFormat="1" ht="13.5"/>
    <row r="347" s="30" customFormat="1" ht="13.5"/>
    <row r="348" s="30" customFormat="1" ht="13.5"/>
    <row r="349" s="30" customFormat="1" ht="13.5"/>
    <row r="350" s="30" customFormat="1" ht="13.5"/>
    <row r="351" s="30" customFormat="1" ht="13.5"/>
    <row r="352" s="30" customFormat="1" ht="13.5"/>
    <row r="353" s="30" customFormat="1" ht="13.5"/>
    <row r="354" s="30" customFormat="1" ht="13.5"/>
    <row r="355" s="30" customFormat="1" ht="13.5"/>
    <row r="356" s="30" customFormat="1" ht="13.5"/>
    <row r="357" s="30" customFormat="1" ht="13.5"/>
    <row r="358" s="30" customFormat="1" ht="13.5"/>
    <row r="359" s="30" customFormat="1" ht="13.5"/>
    <row r="360" s="30" customFormat="1" ht="13.5"/>
    <row r="361" s="30" customFormat="1" ht="13.5"/>
    <row r="362" s="30" customFormat="1" ht="13.5"/>
    <row r="363" s="30" customFormat="1" ht="13.5"/>
    <row r="364" s="30" customFormat="1" ht="13.5"/>
    <row r="365" s="30" customFormat="1" ht="13.5"/>
    <row r="366" s="30" customFormat="1" ht="13.5"/>
    <row r="367" s="30" customFormat="1" ht="13.5"/>
    <row r="368" s="30" customFormat="1" ht="13.5"/>
    <row r="369" s="30" customFormat="1" ht="13.5"/>
    <row r="370" s="30" customFormat="1" ht="13.5"/>
    <row r="371" s="30" customFormat="1" ht="13.5"/>
    <row r="372" s="30" customFormat="1" ht="13.5"/>
    <row r="373" s="30" customFormat="1" ht="13.5"/>
    <row r="374" s="30" customFormat="1" ht="13.5"/>
    <row r="375" s="30" customFormat="1" ht="13.5"/>
    <row r="376" s="30" customFormat="1" ht="13.5"/>
    <row r="377" s="30" customFormat="1" ht="13.5"/>
    <row r="378" s="30" customFormat="1" ht="13.5"/>
    <row r="379" s="30" customFormat="1" ht="13.5"/>
    <row r="380" s="30" customFormat="1" ht="13.5"/>
    <row r="381" s="30" customFormat="1" ht="13.5"/>
    <row r="382" s="30" customFormat="1" ht="13.5"/>
    <row r="383" s="30" customFormat="1" ht="13.5"/>
    <row r="384" s="30" customFormat="1" ht="13.5"/>
    <row r="385" s="30" customFormat="1" ht="13.5"/>
    <row r="386" s="30" customFormat="1" ht="13.5"/>
    <row r="387" s="30" customFormat="1" ht="13.5"/>
    <row r="388" s="30" customFormat="1" ht="13.5"/>
    <row r="389" s="30" customFormat="1" ht="13.5"/>
    <row r="390" s="30" customFormat="1" ht="13.5"/>
  </sheetData>
  <mergeCells count="2">
    <mergeCell ref="B133:C133"/>
    <mergeCell ref="B134:C134"/>
  </mergeCells>
  <dataValidations count="5">
    <dataValidation allowBlank="1" showInputMessage="1" showErrorMessage="1" imeMode="off" sqref="D135:O178 D133:P134 N1:P1 D2:O2 D1:H1 L1 D6:O13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8"/>
  <dimension ref="A1:P89"/>
  <sheetViews>
    <sheetView zoomScale="70" zoomScaleNormal="70" workbookViewId="0" topLeftCell="A1">
      <selection activeCell="M9" sqref="M9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3" width="11.59765625" style="0" bestFit="1" customWidth="1"/>
    <col min="14" max="15" width="10.5" style="0" bestFit="1" customWidth="1"/>
  </cols>
  <sheetData>
    <row r="1" spans="2:16" s="30" customFormat="1" ht="13.5">
      <c r="B1" s="150"/>
      <c r="C1" s="151"/>
      <c r="D1" s="152" t="s">
        <v>224</v>
      </c>
      <c r="E1" s="75">
        <v>14</v>
      </c>
      <c r="F1" s="75" t="s">
        <v>225</v>
      </c>
      <c r="G1" s="70" t="s">
        <v>555</v>
      </c>
      <c r="H1" s="75"/>
      <c r="I1" s="76"/>
      <c r="J1" s="76"/>
      <c r="K1" s="152"/>
      <c r="L1" s="75" t="s">
        <v>966</v>
      </c>
      <c r="M1" s="75" t="s">
        <v>976</v>
      </c>
      <c r="N1" s="76"/>
      <c r="O1" s="76"/>
      <c r="P1" s="156"/>
    </row>
    <row r="2" spans="2:16" s="192" customFormat="1" ht="13.5">
      <c r="B2" s="212"/>
      <c r="C2" s="193" t="s">
        <v>228</v>
      </c>
      <c r="D2" s="205">
        <v>29331</v>
      </c>
      <c r="E2" s="206">
        <v>29359</v>
      </c>
      <c r="F2" s="206">
        <v>29401</v>
      </c>
      <c r="G2" s="207">
        <v>29422</v>
      </c>
      <c r="H2" s="207">
        <v>29457</v>
      </c>
      <c r="I2" s="207">
        <v>29492</v>
      </c>
      <c r="J2" s="208">
        <v>29506</v>
      </c>
      <c r="K2" s="208">
        <v>29548</v>
      </c>
      <c r="L2" s="208">
        <v>29583</v>
      </c>
      <c r="M2" s="209">
        <v>29604</v>
      </c>
      <c r="N2" s="209">
        <v>29639</v>
      </c>
      <c r="O2" s="213">
        <v>29666</v>
      </c>
      <c r="P2" s="193"/>
    </row>
    <row r="3" spans="2:16" s="30" customFormat="1" ht="13.5">
      <c r="B3" s="153"/>
      <c r="C3" s="114" t="s">
        <v>221</v>
      </c>
      <c r="D3" s="78" t="s">
        <v>332</v>
      </c>
      <c r="E3" s="79" t="s">
        <v>229</v>
      </c>
      <c r="F3" s="79" t="s">
        <v>349</v>
      </c>
      <c r="G3" s="80" t="s">
        <v>229</v>
      </c>
      <c r="H3" s="80" t="s">
        <v>229</v>
      </c>
      <c r="I3" s="80" t="s">
        <v>229</v>
      </c>
      <c r="J3" s="81" t="s">
        <v>332</v>
      </c>
      <c r="K3" s="81" t="s">
        <v>539</v>
      </c>
      <c r="L3" s="81" t="s">
        <v>524</v>
      </c>
      <c r="M3" s="82" t="s">
        <v>229</v>
      </c>
      <c r="N3" s="82" t="s">
        <v>229</v>
      </c>
      <c r="O3" s="82" t="s">
        <v>525</v>
      </c>
      <c r="P3" s="114"/>
    </row>
    <row r="4" spans="2:16" s="30" customFormat="1" ht="13.5">
      <c r="B4" s="153"/>
      <c r="C4" s="114" t="s">
        <v>222</v>
      </c>
      <c r="D4" s="84">
        <v>0.3958333333333333</v>
      </c>
      <c r="E4" s="85">
        <v>0.3965277777777778</v>
      </c>
      <c r="F4" s="85">
        <v>0.3951388888888889</v>
      </c>
      <c r="G4" s="86">
        <v>0.3986111111111111</v>
      </c>
      <c r="H4" s="86">
        <v>0.38125</v>
      </c>
      <c r="I4" s="86">
        <v>0.3833333333333333</v>
      </c>
      <c r="J4" s="87">
        <v>0.38958333333333334</v>
      </c>
      <c r="K4" s="87">
        <v>0.38958333333333334</v>
      </c>
      <c r="L4" s="87">
        <v>0.41041666666666665</v>
      </c>
      <c r="M4" s="88">
        <v>0.4236111111111111</v>
      </c>
      <c r="N4" s="88">
        <v>0.43263888888888885</v>
      </c>
      <c r="O4" s="88">
        <v>0.40902777777777777</v>
      </c>
      <c r="P4" s="114"/>
    </row>
    <row r="5" spans="2:16" s="30" customFormat="1" ht="14.25" thickBot="1">
      <c r="B5" s="154"/>
      <c r="C5" s="50" t="s">
        <v>223</v>
      </c>
      <c r="D5" s="90">
        <v>0.4861111111111111</v>
      </c>
      <c r="E5" s="91">
        <v>0.4694444444444445</v>
      </c>
      <c r="F5" s="91">
        <v>0.4694444444444445</v>
      </c>
      <c r="G5" s="92">
        <v>0.4583333333333333</v>
      </c>
      <c r="H5" s="92">
        <v>0.45416666666666666</v>
      </c>
      <c r="I5" s="92">
        <v>0.4472222222222222</v>
      </c>
      <c r="J5" s="93">
        <v>0.47291666666666665</v>
      </c>
      <c r="K5" s="93">
        <v>0.4673611111111111</v>
      </c>
      <c r="L5" s="93">
        <v>0.4895833333333333</v>
      </c>
      <c r="M5" s="94">
        <v>0.5090277777777777</v>
      </c>
      <c r="N5" s="94">
        <v>0.5</v>
      </c>
      <c r="O5" s="94">
        <v>0.48333333333333334</v>
      </c>
      <c r="P5" s="50"/>
    </row>
    <row r="6" spans="2:16" ht="14.25" thickBot="1">
      <c r="B6" s="61" t="s">
        <v>233</v>
      </c>
      <c r="C6" s="62" t="s">
        <v>234</v>
      </c>
      <c r="D6" s="63">
        <v>1</v>
      </c>
      <c r="E6" s="64">
        <v>2</v>
      </c>
      <c r="F6" s="64">
        <v>3</v>
      </c>
      <c r="G6" s="65">
        <v>4</v>
      </c>
      <c r="H6" s="65">
        <v>5</v>
      </c>
      <c r="I6" s="65">
        <v>6</v>
      </c>
      <c r="J6" s="66">
        <v>7</v>
      </c>
      <c r="K6" s="66">
        <v>8</v>
      </c>
      <c r="L6" s="66">
        <v>9</v>
      </c>
      <c r="M6" s="67">
        <v>10</v>
      </c>
      <c r="N6" s="67">
        <v>11</v>
      </c>
      <c r="O6" s="147">
        <v>12</v>
      </c>
      <c r="P6" s="170" t="s">
        <v>0</v>
      </c>
    </row>
    <row r="7" spans="1:16" ht="13.5">
      <c r="A7" s="34">
        <v>63</v>
      </c>
      <c r="B7" s="59" t="s">
        <v>397</v>
      </c>
      <c r="C7" s="58" t="s">
        <v>87</v>
      </c>
      <c r="D7" s="95"/>
      <c r="E7" s="96"/>
      <c r="F7" s="96"/>
      <c r="G7" s="97"/>
      <c r="H7" s="97"/>
      <c r="I7" s="97"/>
      <c r="J7" s="98"/>
      <c r="K7" s="98"/>
      <c r="L7" s="98"/>
      <c r="M7" s="99">
        <v>2</v>
      </c>
      <c r="N7" s="99"/>
      <c r="O7" s="144"/>
      <c r="P7" s="190">
        <f aca="true" t="shared" si="0" ref="P7:P41">SUM(D7:O7)</f>
        <v>2</v>
      </c>
    </row>
    <row r="8" spans="1:16" ht="13.5">
      <c r="A8" s="34">
        <v>124</v>
      </c>
      <c r="B8" s="59" t="s">
        <v>398</v>
      </c>
      <c r="C8" s="58" t="s">
        <v>139</v>
      </c>
      <c r="D8" s="95"/>
      <c r="E8" s="96"/>
      <c r="F8" s="96"/>
      <c r="G8" s="97">
        <v>1</v>
      </c>
      <c r="H8" s="97">
        <v>1</v>
      </c>
      <c r="I8" s="97">
        <v>1</v>
      </c>
      <c r="J8" s="98"/>
      <c r="K8" s="98"/>
      <c r="L8" s="98"/>
      <c r="M8" s="99">
        <v>1</v>
      </c>
      <c r="N8" s="99">
        <v>2</v>
      </c>
      <c r="O8" s="143"/>
      <c r="P8" s="190">
        <f t="shared" si="0"/>
        <v>6</v>
      </c>
    </row>
    <row r="9" spans="1:16" ht="13.5">
      <c r="A9" s="34">
        <v>154</v>
      </c>
      <c r="B9" s="59" t="s">
        <v>399</v>
      </c>
      <c r="C9" s="58" t="s">
        <v>91</v>
      </c>
      <c r="D9" s="95"/>
      <c r="E9" s="96"/>
      <c r="F9" s="96"/>
      <c r="G9" s="97">
        <v>1</v>
      </c>
      <c r="H9" s="97"/>
      <c r="I9" s="97"/>
      <c r="J9" s="98"/>
      <c r="K9" s="98"/>
      <c r="L9" s="98"/>
      <c r="M9" s="99">
        <v>3</v>
      </c>
      <c r="N9" s="99"/>
      <c r="O9" s="143"/>
      <c r="P9" s="190">
        <f t="shared" si="0"/>
        <v>4</v>
      </c>
    </row>
    <row r="10" spans="1:16" ht="13.5">
      <c r="A10" s="34">
        <v>156</v>
      </c>
      <c r="B10" s="59" t="s">
        <v>399</v>
      </c>
      <c r="C10" s="58" t="s">
        <v>65</v>
      </c>
      <c r="D10" s="95"/>
      <c r="E10" s="96"/>
      <c r="F10" s="96"/>
      <c r="G10" s="97"/>
      <c r="H10" s="97"/>
      <c r="I10" s="97"/>
      <c r="J10" s="98">
        <v>2</v>
      </c>
      <c r="K10" s="98"/>
      <c r="L10" s="98">
        <v>2</v>
      </c>
      <c r="M10" s="99"/>
      <c r="N10" s="99"/>
      <c r="O10" s="143"/>
      <c r="P10" s="190">
        <f t="shared" si="0"/>
        <v>4</v>
      </c>
    </row>
    <row r="11" spans="1:16" ht="13.5">
      <c r="A11" s="34">
        <v>307</v>
      </c>
      <c r="B11" s="59" t="s">
        <v>400</v>
      </c>
      <c r="C11" s="58" t="s">
        <v>66</v>
      </c>
      <c r="D11" s="95"/>
      <c r="E11" s="96">
        <v>1</v>
      </c>
      <c r="F11" s="96">
        <v>1</v>
      </c>
      <c r="G11" s="97">
        <v>3</v>
      </c>
      <c r="H11" s="97">
        <v>2</v>
      </c>
      <c r="I11" s="97">
        <v>2</v>
      </c>
      <c r="J11" s="98">
        <v>3</v>
      </c>
      <c r="K11" s="98"/>
      <c r="L11" s="98"/>
      <c r="M11" s="99">
        <v>2</v>
      </c>
      <c r="N11" s="99">
        <v>1</v>
      </c>
      <c r="O11" s="143">
        <v>2</v>
      </c>
      <c r="P11" s="190">
        <f t="shared" si="0"/>
        <v>17</v>
      </c>
    </row>
    <row r="12" spans="1:16" ht="13.5">
      <c r="A12" s="34">
        <v>350</v>
      </c>
      <c r="B12" s="59" t="s">
        <v>401</v>
      </c>
      <c r="C12" s="58" t="s">
        <v>86</v>
      </c>
      <c r="D12" s="95">
        <v>1</v>
      </c>
      <c r="E12" s="96"/>
      <c r="F12" s="96"/>
      <c r="G12" s="97"/>
      <c r="H12" s="97"/>
      <c r="I12" s="97"/>
      <c r="J12" s="98">
        <v>3</v>
      </c>
      <c r="K12" s="98"/>
      <c r="L12" s="98"/>
      <c r="M12" s="99"/>
      <c r="N12" s="99"/>
      <c r="O12" s="143"/>
      <c r="P12" s="190">
        <f t="shared" si="0"/>
        <v>4</v>
      </c>
    </row>
    <row r="13" spans="1:16" ht="13.5">
      <c r="A13" s="34">
        <v>359</v>
      </c>
      <c r="B13" s="59" t="s">
        <v>402</v>
      </c>
      <c r="C13" s="58" t="s">
        <v>134</v>
      </c>
      <c r="D13" s="95">
        <v>2</v>
      </c>
      <c r="E13" s="96">
        <v>2</v>
      </c>
      <c r="F13" s="96">
        <v>1</v>
      </c>
      <c r="G13" s="97">
        <v>12</v>
      </c>
      <c r="H13" s="97"/>
      <c r="I13" s="97"/>
      <c r="J13" s="98"/>
      <c r="K13" s="98"/>
      <c r="L13" s="98"/>
      <c r="M13" s="99"/>
      <c r="N13" s="99"/>
      <c r="O13" s="143"/>
      <c r="P13" s="190">
        <f t="shared" si="0"/>
        <v>17</v>
      </c>
    </row>
    <row r="14" spans="1:16" ht="13.5">
      <c r="A14" s="34">
        <v>366</v>
      </c>
      <c r="B14" s="59" t="s">
        <v>403</v>
      </c>
      <c r="C14" s="58" t="s">
        <v>67</v>
      </c>
      <c r="D14" s="95">
        <v>4</v>
      </c>
      <c r="E14" s="96">
        <v>2</v>
      </c>
      <c r="F14" s="96">
        <v>1</v>
      </c>
      <c r="G14" s="97"/>
      <c r="H14" s="97">
        <v>4</v>
      </c>
      <c r="I14" s="97">
        <v>4</v>
      </c>
      <c r="J14" s="98">
        <v>2</v>
      </c>
      <c r="K14" s="98">
        <v>2</v>
      </c>
      <c r="L14" s="98"/>
      <c r="M14" s="99">
        <v>2</v>
      </c>
      <c r="N14" s="99"/>
      <c r="O14" s="143">
        <v>1</v>
      </c>
      <c r="P14" s="190">
        <f t="shared" si="0"/>
        <v>22</v>
      </c>
    </row>
    <row r="15" spans="1:16" ht="13.5">
      <c r="A15" s="34">
        <v>367</v>
      </c>
      <c r="B15" s="59" t="s">
        <v>403</v>
      </c>
      <c r="C15" s="58" t="s">
        <v>147</v>
      </c>
      <c r="D15" s="95"/>
      <c r="E15" s="96"/>
      <c r="F15" s="96"/>
      <c r="G15" s="97"/>
      <c r="H15" s="97"/>
      <c r="I15" s="97"/>
      <c r="J15" s="98"/>
      <c r="K15" s="98"/>
      <c r="L15" s="98">
        <v>1</v>
      </c>
      <c r="M15" s="99"/>
      <c r="N15" s="99"/>
      <c r="O15" s="143"/>
      <c r="P15" s="190">
        <f t="shared" si="0"/>
        <v>1</v>
      </c>
    </row>
    <row r="16" spans="1:16" ht="13.5">
      <c r="A16" s="34">
        <v>368</v>
      </c>
      <c r="B16" s="59" t="s">
        <v>403</v>
      </c>
      <c r="C16" s="58" t="s">
        <v>116</v>
      </c>
      <c r="D16" s="95">
        <v>1</v>
      </c>
      <c r="E16" s="96"/>
      <c r="F16" s="96"/>
      <c r="G16" s="97"/>
      <c r="H16" s="97"/>
      <c r="I16" s="97">
        <v>1</v>
      </c>
      <c r="J16" s="98">
        <v>1</v>
      </c>
      <c r="K16" s="98"/>
      <c r="L16" s="98">
        <v>1</v>
      </c>
      <c r="M16" s="99"/>
      <c r="N16" s="99">
        <v>1</v>
      </c>
      <c r="O16" s="143"/>
      <c r="P16" s="190">
        <f t="shared" si="0"/>
        <v>5</v>
      </c>
    </row>
    <row r="17" spans="1:16" ht="13.5">
      <c r="A17" s="34">
        <v>379</v>
      </c>
      <c r="B17" s="59" t="s">
        <v>404</v>
      </c>
      <c r="C17" s="58" t="s">
        <v>162</v>
      </c>
      <c r="D17" s="95">
        <v>1</v>
      </c>
      <c r="E17" s="96">
        <v>3</v>
      </c>
      <c r="F17" s="96">
        <v>3</v>
      </c>
      <c r="G17" s="97">
        <v>2</v>
      </c>
      <c r="H17" s="97">
        <v>2</v>
      </c>
      <c r="I17" s="97">
        <v>3</v>
      </c>
      <c r="J17" s="98">
        <v>5</v>
      </c>
      <c r="K17" s="98">
        <v>7</v>
      </c>
      <c r="L17" s="98">
        <v>8</v>
      </c>
      <c r="M17" s="99">
        <v>5</v>
      </c>
      <c r="N17" s="99">
        <v>4</v>
      </c>
      <c r="O17" s="143"/>
      <c r="P17" s="190">
        <f t="shared" si="0"/>
        <v>43</v>
      </c>
    </row>
    <row r="18" spans="1:16" ht="13.5">
      <c r="A18" s="34">
        <v>381</v>
      </c>
      <c r="B18" s="59" t="s">
        <v>405</v>
      </c>
      <c r="C18" s="58" t="s">
        <v>182</v>
      </c>
      <c r="D18" s="95"/>
      <c r="E18" s="96"/>
      <c r="F18" s="96"/>
      <c r="G18" s="97"/>
      <c r="H18" s="97"/>
      <c r="I18" s="97"/>
      <c r="J18" s="98">
        <v>1</v>
      </c>
      <c r="K18" s="98">
        <v>3</v>
      </c>
      <c r="L18" s="98"/>
      <c r="M18" s="99"/>
      <c r="N18" s="99"/>
      <c r="O18" s="143"/>
      <c r="P18" s="190">
        <f t="shared" si="0"/>
        <v>4</v>
      </c>
    </row>
    <row r="19" spans="1:16" ht="13.5">
      <c r="A19" s="34">
        <v>387</v>
      </c>
      <c r="B19" s="59" t="s">
        <v>406</v>
      </c>
      <c r="C19" s="58" t="s">
        <v>59</v>
      </c>
      <c r="D19" s="95"/>
      <c r="E19" s="96"/>
      <c r="F19" s="96"/>
      <c r="G19" s="97"/>
      <c r="H19" s="97"/>
      <c r="I19" s="97"/>
      <c r="J19" s="98"/>
      <c r="K19" s="98">
        <v>1</v>
      </c>
      <c r="L19" s="98"/>
      <c r="M19" s="99">
        <v>1</v>
      </c>
      <c r="N19" s="99"/>
      <c r="O19" s="143">
        <v>1</v>
      </c>
      <c r="P19" s="190">
        <f t="shared" si="0"/>
        <v>3</v>
      </c>
    </row>
    <row r="20" spans="1:16" ht="13.5">
      <c r="A20" s="34">
        <v>391</v>
      </c>
      <c r="B20" s="59" t="s">
        <v>407</v>
      </c>
      <c r="C20" s="58" t="s">
        <v>54</v>
      </c>
      <c r="D20" s="95"/>
      <c r="E20" s="96"/>
      <c r="F20" s="96"/>
      <c r="G20" s="97"/>
      <c r="H20" s="97"/>
      <c r="I20" s="97"/>
      <c r="J20" s="98"/>
      <c r="K20" s="98">
        <v>1</v>
      </c>
      <c r="L20" s="98"/>
      <c r="M20" s="99"/>
      <c r="N20" s="99"/>
      <c r="O20" s="143"/>
      <c r="P20" s="190">
        <f t="shared" si="0"/>
        <v>1</v>
      </c>
    </row>
    <row r="21" spans="1:16" ht="13.5">
      <c r="A21" s="34">
        <v>398</v>
      </c>
      <c r="B21" s="59" t="s">
        <v>194</v>
      </c>
      <c r="C21" s="58" t="s">
        <v>192</v>
      </c>
      <c r="D21" s="95"/>
      <c r="E21" s="96"/>
      <c r="F21" s="96"/>
      <c r="G21" s="97"/>
      <c r="H21" s="97"/>
      <c r="I21" s="97"/>
      <c r="J21" s="98"/>
      <c r="K21" s="98"/>
      <c r="L21" s="98">
        <v>2</v>
      </c>
      <c r="M21" s="99">
        <v>2</v>
      </c>
      <c r="N21" s="99"/>
      <c r="O21" s="143"/>
      <c r="P21" s="190">
        <f t="shared" si="0"/>
        <v>4</v>
      </c>
    </row>
    <row r="22" spans="1:16" ht="13.5">
      <c r="A22" s="34">
        <v>399</v>
      </c>
      <c r="B22" s="59" t="s">
        <v>194</v>
      </c>
      <c r="C22" s="58" t="s">
        <v>109</v>
      </c>
      <c r="D22" s="95"/>
      <c r="E22" s="96"/>
      <c r="F22" s="96"/>
      <c r="G22" s="97"/>
      <c r="H22" s="97"/>
      <c r="I22" s="97"/>
      <c r="J22" s="98"/>
      <c r="K22" s="98"/>
      <c r="L22" s="98"/>
      <c r="M22" s="99">
        <v>1</v>
      </c>
      <c r="N22" s="99"/>
      <c r="O22" s="143">
        <v>2</v>
      </c>
      <c r="P22" s="190">
        <f t="shared" si="0"/>
        <v>3</v>
      </c>
    </row>
    <row r="23" spans="1:16" ht="13.5">
      <c r="A23" s="34">
        <v>420</v>
      </c>
      <c r="B23" s="59" t="s">
        <v>194</v>
      </c>
      <c r="C23" s="58" t="s">
        <v>132</v>
      </c>
      <c r="D23" s="95"/>
      <c r="E23" s="96"/>
      <c r="F23" s="96"/>
      <c r="G23" s="97"/>
      <c r="H23" s="97"/>
      <c r="I23" s="97"/>
      <c r="J23" s="98"/>
      <c r="K23" s="98"/>
      <c r="L23" s="98">
        <v>3</v>
      </c>
      <c r="M23" s="99">
        <v>1</v>
      </c>
      <c r="N23" s="99"/>
      <c r="O23" s="143"/>
      <c r="P23" s="190">
        <f t="shared" si="0"/>
        <v>4</v>
      </c>
    </row>
    <row r="24" spans="1:16" ht="13.5">
      <c r="A24" s="34">
        <v>424</v>
      </c>
      <c r="B24" s="59" t="s">
        <v>219</v>
      </c>
      <c r="C24" s="58" t="s">
        <v>183</v>
      </c>
      <c r="D24" s="95">
        <v>1</v>
      </c>
      <c r="E24" s="96"/>
      <c r="F24" s="96">
        <v>1</v>
      </c>
      <c r="G24" s="97"/>
      <c r="H24" s="97"/>
      <c r="I24" s="97"/>
      <c r="J24" s="98"/>
      <c r="K24" s="98"/>
      <c r="L24" s="98"/>
      <c r="M24" s="99"/>
      <c r="N24" s="99"/>
      <c r="O24" s="143"/>
      <c r="P24" s="190">
        <f t="shared" si="0"/>
        <v>2</v>
      </c>
    </row>
    <row r="25" spans="1:16" ht="13.5">
      <c r="A25" s="34">
        <v>425</v>
      </c>
      <c r="B25" s="59" t="s">
        <v>201</v>
      </c>
      <c r="C25" s="58" t="s">
        <v>23</v>
      </c>
      <c r="D25" s="95">
        <v>7</v>
      </c>
      <c r="E25" s="96">
        <v>5</v>
      </c>
      <c r="F25" s="96">
        <v>4</v>
      </c>
      <c r="G25" s="97">
        <v>2</v>
      </c>
      <c r="H25" s="97"/>
      <c r="I25" s="97"/>
      <c r="J25" s="98">
        <v>2</v>
      </c>
      <c r="K25" s="98">
        <v>2</v>
      </c>
      <c r="L25" s="98">
        <v>2</v>
      </c>
      <c r="M25" s="99">
        <v>2</v>
      </c>
      <c r="N25" s="99"/>
      <c r="O25" s="143">
        <v>4</v>
      </c>
      <c r="P25" s="190">
        <f t="shared" si="0"/>
        <v>30</v>
      </c>
    </row>
    <row r="26" spans="1:16" ht="13.5">
      <c r="A26" s="34">
        <v>437</v>
      </c>
      <c r="B26" s="59" t="s">
        <v>201</v>
      </c>
      <c r="C26" s="58" t="s">
        <v>118</v>
      </c>
      <c r="D26" s="95">
        <v>6</v>
      </c>
      <c r="E26" s="96">
        <v>6</v>
      </c>
      <c r="F26" s="96"/>
      <c r="G26" s="97"/>
      <c r="H26" s="97"/>
      <c r="I26" s="97"/>
      <c r="J26" s="98"/>
      <c r="K26" s="98"/>
      <c r="L26" s="98"/>
      <c r="M26" s="99"/>
      <c r="N26" s="99"/>
      <c r="O26" s="143"/>
      <c r="P26" s="190">
        <f t="shared" si="0"/>
        <v>12</v>
      </c>
    </row>
    <row r="27" spans="1:16" ht="13.5">
      <c r="A27" s="34">
        <v>445</v>
      </c>
      <c r="B27" s="59" t="s">
        <v>206</v>
      </c>
      <c r="C27" s="58" t="s">
        <v>42</v>
      </c>
      <c r="D27" s="95">
        <v>6</v>
      </c>
      <c r="E27" s="96">
        <v>2</v>
      </c>
      <c r="F27" s="96">
        <v>5</v>
      </c>
      <c r="G27" s="97">
        <v>1</v>
      </c>
      <c r="H27" s="97"/>
      <c r="I27" s="97"/>
      <c r="J27" s="98"/>
      <c r="K27" s="98"/>
      <c r="L27" s="98"/>
      <c r="M27" s="99"/>
      <c r="N27" s="99"/>
      <c r="O27" s="143"/>
      <c r="P27" s="190">
        <f t="shared" si="0"/>
        <v>14</v>
      </c>
    </row>
    <row r="28" spans="1:16" ht="13.5">
      <c r="A28" s="34">
        <v>451</v>
      </c>
      <c r="B28" s="59" t="s">
        <v>408</v>
      </c>
      <c r="C28" s="58" t="s">
        <v>31</v>
      </c>
      <c r="D28" s="95"/>
      <c r="E28" s="96"/>
      <c r="F28" s="96"/>
      <c r="G28" s="97">
        <v>1</v>
      </c>
      <c r="H28" s="97"/>
      <c r="I28" s="97">
        <v>1</v>
      </c>
      <c r="J28" s="98">
        <v>10</v>
      </c>
      <c r="K28" s="98">
        <v>4</v>
      </c>
      <c r="L28" s="98">
        <v>24</v>
      </c>
      <c r="M28" s="99">
        <v>11</v>
      </c>
      <c r="N28" s="99">
        <v>2</v>
      </c>
      <c r="O28" s="143">
        <v>1</v>
      </c>
      <c r="P28" s="190">
        <f t="shared" si="0"/>
        <v>54</v>
      </c>
    </row>
    <row r="29" spans="1:16" ht="13.5">
      <c r="A29" s="34">
        <v>455</v>
      </c>
      <c r="B29" s="59" t="s">
        <v>409</v>
      </c>
      <c r="C29" s="58" t="s">
        <v>158</v>
      </c>
      <c r="D29" s="95"/>
      <c r="E29" s="96"/>
      <c r="F29" s="96"/>
      <c r="G29" s="97"/>
      <c r="H29" s="97"/>
      <c r="I29" s="97"/>
      <c r="J29" s="98">
        <v>2</v>
      </c>
      <c r="K29" s="98">
        <v>1</v>
      </c>
      <c r="L29" s="98">
        <v>12</v>
      </c>
      <c r="M29" s="99"/>
      <c r="N29" s="99"/>
      <c r="O29" s="143"/>
      <c r="P29" s="190">
        <f t="shared" si="0"/>
        <v>15</v>
      </c>
    </row>
    <row r="30" spans="1:16" ht="13.5">
      <c r="A30" s="34">
        <v>456</v>
      </c>
      <c r="B30" s="59" t="s">
        <v>409</v>
      </c>
      <c r="C30" s="58" t="s">
        <v>184</v>
      </c>
      <c r="D30" s="95">
        <v>2</v>
      </c>
      <c r="E30" s="96">
        <v>4</v>
      </c>
      <c r="F30" s="96"/>
      <c r="G30" s="97">
        <v>1</v>
      </c>
      <c r="H30" s="97">
        <v>2</v>
      </c>
      <c r="I30" s="97">
        <v>7</v>
      </c>
      <c r="J30" s="98">
        <v>8</v>
      </c>
      <c r="K30" s="98">
        <v>3</v>
      </c>
      <c r="L30" s="98">
        <v>1</v>
      </c>
      <c r="M30" s="99">
        <v>3</v>
      </c>
      <c r="N30" s="99"/>
      <c r="O30" s="143">
        <v>1</v>
      </c>
      <c r="P30" s="190">
        <f t="shared" si="0"/>
        <v>32</v>
      </c>
    </row>
    <row r="31" spans="1:16" ht="13.5">
      <c r="A31" s="34">
        <v>457</v>
      </c>
      <c r="B31" s="59" t="s">
        <v>409</v>
      </c>
      <c r="C31" s="58" t="s">
        <v>104</v>
      </c>
      <c r="D31" s="95">
        <v>2</v>
      </c>
      <c r="E31" s="96">
        <v>3</v>
      </c>
      <c r="F31" s="96"/>
      <c r="G31" s="97"/>
      <c r="H31" s="97"/>
      <c r="I31" s="97">
        <v>1</v>
      </c>
      <c r="J31" s="98">
        <v>2</v>
      </c>
      <c r="K31" s="98">
        <v>1</v>
      </c>
      <c r="L31" s="98"/>
      <c r="M31" s="99">
        <v>6</v>
      </c>
      <c r="N31" s="99">
        <v>1</v>
      </c>
      <c r="O31" s="143">
        <v>2</v>
      </c>
      <c r="P31" s="190">
        <f t="shared" si="0"/>
        <v>18</v>
      </c>
    </row>
    <row r="32" spans="1:16" ht="13.5">
      <c r="A32" s="34">
        <v>460</v>
      </c>
      <c r="B32" s="59" t="s">
        <v>410</v>
      </c>
      <c r="C32" s="58" t="s">
        <v>179</v>
      </c>
      <c r="D32" s="95"/>
      <c r="E32" s="96"/>
      <c r="F32" s="96">
        <v>1</v>
      </c>
      <c r="G32" s="97"/>
      <c r="H32" s="97"/>
      <c r="I32" s="97"/>
      <c r="J32" s="98"/>
      <c r="K32" s="98">
        <v>1</v>
      </c>
      <c r="L32" s="98">
        <v>2</v>
      </c>
      <c r="M32" s="99">
        <v>2</v>
      </c>
      <c r="N32" s="99"/>
      <c r="O32" s="143"/>
      <c r="P32" s="190">
        <f t="shared" si="0"/>
        <v>6</v>
      </c>
    </row>
    <row r="33" spans="1:16" ht="13.5">
      <c r="A33" s="34">
        <v>465</v>
      </c>
      <c r="B33" s="59" t="s">
        <v>411</v>
      </c>
      <c r="C33" s="58" t="s">
        <v>167</v>
      </c>
      <c r="D33" s="95">
        <v>1</v>
      </c>
      <c r="E33" s="96">
        <v>1</v>
      </c>
      <c r="F33" s="96">
        <v>4</v>
      </c>
      <c r="G33" s="97">
        <v>2</v>
      </c>
      <c r="H33" s="97">
        <v>2</v>
      </c>
      <c r="I33" s="97">
        <v>1</v>
      </c>
      <c r="J33" s="98">
        <v>3</v>
      </c>
      <c r="K33" s="98">
        <v>1</v>
      </c>
      <c r="L33" s="98">
        <v>6</v>
      </c>
      <c r="M33" s="99">
        <v>9</v>
      </c>
      <c r="N33" s="99">
        <v>4</v>
      </c>
      <c r="O33" s="143">
        <v>1</v>
      </c>
      <c r="P33" s="190">
        <f t="shared" si="0"/>
        <v>35</v>
      </c>
    </row>
    <row r="34" spans="1:16" ht="13.5">
      <c r="A34" s="34">
        <v>471</v>
      </c>
      <c r="B34" s="59" t="s">
        <v>411</v>
      </c>
      <c r="C34" s="58" t="s">
        <v>51</v>
      </c>
      <c r="D34" s="95"/>
      <c r="E34" s="96"/>
      <c r="F34" s="96"/>
      <c r="G34" s="97"/>
      <c r="H34" s="97"/>
      <c r="I34" s="97"/>
      <c r="J34" s="98"/>
      <c r="K34" s="98"/>
      <c r="L34" s="98">
        <v>15</v>
      </c>
      <c r="M34" s="99">
        <v>5</v>
      </c>
      <c r="N34" s="99"/>
      <c r="O34" s="143"/>
      <c r="P34" s="190">
        <f t="shared" si="0"/>
        <v>20</v>
      </c>
    </row>
    <row r="35" spans="1:16" ht="13.5">
      <c r="A35" s="34">
        <v>477</v>
      </c>
      <c r="B35" s="59" t="s">
        <v>411</v>
      </c>
      <c r="C35" s="58" t="s">
        <v>4</v>
      </c>
      <c r="D35" s="95"/>
      <c r="E35" s="96"/>
      <c r="F35" s="96"/>
      <c r="G35" s="97"/>
      <c r="H35" s="97"/>
      <c r="I35" s="97"/>
      <c r="J35" s="98"/>
      <c r="K35" s="98">
        <v>1</v>
      </c>
      <c r="L35" s="98">
        <v>8</v>
      </c>
      <c r="M35" s="99">
        <v>6</v>
      </c>
      <c r="N35" s="99">
        <v>1</v>
      </c>
      <c r="O35" s="143">
        <v>4</v>
      </c>
      <c r="P35" s="190">
        <f t="shared" si="0"/>
        <v>20</v>
      </c>
    </row>
    <row r="36" spans="1:16" ht="13.5">
      <c r="A36" s="34">
        <v>488</v>
      </c>
      <c r="B36" s="59" t="s">
        <v>412</v>
      </c>
      <c r="C36" s="58" t="s">
        <v>61</v>
      </c>
      <c r="D36" s="95"/>
      <c r="E36" s="96">
        <v>1</v>
      </c>
      <c r="F36" s="96"/>
      <c r="G36" s="97"/>
      <c r="H36" s="97"/>
      <c r="I36" s="97"/>
      <c r="J36" s="98"/>
      <c r="K36" s="98"/>
      <c r="L36" s="98"/>
      <c r="M36" s="99">
        <v>8</v>
      </c>
      <c r="N36" s="99">
        <v>22</v>
      </c>
      <c r="O36" s="143">
        <v>1</v>
      </c>
      <c r="P36" s="190">
        <f t="shared" si="0"/>
        <v>32</v>
      </c>
    </row>
    <row r="37" spans="1:16" ht="13.5">
      <c r="A37" s="34">
        <v>502</v>
      </c>
      <c r="B37" s="59" t="s">
        <v>412</v>
      </c>
      <c r="C37" s="58" t="s">
        <v>18</v>
      </c>
      <c r="D37" s="95"/>
      <c r="E37" s="96"/>
      <c r="F37" s="96"/>
      <c r="G37" s="97"/>
      <c r="H37" s="97"/>
      <c r="I37" s="97"/>
      <c r="J37" s="98"/>
      <c r="K37" s="98">
        <v>2</v>
      </c>
      <c r="L37" s="98"/>
      <c r="M37" s="99"/>
      <c r="N37" s="99"/>
      <c r="O37" s="143"/>
      <c r="P37" s="190">
        <f t="shared" si="0"/>
        <v>2</v>
      </c>
    </row>
    <row r="38" spans="1:16" ht="13.5">
      <c r="A38" s="34">
        <v>505</v>
      </c>
      <c r="B38" s="59" t="s">
        <v>561</v>
      </c>
      <c r="C38" s="58" t="s">
        <v>113</v>
      </c>
      <c r="D38" s="95"/>
      <c r="E38" s="96"/>
      <c r="F38" s="96"/>
      <c r="G38" s="97"/>
      <c r="H38" s="97">
        <v>1</v>
      </c>
      <c r="I38" s="97"/>
      <c r="J38" s="98">
        <v>1</v>
      </c>
      <c r="K38" s="98">
        <v>8</v>
      </c>
      <c r="L38" s="98">
        <v>8</v>
      </c>
      <c r="M38" s="99">
        <v>4</v>
      </c>
      <c r="N38" s="99">
        <v>2</v>
      </c>
      <c r="O38" s="143">
        <v>1</v>
      </c>
      <c r="P38" s="190">
        <f t="shared" si="0"/>
        <v>25</v>
      </c>
    </row>
    <row r="39" spans="1:16" ht="13.5">
      <c r="A39" s="34">
        <v>516</v>
      </c>
      <c r="B39" s="59" t="s">
        <v>413</v>
      </c>
      <c r="C39" s="58" t="s">
        <v>50</v>
      </c>
      <c r="D39" s="95">
        <v>1</v>
      </c>
      <c r="E39" s="96">
        <v>2</v>
      </c>
      <c r="F39" s="96">
        <v>2</v>
      </c>
      <c r="G39" s="97">
        <v>1</v>
      </c>
      <c r="H39" s="97"/>
      <c r="I39" s="97">
        <v>2</v>
      </c>
      <c r="J39" s="98">
        <v>8</v>
      </c>
      <c r="K39" s="98"/>
      <c r="L39" s="98"/>
      <c r="M39" s="99">
        <v>2</v>
      </c>
      <c r="N39" s="99"/>
      <c r="O39" s="143"/>
      <c r="P39" s="190">
        <f t="shared" si="0"/>
        <v>18</v>
      </c>
    </row>
    <row r="40" spans="1:16" ht="13.5">
      <c r="A40" s="34">
        <v>523</v>
      </c>
      <c r="B40" s="59" t="s">
        <v>413</v>
      </c>
      <c r="C40" s="58" t="s">
        <v>150</v>
      </c>
      <c r="D40" s="95">
        <v>1</v>
      </c>
      <c r="E40" s="96">
        <v>1</v>
      </c>
      <c r="F40" s="96">
        <v>3</v>
      </c>
      <c r="G40" s="97">
        <v>2</v>
      </c>
      <c r="H40" s="97"/>
      <c r="I40" s="97">
        <v>1</v>
      </c>
      <c r="J40" s="98">
        <v>2</v>
      </c>
      <c r="K40" s="98">
        <v>2</v>
      </c>
      <c r="L40" s="98">
        <v>3</v>
      </c>
      <c r="M40" s="99">
        <v>4</v>
      </c>
      <c r="N40" s="99">
        <v>1</v>
      </c>
      <c r="O40" s="143">
        <v>22</v>
      </c>
      <c r="P40" s="190">
        <f t="shared" si="0"/>
        <v>42</v>
      </c>
    </row>
    <row r="41" spans="1:16" ht="14.25" thickBot="1">
      <c r="A41" s="34">
        <v>524</v>
      </c>
      <c r="B41" s="59" t="s">
        <v>413</v>
      </c>
      <c r="C41" s="58" t="s">
        <v>149</v>
      </c>
      <c r="D41" s="95"/>
      <c r="E41" s="96"/>
      <c r="F41" s="96"/>
      <c r="G41" s="97"/>
      <c r="H41" s="97">
        <v>1</v>
      </c>
      <c r="I41" s="97"/>
      <c r="J41" s="98"/>
      <c r="K41" s="98"/>
      <c r="L41" s="98"/>
      <c r="M41" s="99"/>
      <c r="N41" s="99"/>
      <c r="O41" s="143">
        <v>6</v>
      </c>
      <c r="P41" s="190">
        <f t="shared" si="0"/>
        <v>7</v>
      </c>
    </row>
    <row r="42" spans="2:16" ht="13.5">
      <c r="B42" s="233" t="s">
        <v>0</v>
      </c>
      <c r="C42" s="234"/>
      <c r="D42" s="177">
        <f aca="true" t="shared" si="1" ref="D42:P42">SUM(D7:D41)</f>
        <v>36</v>
      </c>
      <c r="E42" s="103">
        <f t="shared" si="1"/>
        <v>33</v>
      </c>
      <c r="F42" s="103">
        <f t="shared" si="1"/>
        <v>26</v>
      </c>
      <c r="G42" s="103">
        <f t="shared" si="1"/>
        <v>29</v>
      </c>
      <c r="H42" s="103">
        <f t="shared" si="1"/>
        <v>15</v>
      </c>
      <c r="I42" s="103">
        <f t="shared" si="1"/>
        <v>24</v>
      </c>
      <c r="J42" s="103">
        <f t="shared" si="1"/>
        <v>55</v>
      </c>
      <c r="K42" s="103">
        <f t="shared" si="1"/>
        <v>40</v>
      </c>
      <c r="L42" s="103">
        <f t="shared" si="1"/>
        <v>98</v>
      </c>
      <c r="M42" s="103">
        <f t="shared" si="1"/>
        <v>82</v>
      </c>
      <c r="N42" s="103">
        <f t="shared" si="1"/>
        <v>41</v>
      </c>
      <c r="O42" s="184">
        <f t="shared" si="1"/>
        <v>49</v>
      </c>
      <c r="P42" s="186">
        <f t="shared" si="1"/>
        <v>528</v>
      </c>
    </row>
    <row r="43" spans="2:16" ht="14.25" thickBot="1">
      <c r="B43" s="235" t="s">
        <v>232</v>
      </c>
      <c r="C43" s="236"/>
      <c r="D43" s="178">
        <f aca="true" t="shared" si="2" ref="D43:P43">COUNTA(D7:D41)</f>
        <v>14</v>
      </c>
      <c r="E43" s="104">
        <f t="shared" si="2"/>
        <v>13</v>
      </c>
      <c r="F43" s="104">
        <f t="shared" si="2"/>
        <v>11</v>
      </c>
      <c r="G43" s="104">
        <f t="shared" si="2"/>
        <v>12</v>
      </c>
      <c r="H43" s="155">
        <f t="shared" si="2"/>
        <v>8</v>
      </c>
      <c r="I43" s="104">
        <f t="shared" si="2"/>
        <v>11</v>
      </c>
      <c r="J43" s="104">
        <f t="shared" si="2"/>
        <v>16</v>
      </c>
      <c r="K43" s="104">
        <f t="shared" si="2"/>
        <v>16</v>
      </c>
      <c r="L43" s="104">
        <f t="shared" si="2"/>
        <v>16</v>
      </c>
      <c r="M43" s="104">
        <f t="shared" si="2"/>
        <v>22</v>
      </c>
      <c r="N43" s="104">
        <f t="shared" si="2"/>
        <v>11</v>
      </c>
      <c r="O43" s="185">
        <f t="shared" si="2"/>
        <v>14</v>
      </c>
      <c r="P43" s="187">
        <f t="shared" si="2"/>
        <v>35</v>
      </c>
    </row>
    <row r="44" spans="4:15" s="30" customFormat="1" ht="13.5"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</row>
    <row r="45" spans="4:15" s="30" customFormat="1" ht="13.5"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</row>
    <row r="46" spans="4:15" s="30" customFormat="1" ht="13.5"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</row>
    <row r="47" spans="4:15" s="30" customFormat="1" ht="13.5"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</row>
    <row r="48" spans="4:15" s="30" customFormat="1" ht="13.5"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</row>
    <row r="49" spans="4:15" s="30" customFormat="1" ht="13.5"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</row>
    <row r="50" spans="4:15" s="30" customFormat="1" ht="13.5"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</row>
    <row r="51" spans="4:15" s="30" customFormat="1" ht="13.5"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</row>
    <row r="52" spans="4:15" s="30" customFormat="1" ht="13.5"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</row>
    <row r="53" spans="4:15" s="30" customFormat="1" ht="13.5"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</row>
    <row r="54" spans="4:15" s="30" customFormat="1" ht="13.5"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</row>
    <row r="55" spans="4:15" s="30" customFormat="1" ht="13.5"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</row>
    <row r="56" spans="4:15" s="30" customFormat="1" ht="13.5"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</row>
    <row r="57" spans="4:15" s="30" customFormat="1" ht="13.5"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</row>
    <row r="58" spans="4:15" s="30" customFormat="1" ht="13.5"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</row>
    <row r="59" spans="4:15" s="30" customFormat="1" ht="13.5"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</row>
    <row r="60" spans="4:15" s="30" customFormat="1" ht="13.5"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</row>
    <row r="61" spans="4:15" s="30" customFormat="1" ht="13.5"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</row>
    <row r="62" spans="4:15" s="30" customFormat="1" ht="13.5"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</row>
    <row r="63" spans="4:15" s="30" customFormat="1" ht="13.5"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</row>
    <row r="64" spans="4:15" s="30" customFormat="1" ht="13.5"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</row>
    <row r="65" spans="4:15" s="30" customFormat="1" ht="13.5"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</row>
    <row r="66" spans="4:15" s="30" customFormat="1" ht="13.5"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</row>
    <row r="67" spans="4:15" s="30" customFormat="1" ht="13.5"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</row>
    <row r="68" spans="4:15" s="30" customFormat="1" ht="13.5"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</row>
    <row r="69" spans="4:15" s="30" customFormat="1" ht="13.5"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</row>
    <row r="70" spans="4:15" s="30" customFormat="1" ht="13.5"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</row>
    <row r="71" spans="4:15" s="30" customFormat="1" ht="13.5"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</row>
    <row r="72" spans="4:15" s="30" customFormat="1" ht="13.5"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</row>
    <row r="73" spans="4:15" s="30" customFormat="1" ht="13.5"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</row>
    <row r="74" spans="4:15" s="30" customFormat="1" ht="13.5"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</row>
    <row r="75" spans="4:15" s="30" customFormat="1" ht="13.5"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</row>
    <row r="76" spans="4:15" s="30" customFormat="1" ht="13.5"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</row>
    <row r="77" spans="4:15" s="30" customFormat="1" ht="13.5"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</row>
    <row r="78" spans="4:15" s="30" customFormat="1" ht="13.5"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</row>
    <row r="79" spans="4:15" s="30" customFormat="1" ht="13.5"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</row>
    <row r="80" spans="4:15" s="30" customFormat="1" ht="13.5"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</row>
    <row r="81" spans="4:15" s="30" customFormat="1" ht="13.5"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</row>
    <row r="82" spans="4:15" s="30" customFormat="1" ht="13.5"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</row>
    <row r="83" spans="4:15" s="30" customFormat="1" ht="13.5"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</row>
    <row r="84" spans="4:15" s="30" customFormat="1" ht="13.5"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</row>
    <row r="85" spans="4:15" s="30" customFormat="1" ht="13.5"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</row>
    <row r="86" spans="4:15" s="30" customFormat="1" ht="13.5"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</row>
    <row r="87" spans="4:15" s="30" customFormat="1" ht="13.5"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</row>
    <row r="88" spans="4:15" s="30" customFormat="1" ht="13.5"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</row>
    <row r="89" spans="4:15" s="30" customFormat="1" ht="13.5"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</row>
    <row r="90" s="30" customFormat="1" ht="13.5"/>
    <row r="91" s="30" customFormat="1" ht="13.5"/>
    <row r="92" s="30" customFormat="1" ht="13.5"/>
    <row r="93" s="30" customFormat="1" ht="13.5"/>
    <row r="94" s="30" customFormat="1" ht="13.5"/>
    <row r="95" s="30" customFormat="1" ht="13.5"/>
    <row r="96" s="30" customFormat="1" ht="13.5"/>
    <row r="97" s="30" customFormat="1" ht="13.5"/>
    <row r="98" s="30" customFormat="1" ht="13.5"/>
    <row r="99" s="30" customFormat="1" ht="13.5"/>
    <row r="100" s="30" customFormat="1" ht="13.5"/>
    <row r="101" s="30" customFormat="1" ht="13.5"/>
    <row r="102" s="30" customFormat="1" ht="13.5"/>
    <row r="103" s="30" customFormat="1" ht="13.5"/>
    <row r="104" s="30" customFormat="1" ht="13.5"/>
    <row r="105" s="30" customFormat="1" ht="13.5"/>
    <row r="106" s="30" customFormat="1" ht="13.5"/>
    <row r="107" s="30" customFormat="1" ht="13.5"/>
    <row r="108" s="30" customFormat="1" ht="13.5"/>
    <row r="109" s="30" customFormat="1" ht="13.5"/>
    <row r="110" s="30" customFormat="1" ht="13.5"/>
    <row r="111" s="30" customFormat="1" ht="13.5"/>
    <row r="112" s="30" customFormat="1" ht="13.5"/>
    <row r="113" s="30" customFormat="1" ht="13.5"/>
    <row r="114" s="30" customFormat="1" ht="13.5"/>
    <row r="115" s="30" customFormat="1" ht="13.5"/>
    <row r="116" s="30" customFormat="1" ht="13.5"/>
    <row r="117" s="30" customFormat="1" ht="13.5"/>
    <row r="118" s="30" customFormat="1" ht="13.5"/>
    <row r="119" s="30" customFormat="1" ht="13.5"/>
    <row r="120" s="30" customFormat="1" ht="13.5"/>
    <row r="121" s="30" customFormat="1" ht="13.5"/>
    <row r="122" s="30" customFormat="1" ht="13.5"/>
    <row r="123" s="30" customFormat="1" ht="13.5"/>
    <row r="124" s="30" customFormat="1" ht="13.5"/>
    <row r="125" s="30" customFormat="1" ht="13.5"/>
    <row r="126" s="30" customFormat="1" ht="13.5"/>
    <row r="127" s="30" customFormat="1" ht="13.5"/>
    <row r="128" s="30" customFormat="1" ht="13.5"/>
    <row r="129" s="30" customFormat="1" ht="13.5"/>
    <row r="130" s="30" customFormat="1" ht="13.5"/>
    <row r="131" s="30" customFormat="1" ht="13.5"/>
    <row r="132" s="30" customFormat="1" ht="13.5"/>
    <row r="133" s="30" customFormat="1" ht="13.5"/>
    <row r="134" s="30" customFormat="1" ht="13.5"/>
    <row r="135" s="30" customFormat="1" ht="13.5"/>
    <row r="136" s="30" customFormat="1" ht="13.5"/>
    <row r="137" s="30" customFormat="1" ht="13.5"/>
    <row r="138" s="30" customFormat="1" ht="13.5"/>
    <row r="139" s="30" customFormat="1" ht="13.5"/>
    <row r="140" s="30" customFormat="1" ht="13.5"/>
    <row r="141" s="30" customFormat="1" ht="13.5"/>
    <row r="142" s="30" customFormat="1" ht="13.5"/>
    <row r="143" s="30" customFormat="1" ht="13.5"/>
    <row r="144" s="30" customFormat="1" ht="13.5"/>
    <row r="145" s="30" customFormat="1" ht="13.5"/>
    <row r="146" s="30" customFormat="1" ht="13.5"/>
    <row r="147" s="30" customFormat="1" ht="13.5"/>
    <row r="148" s="30" customFormat="1" ht="13.5"/>
    <row r="149" s="30" customFormat="1" ht="13.5"/>
    <row r="150" s="30" customFormat="1" ht="13.5"/>
    <row r="151" s="30" customFormat="1" ht="13.5"/>
    <row r="152" s="30" customFormat="1" ht="13.5"/>
    <row r="153" s="30" customFormat="1" ht="13.5"/>
    <row r="154" s="30" customFormat="1" ht="13.5"/>
    <row r="155" s="30" customFormat="1" ht="13.5"/>
    <row r="156" s="30" customFormat="1" ht="13.5"/>
    <row r="157" s="30" customFormat="1" ht="13.5"/>
    <row r="158" s="30" customFormat="1" ht="13.5"/>
    <row r="159" s="30" customFormat="1" ht="13.5"/>
    <row r="160" s="30" customFormat="1" ht="13.5"/>
    <row r="161" s="30" customFormat="1" ht="13.5"/>
    <row r="162" s="30" customFormat="1" ht="13.5"/>
    <row r="163" s="30" customFormat="1" ht="13.5"/>
    <row r="164" s="30" customFormat="1" ht="13.5"/>
    <row r="165" s="30" customFormat="1" ht="13.5"/>
    <row r="166" s="30" customFormat="1" ht="13.5"/>
    <row r="167" s="30" customFormat="1" ht="13.5"/>
    <row r="168" s="30" customFormat="1" ht="13.5"/>
    <row r="169" s="30" customFormat="1" ht="13.5"/>
    <row r="170" s="30" customFormat="1" ht="13.5"/>
    <row r="171" s="30" customFormat="1" ht="13.5"/>
    <row r="172" s="30" customFormat="1" ht="13.5"/>
    <row r="173" s="30" customFormat="1" ht="13.5"/>
    <row r="174" s="30" customFormat="1" ht="13.5"/>
    <row r="175" s="30" customFormat="1" ht="13.5"/>
    <row r="176" s="30" customFormat="1" ht="13.5"/>
    <row r="177" s="30" customFormat="1" ht="13.5"/>
    <row r="178" s="30" customFormat="1" ht="13.5"/>
    <row r="179" s="30" customFormat="1" ht="13.5"/>
    <row r="180" s="30" customFormat="1" ht="13.5"/>
    <row r="181" s="30" customFormat="1" ht="13.5"/>
    <row r="182" s="30" customFormat="1" ht="13.5"/>
    <row r="183" s="30" customFormat="1" ht="13.5"/>
    <row r="184" s="30" customFormat="1" ht="13.5"/>
    <row r="185" s="30" customFormat="1" ht="13.5"/>
    <row r="186" s="30" customFormat="1" ht="13.5"/>
    <row r="187" s="30" customFormat="1" ht="13.5"/>
    <row r="188" s="30" customFormat="1" ht="13.5"/>
    <row r="189" s="30" customFormat="1" ht="13.5"/>
    <row r="190" s="30" customFormat="1" ht="13.5"/>
    <row r="191" s="30" customFormat="1" ht="13.5"/>
    <row r="192" s="30" customFormat="1" ht="13.5"/>
    <row r="193" s="30" customFormat="1" ht="13.5"/>
    <row r="194" s="30" customFormat="1" ht="13.5"/>
    <row r="195" s="30" customFormat="1" ht="13.5"/>
    <row r="196" s="30" customFormat="1" ht="13.5"/>
    <row r="197" s="30" customFormat="1" ht="13.5"/>
    <row r="198" s="30" customFormat="1" ht="13.5"/>
    <row r="199" s="30" customFormat="1" ht="13.5"/>
    <row r="200" s="30" customFormat="1" ht="13.5"/>
    <row r="201" s="30" customFormat="1" ht="13.5"/>
    <row r="202" s="30" customFormat="1" ht="13.5"/>
    <row r="203" s="30" customFormat="1" ht="13.5"/>
    <row r="204" s="30" customFormat="1" ht="13.5"/>
    <row r="205" s="30" customFormat="1" ht="13.5"/>
    <row r="206" s="30" customFormat="1" ht="13.5"/>
    <row r="207" s="30" customFormat="1" ht="13.5"/>
    <row r="208" s="30" customFormat="1" ht="13.5"/>
    <row r="209" s="30" customFormat="1" ht="13.5"/>
    <row r="210" s="30" customFormat="1" ht="13.5"/>
    <row r="211" s="30" customFormat="1" ht="13.5"/>
    <row r="212" s="30" customFormat="1" ht="13.5"/>
    <row r="213" s="30" customFormat="1" ht="13.5"/>
    <row r="214" s="30" customFormat="1" ht="13.5"/>
    <row r="215" s="30" customFormat="1" ht="13.5"/>
    <row r="216" s="30" customFormat="1" ht="13.5"/>
    <row r="217" s="30" customFormat="1" ht="13.5"/>
    <row r="218" s="30" customFormat="1" ht="13.5"/>
    <row r="219" s="30" customFormat="1" ht="13.5"/>
    <row r="220" s="30" customFormat="1" ht="13.5"/>
    <row r="221" s="30" customFormat="1" ht="13.5"/>
    <row r="222" s="30" customFormat="1" ht="13.5"/>
    <row r="223" s="30" customFormat="1" ht="13.5"/>
    <row r="224" s="30" customFormat="1" ht="13.5"/>
    <row r="225" s="30" customFormat="1" ht="13.5"/>
    <row r="226" s="30" customFormat="1" ht="13.5"/>
    <row r="227" s="30" customFormat="1" ht="13.5"/>
    <row r="228" s="30" customFormat="1" ht="13.5"/>
    <row r="229" s="30" customFormat="1" ht="13.5"/>
    <row r="230" s="30" customFormat="1" ht="13.5"/>
    <row r="231" s="30" customFormat="1" ht="13.5"/>
    <row r="232" s="30" customFormat="1" ht="13.5"/>
    <row r="233" s="30" customFormat="1" ht="13.5"/>
    <row r="234" s="30" customFormat="1" ht="13.5"/>
    <row r="235" s="30" customFormat="1" ht="13.5"/>
    <row r="236" s="30" customFormat="1" ht="13.5"/>
    <row r="237" s="30" customFormat="1" ht="13.5"/>
    <row r="238" s="30" customFormat="1" ht="13.5"/>
    <row r="239" s="30" customFormat="1" ht="13.5"/>
    <row r="240" s="30" customFormat="1" ht="13.5"/>
    <row r="241" s="30" customFormat="1" ht="13.5"/>
    <row r="242" s="30" customFormat="1" ht="13.5"/>
    <row r="243" s="30" customFormat="1" ht="13.5"/>
    <row r="244" s="30" customFormat="1" ht="13.5"/>
    <row r="245" s="30" customFormat="1" ht="13.5"/>
    <row r="246" s="30" customFormat="1" ht="13.5"/>
    <row r="247" s="30" customFormat="1" ht="13.5"/>
    <row r="248" s="30" customFormat="1" ht="13.5"/>
    <row r="249" s="30" customFormat="1" ht="13.5"/>
    <row r="250" s="30" customFormat="1" ht="13.5"/>
    <row r="251" s="30" customFormat="1" ht="13.5"/>
    <row r="252" s="30" customFormat="1" ht="13.5"/>
    <row r="253" s="30" customFormat="1" ht="13.5"/>
    <row r="254" s="30" customFormat="1" ht="13.5"/>
    <row r="255" s="30" customFormat="1" ht="13.5"/>
    <row r="256" s="30" customFormat="1" ht="13.5"/>
    <row r="257" s="30" customFormat="1" ht="13.5"/>
    <row r="258" s="30" customFormat="1" ht="13.5"/>
    <row r="259" s="30" customFormat="1" ht="13.5"/>
    <row r="260" s="30" customFormat="1" ht="13.5"/>
    <row r="261" s="30" customFormat="1" ht="13.5"/>
    <row r="262" s="30" customFormat="1" ht="13.5"/>
    <row r="263" s="30" customFormat="1" ht="13.5"/>
    <row r="264" s="30" customFormat="1" ht="13.5"/>
    <row r="265" s="30" customFormat="1" ht="13.5"/>
    <row r="266" s="30" customFormat="1" ht="13.5"/>
    <row r="267" s="30" customFormat="1" ht="13.5"/>
    <row r="268" s="30" customFormat="1" ht="13.5"/>
    <row r="269" s="30" customFormat="1" ht="13.5"/>
    <row r="270" s="30" customFormat="1" ht="13.5"/>
    <row r="271" s="30" customFormat="1" ht="13.5"/>
    <row r="272" s="30" customFormat="1" ht="13.5"/>
    <row r="273" s="30" customFormat="1" ht="13.5"/>
    <row r="274" s="30" customFormat="1" ht="13.5"/>
    <row r="275" s="30" customFormat="1" ht="13.5"/>
    <row r="276" s="30" customFormat="1" ht="13.5"/>
    <row r="277" s="30" customFormat="1" ht="13.5"/>
    <row r="278" s="30" customFormat="1" ht="13.5"/>
    <row r="279" s="30" customFormat="1" ht="13.5"/>
    <row r="280" s="30" customFormat="1" ht="13.5"/>
    <row r="281" s="30" customFormat="1" ht="13.5"/>
    <row r="282" s="30" customFormat="1" ht="13.5"/>
    <row r="283" s="30" customFormat="1" ht="13.5"/>
    <row r="284" s="30" customFormat="1" ht="13.5"/>
    <row r="285" s="30" customFormat="1" ht="13.5"/>
    <row r="286" s="30" customFormat="1" ht="13.5"/>
    <row r="287" s="30" customFormat="1" ht="13.5"/>
    <row r="288" s="30" customFormat="1" ht="13.5"/>
    <row r="289" s="30" customFormat="1" ht="13.5"/>
    <row r="290" s="30" customFormat="1" ht="13.5"/>
    <row r="291" s="30" customFormat="1" ht="13.5"/>
    <row r="292" s="30" customFormat="1" ht="13.5"/>
    <row r="293" s="30" customFormat="1" ht="13.5"/>
    <row r="294" s="30" customFormat="1" ht="13.5"/>
    <row r="295" s="30" customFormat="1" ht="13.5"/>
    <row r="296" s="30" customFormat="1" ht="13.5"/>
    <row r="297" s="30" customFormat="1" ht="13.5"/>
    <row r="298" s="30" customFormat="1" ht="13.5"/>
    <row r="299" s="30" customFormat="1" ht="13.5"/>
    <row r="300" s="30" customFormat="1" ht="13.5"/>
    <row r="301" s="30" customFormat="1" ht="13.5"/>
  </sheetData>
  <mergeCells count="2">
    <mergeCell ref="B42:C42"/>
    <mergeCell ref="B43:C43"/>
  </mergeCells>
  <dataValidations count="5">
    <dataValidation allowBlank="1" showInputMessage="1" showErrorMessage="1" imeMode="off" sqref="D44:O89 D42:P43 N1:P1 D6:O41 D2:O2 D1:H1 L1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9"/>
  <dimension ref="A1:P87"/>
  <sheetViews>
    <sheetView zoomScale="55" zoomScaleNormal="55" workbookViewId="0" topLeftCell="A1">
      <selection activeCell="M11" sqref="M1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5" style="0" bestFit="1" customWidth="1"/>
    <col min="7" max="7" width="10" style="0" customWidth="1"/>
    <col min="8" max="8" width="10.5" style="0" bestFit="1" customWidth="1"/>
    <col min="9" max="9" width="11.59765625" style="0" bestFit="1" customWidth="1"/>
    <col min="10" max="10" width="11.09765625" style="0" customWidth="1"/>
    <col min="11" max="12" width="11.59765625" style="0" bestFit="1" customWidth="1"/>
    <col min="13" max="14" width="10.5" style="0" bestFit="1" customWidth="1"/>
  </cols>
  <sheetData>
    <row r="1" spans="2:16" s="30" customFormat="1" ht="13.5">
      <c r="B1" s="150"/>
      <c r="C1" s="151"/>
      <c r="D1" s="152" t="s">
        <v>224</v>
      </c>
      <c r="E1" s="75">
        <v>15</v>
      </c>
      <c r="F1" s="75" t="s">
        <v>225</v>
      </c>
      <c r="G1" s="70" t="s">
        <v>554</v>
      </c>
      <c r="H1" s="75"/>
      <c r="I1" s="76"/>
      <c r="J1" s="76"/>
      <c r="K1" s="152"/>
      <c r="L1" s="75" t="s">
        <v>979</v>
      </c>
      <c r="M1" s="75" t="s">
        <v>976</v>
      </c>
      <c r="N1" s="159"/>
      <c r="O1" s="156"/>
      <c r="P1" s="29"/>
    </row>
    <row r="2" spans="2:15" s="192" customFormat="1" ht="13.5">
      <c r="B2" s="212"/>
      <c r="C2" s="193" t="s">
        <v>228</v>
      </c>
      <c r="D2" s="205">
        <v>29324</v>
      </c>
      <c r="E2" s="206">
        <v>29380</v>
      </c>
      <c r="F2" s="206">
        <v>29422</v>
      </c>
      <c r="G2" s="207">
        <v>29464</v>
      </c>
      <c r="H2" s="207">
        <v>29487</v>
      </c>
      <c r="I2" s="207">
        <v>29520</v>
      </c>
      <c r="J2" s="208">
        <v>29548</v>
      </c>
      <c r="K2" s="208">
        <v>29576</v>
      </c>
      <c r="L2" s="208">
        <v>29611</v>
      </c>
      <c r="M2" s="209">
        <v>29628</v>
      </c>
      <c r="N2" s="209">
        <v>29660</v>
      </c>
      <c r="O2" s="193"/>
    </row>
    <row r="3" spans="2:15" s="30" customFormat="1" ht="13.5">
      <c r="B3" s="153"/>
      <c r="C3" s="114" t="s">
        <v>221</v>
      </c>
      <c r="D3" s="78" t="s">
        <v>525</v>
      </c>
      <c r="E3" s="79" t="s">
        <v>526</v>
      </c>
      <c r="F3" s="79" t="s">
        <v>340</v>
      </c>
      <c r="G3" s="80" t="s">
        <v>540</v>
      </c>
      <c r="H3" s="80" t="s">
        <v>332</v>
      </c>
      <c r="I3" s="80" t="s">
        <v>528</v>
      </c>
      <c r="J3" s="81" t="s">
        <v>532</v>
      </c>
      <c r="K3" s="81" t="s">
        <v>340</v>
      </c>
      <c r="L3" s="81" t="s">
        <v>332</v>
      </c>
      <c r="M3" s="82" t="s">
        <v>527</v>
      </c>
      <c r="N3" s="82" t="s">
        <v>346</v>
      </c>
      <c r="O3" s="114"/>
    </row>
    <row r="4" spans="2:15" s="30" customFormat="1" ht="13.5">
      <c r="B4" s="153"/>
      <c r="C4" s="114" t="s">
        <v>222</v>
      </c>
      <c r="D4" s="84">
        <v>0.38055555555555554</v>
      </c>
      <c r="E4" s="85">
        <v>0.40972222222222227</v>
      </c>
      <c r="F4" s="85">
        <v>0.4625</v>
      </c>
      <c r="G4" s="86">
        <v>0.5277777777777778</v>
      </c>
      <c r="H4" s="86">
        <v>0.4756944444444444</v>
      </c>
      <c r="I4" s="86">
        <v>0.38958333333333334</v>
      </c>
      <c r="J4" s="87">
        <v>0.43472222222222223</v>
      </c>
      <c r="K4" s="87">
        <v>0.41875</v>
      </c>
      <c r="L4" s="87">
        <v>0.2791666666666667</v>
      </c>
      <c r="M4" s="88">
        <v>0.3076388888888889</v>
      </c>
      <c r="N4" s="88">
        <v>0.3138888888888889</v>
      </c>
      <c r="O4" s="114"/>
    </row>
    <row r="5" spans="2:15" s="30" customFormat="1" ht="14.25" thickBot="1">
      <c r="B5" s="154"/>
      <c r="C5" s="50" t="s">
        <v>223</v>
      </c>
      <c r="D5" s="90">
        <v>0.46319444444444446</v>
      </c>
      <c r="E5" s="91">
        <v>0.4902777777777778</v>
      </c>
      <c r="F5" s="91">
        <v>0.5277777777777778</v>
      </c>
      <c r="G5" s="92">
        <v>0.5902777777777778</v>
      </c>
      <c r="H5" s="92">
        <v>0.5833333333333334</v>
      </c>
      <c r="I5" s="92">
        <v>0.4583333333333333</v>
      </c>
      <c r="J5" s="93">
        <v>0.5069444444444444</v>
      </c>
      <c r="K5" s="93">
        <v>0.4861111111111111</v>
      </c>
      <c r="L5" s="93">
        <v>0.34722222222222227</v>
      </c>
      <c r="M5" s="94">
        <v>0.375</v>
      </c>
      <c r="N5" s="94">
        <v>0.37847222222222227</v>
      </c>
      <c r="O5" s="50"/>
    </row>
    <row r="6" spans="2:15" ht="14.25" thickBot="1">
      <c r="B6" s="61" t="s">
        <v>233</v>
      </c>
      <c r="C6" s="62" t="s">
        <v>234</v>
      </c>
      <c r="D6" s="63">
        <v>1</v>
      </c>
      <c r="E6" s="64">
        <v>2</v>
      </c>
      <c r="F6" s="64">
        <v>3</v>
      </c>
      <c r="G6" s="65">
        <v>4</v>
      </c>
      <c r="H6" s="65">
        <v>5</v>
      </c>
      <c r="I6" s="65">
        <v>6</v>
      </c>
      <c r="J6" s="66">
        <v>7</v>
      </c>
      <c r="K6" s="66">
        <v>8</v>
      </c>
      <c r="L6" s="66">
        <v>9</v>
      </c>
      <c r="M6" s="67">
        <v>10</v>
      </c>
      <c r="N6" s="147">
        <v>11</v>
      </c>
      <c r="O6" s="170" t="s">
        <v>0</v>
      </c>
    </row>
    <row r="7" spans="1:15" ht="13.5">
      <c r="A7" s="34">
        <v>124</v>
      </c>
      <c r="B7" s="59" t="s">
        <v>414</v>
      </c>
      <c r="C7" s="58" t="s">
        <v>139</v>
      </c>
      <c r="D7" s="95"/>
      <c r="E7" s="96"/>
      <c r="F7" s="96"/>
      <c r="G7" s="97">
        <v>1</v>
      </c>
      <c r="H7" s="97"/>
      <c r="I7" s="97"/>
      <c r="J7" s="98"/>
      <c r="K7" s="98"/>
      <c r="L7" s="98"/>
      <c r="M7" s="99"/>
      <c r="N7" s="144"/>
      <c r="O7" s="190">
        <f aca="true" t="shared" si="0" ref="O7:O42">SUM(D7:N7)</f>
        <v>1</v>
      </c>
    </row>
    <row r="8" spans="1:15" ht="13.5">
      <c r="A8" s="34">
        <v>130</v>
      </c>
      <c r="B8" s="59" t="s">
        <v>414</v>
      </c>
      <c r="C8" s="58" t="s">
        <v>146</v>
      </c>
      <c r="D8" s="95"/>
      <c r="E8" s="96"/>
      <c r="F8" s="96"/>
      <c r="G8" s="97"/>
      <c r="H8" s="97"/>
      <c r="I8" s="97"/>
      <c r="J8" s="98"/>
      <c r="K8" s="98"/>
      <c r="L8" s="98">
        <v>2</v>
      </c>
      <c r="M8" s="99"/>
      <c r="N8" s="144"/>
      <c r="O8" s="190">
        <f t="shared" si="0"/>
        <v>2</v>
      </c>
    </row>
    <row r="9" spans="1:15" ht="13.5">
      <c r="A9" s="34">
        <v>134</v>
      </c>
      <c r="B9" s="59" t="s">
        <v>414</v>
      </c>
      <c r="C9" s="58" t="s">
        <v>99</v>
      </c>
      <c r="D9" s="95">
        <v>1</v>
      </c>
      <c r="E9" s="96"/>
      <c r="F9" s="96"/>
      <c r="G9" s="97"/>
      <c r="H9" s="97"/>
      <c r="I9" s="97"/>
      <c r="J9" s="98"/>
      <c r="K9" s="98"/>
      <c r="L9" s="98"/>
      <c r="M9" s="99"/>
      <c r="N9" s="144"/>
      <c r="O9" s="190">
        <f t="shared" si="0"/>
        <v>1</v>
      </c>
    </row>
    <row r="10" spans="1:15" ht="13.5">
      <c r="A10" s="34">
        <v>154</v>
      </c>
      <c r="B10" s="59" t="s">
        <v>415</v>
      </c>
      <c r="C10" s="58" t="s">
        <v>91</v>
      </c>
      <c r="D10" s="95">
        <v>1</v>
      </c>
      <c r="E10" s="96"/>
      <c r="F10" s="96"/>
      <c r="G10" s="97"/>
      <c r="H10" s="97"/>
      <c r="I10" s="97"/>
      <c r="J10" s="98"/>
      <c r="K10" s="98"/>
      <c r="L10" s="98">
        <v>7</v>
      </c>
      <c r="M10" s="99"/>
      <c r="N10" s="144"/>
      <c r="O10" s="190">
        <f t="shared" si="0"/>
        <v>8</v>
      </c>
    </row>
    <row r="11" spans="1:15" ht="13.5">
      <c r="A11" s="34">
        <v>155</v>
      </c>
      <c r="B11" s="59" t="s">
        <v>415</v>
      </c>
      <c r="C11" s="58" t="s">
        <v>187</v>
      </c>
      <c r="D11" s="95">
        <v>1</v>
      </c>
      <c r="E11" s="96"/>
      <c r="F11" s="96"/>
      <c r="G11" s="97"/>
      <c r="H11" s="97"/>
      <c r="I11" s="97"/>
      <c r="J11" s="98"/>
      <c r="K11" s="98"/>
      <c r="L11" s="98"/>
      <c r="M11" s="99"/>
      <c r="N11" s="144">
        <v>3</v>
      </c>
      <c r="O11" s="190">
        <f t="shared" si="0"/>
        <v>4</v>
      </c>
    </row>
    <row r="12" spans="1:15" ht="13.5">
      <c r="A12" s="34">
        <v>156</v>
      </c>
      <c r="B12" s="59" t="s">
        <v>415</v>
      </c>
      <c r="C12" s="58" t="s">
        <v>65</v>
      </c>
      <c r="D12" s="95"/>
      <c r="E12" s="96"/>
      <c r="F12" s="96">
        <v>1</v>
      </c>
      <c r="G12" s="97"/>
      <c r="H12" s="97"/>
      <c r="I12" s="97"/>
      <c r="J12" s="98"/>
      <c r="K12" s="98"/>
      <c r="L12" s="98"/>
      <c r="M12" s="99"/>
      <c r="N12" s="144"/>
      <c r="O12" s="190">
        <f t="shared" si="0"/>
        <v>1</v>
      </c>
    </row>
    <row r="13" spans="1:15" ht="13.5">
      <c r="A13" s="34">
        <v>307</v>
      </c>
      <c r="B13" s="59" t="s">
        <v>416</v>
      </c>
      <c r="C13" s="58" t="s">
        <v>66</v>
      </c>
      <c r="D13" s="95"/>
      <c r="E13" s="96">
        <v>1</v>
      </c>
      <c r="F13" s="96"/>
      <c r="G13" s="97">
        <v>1</v>
      </c>
      <c r="H13" s="97">
        <v>1</v>
      </c>
      <c r="I13" s="97"/>
      <c r="J13" s="98"/>
      <c r="K13" s="98"/>
      <c r="L13" s="98">
        <v>3</v>
      </c>
      <c r="M13" s="99"/>
      <c r="N13" s="144">
        <v>2</v>
      </c>
      <c r="O13" s="190">
        <f t="shared" si="0"/>
        <v>8</v>
      </c>
    </row>
    <row r="14" spans="1:15" ht="13.5">
      <c r="A14" s="34">
        <v>332</v>
      </c>
      <c r="B14" s="59" t="s">
        <v>417</v>
      </c>
      <c r="C14" s="58" t="s">
        <v>186</v>
      </c>
      <c r="D14" s="95"/>
      <c r="E14" s="96"/>
      <c r="F14" s="96"/>
      <c r="G14" s="97">
        <v>1</v>
      </c>
      <c r="H14" s="97"/>
      <c r="I14" s="97"/>
      <c r="J14" s="98"/>
      <c r="K14" s="98"/>
      <c r="L14" s="98"/>
      <c r="M14" s="99"/>
      <c r="N14" s="144"/>
      <c r="O14" s="190">
        <f t="shared" si="0"/>
        <v>1</v>
      </c>
    </row>
    <row r="15" spans="1:15" ht="13.5">
      <c r="A15" s="34">
        <v>342</v>
      </c>
      <c r="B15" s="59" t="s">
        <v>418</v>
      </c>
      <c r="C15" s="58" t="s">
        <v>2</v>
      </c>
      <c r="D15" s="95">
        <v>1</v>
      </c>
      <c r="E15" s="96"/>
      <c r="F15" s="96">
        <v>1</v>
      </c>
      <c r="G15" s="97"/>
      <c r="H15" s="97">
        <v>1</v>
      </c>
      <c r="I15" s="97"/>
      <c r="J15" s="98"/>
      <c r="K15" s="98"/>
      <c r="L15" s="98"/>
      <c r="M15" s="99"/>
      <c r="N15" s="144"/>
      <c r="O15" s="190">
        <f t="shared" si="0"/>
        <v>3</v>
      </c>
    </row>
    <row r="16" spans="1:15" ht="13.5">
      <c r="A16" s="34">
        <v>347</v>
      </c>
      <c r="B16" s="59" t="s">
        <v>418</v>
      </c>
      <c r="C16" s="58" t="s">
        <v>9</v>
      </c>
      <c r="D16" s="95"/>
      <c r="E16" s="96"/>
      <c r="F16" s="96"/>
      <c r="G16" s="97"/>
      <c r="H16" s="97"/>
      <c r="I16" s="97"/>
      <c r="J16" s="98"/>
      <c r="K16" s="98"/>
      <c r="L16" s="98">
        <v>1</v>
      </c>
      <c r="M16" s="99"/>
      <c r="N16" s="144"/>
      <c r="O16" s="190">
        <f t="shared" si="0"/>
        <v>1</v>
      </c>
    </row>
    <row r="17" spans="1:15" ht="13.5">
      <c r="A17" s="34">
        <v>350</v>
      </c>
      <c r="B17" s="59" t="s">
        <v>418</v>
      </c>
      <c r="C17" s="58" t="s">
        <v>86</v>
      </c>
      <c r="D17" s="95">
        <v>2</v>
      </c>
      <c r="E17" s="96">
        <v>1</v>
      </c>
      <c r="F17" s="96">
        <v>2</v>
      </c>
      <c r="G17" s="97"/>
      <c r="H17" s="97">
        <v>1</v>
      </c>
      <c r="I17" s="97"/>
      <c r="J17" s="98"/>
      <c r="K17" s="98"/>
      <c r="L17" s="98"/>
      <c r="M17" s="99"/>
      <c r="N17" s="144"/>
      <c r="O17" s="190">
        <f t="shared" si="0"/>
        <v>6</v>
      </c>
    </row>
    <row r="18" spans="1:15" ht="13.5">
      <c r="A18" s="34">
        <v>379</v>
      </c>
      <c r="B18" s="59" t="s">
        <v>419</v>
      </c>
      <c r="C18" s="58" t="s">
        <v>162</v>
      </c>
      <c r="D18" s="95">
        <v>4</v>
      </c>
      <c r="E18" s="96">
        <v>11</v>
      </c>
      <c r="F18" s="96">
        <v>9</v>
      </c>
      <c r="G18" s="97">
        <v>3</v>
      </c>
      <c r="H18" s="97">
        <v>7</v>
      </c>
      <c r="I18" s="97">
        <v>10</v>
      </c>
      <c r="J18" s="98">
        <v>12</v>
      </c>
      <c r="K18" s="98">
        <v>13</v>
      </c>
      <c r="L18" s="98">
        <v>3</v>
      </c>
      <c r="M18" s="99"/>
      <c r="N18" s="144">
        <v>2</v>
      </c>
      <c r="O18" s="190">
        <f t="shared" si="0"/>
        <v>74</v>
      </c>
    </row>
    <row r="19" spans="1:15" ht="13.5">
      <c r="A19" s="34">
        <v>388</v>
      </c>
      <c r="B19" s="59" t="s">
        <v>420</v>
      </c>
      <c r="C19" s="58" t="s">
        <v>175</v>
      </c>
      <c r="D19" s="95"/>
      <c r="E19" s="96"/>
      <c r="F19" s="96"/>
      <c r="G19" s="97"/>
      <c r="H19" s="97"/>
      <c r="I19" s="97"/>
      <c r="J19" s="98">
        <v>6</v>
      </c>
      <c r="K19" s="98">
        <v>3</v>
      </c>
      <c r="L19" s="98">
        <v>3</v>
      </c>
      <c r="M19" s="99">
        <v>2</v>
      </c>
      <c r="N19" s="144">
        <v>5</v>
      </c>
      <c r="O19" s="190">
        <f t="shared" si="0"/>
        <v>19</v>
      </c>
    </row>
    <row r="20" spans="1:15" ht="13.5">
      <c r="A20" s="34">
        <v>392</v>
      </c>
      <c r="B20" s="59" t="s">
        <v>194</v>
      </c>
      <c r="C20" s="58" t="s">
        <v>94</v>
      </c>
      <c r="D20" s="95">
        <v>1</v>
      </c>
      <c r="E20" s="96"/>
      <c r="F20" s="96"/>
      <c r="G20" s="97"/>
      <c r="H20" s="97"/>
      <c r="I20" s="97"/>
      <c r="J20" s="98"/>
      <c r="K20" s="98"/>
      <c r="L20" s="98"/>
      <c r="M20" s="99"/>
      <c r="N20" s="144"/>
      <c r="O20" s="190">
        <f t="shared" si="0"/>
        <v>1</v>
      </c>
    </row>
    <row r="21" spans="1:15" ht="13.5">
      <c r="A21" s="34">
        <v>398</v>
      </c>
      <c r="B21" s="59" t="s">
        <v>194</v>
      </c>
      <c r="C21" s="58" t="s">
        <v>192</v>
      </c>
      <c r="D21" s="95"/>
      <c r="E21" s="96"/>
      <c r="F21" s="96"/>
      <c r="G21" s="97"/>
      <c r="H21" s="97"/>
      <c r="I21" s="97"/>
      <c r="J21" s="98"/>
      <c r="K21" s="98"/>
      <c r="L21" s="98">
        <v>1</v>
      </c>
      <c r="M21" s="99"/>
      <c r="N21" s="144"/>
      <c r="O21" s="190">
        <f t="shared" si="0"/>
        <v>1</v>
      </c>
    </row>
    <row r="22" spans="1:15" ht="13.5">
      <c r="A22" s="34">
        <v>417</v>
      </c>
      <c r="B22" s="59" t="s">
        <v>194</v>
      </c>
      <c r="C22" s="58" t="s">
        <v>111</v>
      </c>
      <c r="D22" s="95"/>
      <c r="E22" s="96"/>
      <c r="F22" s="96"/>
      <c r="G22" s="97"/>
      <c r="H22" s="97"/>
      <c r="I22" s="97"/>
      <c r="J22" s="98"/>
      <c r="K22" s="98"/>
      <c r="L22" s="98">
        <v>1</v>
      </c>
      <c r="M22" s="99"/>
      <c r="N22" s="144"/>
      <c r="O22" s="190">
        <f t="shared" si="0"/>
        <v>1</v>
      </c>
    </row>
    <row r="23" spans="1:15" ht="13.5">
      <c r="A23" s="34">
        <v>424</v>
      </c>
      <c r="B23" s="59" t="s">
        <v>219</v>
      </c>
      <c r="C23" s="58" t="s">
        <v>183</v>
      </c>
      <c r="D23" s="95">
        <v>4</v>
      </c>
      <c r="E23" s="96">
        <v>3</v>
      </c>
      <c r="F23" s="96"/>
      <c r="G23" s="97"/>
      <c r="H23" s="97"/>
      <c r="I23" s="97"/>
      <c r="J23" s="98"/>
      <c r="K23" s="98"/>
      <c r="L23" s="98"/>
      <c r="M23" s="99"/>
      <c r="N23" s="144"/>
      <c r="O23" s="190">
        <f t="shared" si="0"/>
        <v>7</v>
      </c>
    </row>
    <row r="24" spans="1:15" ht="13.5">
      <c r="A24" s="34">
        <v>425</v>
      </c>
      <c r="B24" s="59" t="s">
        <v>201</v>
      </c>
      <c r="C24" s="58" t="s">
        <v>23</v>
      </c>
      <c r="D24" s="95">
        <v>4</v>
      </c>
      <c r="E24" s="96">
        <v>5</v>
      </c>
      <c r="F24" s="96">
        <v>3</v>
      </c>
      <c r="G24" s="97">
        <v>1</v>
      </c>
      <c r="H24" s="97"/>
      <c r="I24" s="97"/>
      <c r="J24" s="98">
        <v>2</v>
      </c>
      <c r="K24" s="98">
        <v>2</v>
      </c>
      <c r="L24" s="98">
        <v>2</v>
      </c>
      <c r="M24" s="99">
        <v>2</v>
      </c>
      <c r="N24" s="144">
        <v>3</v>
      </c>
      <c r="O24" s="190">
        <f t="shared" si="0"/>
        <v>24</v>
      </c>
    </row>
    <row r="25" spans="1:15" ht="13.5">
      <c r="A25" s="34">
        <v>435</v>
      </c>
      <c r="B25" s="59" t="s">
        <v>201</v>
      </c>
      <c r="C25" s="58" t="s">
        <v>181</v>
      </c>
      <c r="D25" s="95"/>
      <c r="E25" s="96"/>
      <c r="F25" s="96"/>
      <c r="G25" s="97"/>
      <c r="H25" s="97">
        <v>1</v>
      </c>
      <c r="I25" s="97"/>
      <c r="J25" s="98"/>
      <c r="K25" s="98"/>
      <c r="L25" s="98"/>
      <c r="M25" s="99"/>
      <c r="N25" s="144"/>
      <c r="O25" s="190">
        <f t="shared" si="0"/>
        <v>1</v>
      </c>
    </row>
    <row r="26" spans="1:15" ht="13.5">
      <c r="A26" s="34">
        <v>437</v>
      </c>
      <c r="B26" s="59" t="s">
        <v>201</v>
      </c>
      <c r="C26" s="58" t="s">
        <v>118</v>
      </c>
      <c r="D26" s="95">
        <v>5</v>
      </c>
      <c r="E26" s="96">
        <v>2</v>
      </c>
      <c r="F26" s="96">
        <v>1</v>
      </c>
      <c r="G26" s="97"/>
      <c r="H26" s="97"/>
      <c r="I26" s="97"/>
      <c r="J26" s="98"/>
      <c r="K26" s="98"/>
      <c r="L26" s="98"/>
      <c r="M26" s="99"/>
      <c r="N26" s="144"/>
      <c r="O26" s="190">
        <f t="shared" si="0"/>
        <v>8</v>
      </c>
    </row>
    <row r="27" spans="1:15" ht="13.5">
      <c r="A27" s="34">
        <v>445</v>
      </c>
      <c r="B27" s="59" t="s">
        <v>206</v>
      </c>
      <c r="C27" s="58" t="s">
        <v>42</v>
      </c>
      <c r="D27" s="95"/>
      <c r="E27" s="96">
        <v>3</v>
      </c>
      <c r="F27" s="96"/>
      <c r="G27" s="97"/>
      <c r="H27" s="97"/>
      <c r="I27" s="97"/>
      <c r="J27" s="98"/>
      <c r="K27" s="98"/>
      <c r="L27" s="98"/>
      <c r="M27" s="99"/>
      <c r="N27" s="144"/>
      <c r="O27" s="190">
        <f t="shared" si="0"/>
        <v>3</v>
      </c>
    </row>
    <row r="28" spans="1:15" ht="13.5">
      <c r="A28" s="34">
        <v>451</v>
      </c>
      <c r="B28" s="59" t="s">
        <v>421</v>
      </c>
      <c r="C28" s="58" t="s">
        <v>31</v>
      </c>
      <c r="D28" s="95"/>
      <c r="E28" s="96">
        <v>14</v>
      </c>
      <c r="F28" s="96">
        <v>25</v>
      </c>
      <c r="G28" s="97"/>
      <c r="H28" s="97">
        <v>8</v>
      </c>
      <c r="I28" s="97">
        <v>15</v>
      </c>
      <c r="J28" s="98">
        <v>15</v>
      </c>
      <c r="K28" s="98">
        <v>11</v>
      </c>
      <c r="L28" s="98">
        <v>1</v>
      </c>
      <c r="M28" s="99">
        <v>2</v>
      </c>
      <c r="N28" s="144"/>
      <c r="O28" s="190">
        <f t="shared" si="0"/>
        <v>91</v>
      </c>
    </row>
    <row r="29" spans="1:15" ht="13.5">
      <c r="A29" s="34">
        <v>455</v>
      </c>
      <c r="B29" s="59" t="s">
        <v>422</v>
      </c>
      <c r="C29" s="58" t="s">
        <v>158</v>
      </c>
      <c r="D29" s="95">
        <v>1</v>
      </c>
      <c r="E29" s="96"/>
      <c r="F29" s="96"/>
      <c r="G29" s="97"/>
      <c r="H29" s="97"/>
      <c r="I29" s="97">
        <v>4</v>
      </c>
      <c r="J29" s="98">
        <v>26</v>
      </c>
      <c r="K29" s="98">
        <v>16</v>
      </c>
      <c r="L29" s="98">
        <v>15</v>
      </c>
      <c r="M29" s="99">
        <v>7</v>
      </c>
      <c r="N29" s="144">
        <v>9</v>
      </c>
      <c r="O29" s="190">
        <f t="shared" si="0"/>
        <v>78</v>
      </c>
    </row>
    <row r="30" spans="1:15" ht="13.5">
      <c r="A30" s="34">
        <v>456</v>
      </c>
      <c r="B30" s="59" t="s">
        <v>422</v>
      </c>
      <c r="C30" s="58" t="s">
        <v>184</v>
      </c>
      <c r="D30" s="95">
        <v>5</v>
      </c>
      <c r="E30" s="96">
        <v>3</v>
      </c>
      <c r="F30" s="96">
        <v>1</v>
      </c>
      <c r="G30" s="97"/>
      <c r="H30" s="97">
        <v>1</v>
      </c>
      <c r="I30" s="97">
        <v>5</v>
      </c>
      <c r="J30" s="98">
        <v>3</v>
      </c>
      <c r="K30" s="98">
        <v>4</v>
      </c>
      <c r="L30" s="98"/>
      <c r="M30" s="99">
        <v>1</v>
      </c>
      <c r="N30" s="144">
        <v>2</v>
      </c>
      <c r="O30" s="190">
        <f t="shared" si="0"/>
        <v>25</v>
      </c>
    </row>
    <row r="31" spans="1:15" ht="13.5">
      <c r="A31" s="34">
        <v>457</v>
      </c>
      <c r="B31" s="59" t="s">
        <v>422</v>
      </c>
      <c r="C31" s="58" t="s">
        <v>104</v>
      </c>
      <c r="D31" s="95"/>
      <c r="E31" s="96">
        <v>1</v>
      </c>
      <c r="F31" s="96">
        <v>1</v>
      </c>
      <c r="G31" s="97"/>
      <c r="H31" s="97"/>
      <c r="I31" s="97">
        <v>5</v>
      </c>
      <c r="J31" s="98">
        <v>3</v>
      </c>
      <c r="K31" s="98">
        <v>4</v>
      </c>
      <c r="L31" s="98">
        <v>3</v>
      </c>
      <c r="M31" s="99">
        <v>2</v>
      </c>
      <c r="N31" s="144">
        <v>7</v>
      </c>
      <c r="O31" s="190">
        <f t="shared" si="0"/>
        <v>26</v>
      </c>
    </row>
    <row r="32" spans="1:15" ht="13.5">
      <c r="A32" s="34">
        <v>460</v>
      </c>
      <c r="B32" s="59" t="s">
        <v>423</v>
      </c>
      <c r="C32" s="58" t="s">
        <v>179</v>
      </c>
      <c r="D32" s="95"/>
      <c r="E32" s="96"/>
      <c r="F32" s="96"/>
      <c r="G32" s="97"/>
      <c r="H32" s="97"/>
      <c r="I32" s="97"/>
      <c r="J32" s="98">
        <v>3</v>
      </c>
      <c r="K32" s="98"/>
      <c r="L32" s="98"/>
      <c r="M32" s="99"/>
      <c r="N32" s="144"/>
      <c r="O32" s="190">
        <f t="shared" si="0"/>
        <v>3</v>
      </c>
    </row>
    <row r="33" spans="1:15" ht="13.5">
      <c r="A33" s="34">
        <v>465</v>
      </c>
      <c r="B33" s="59" t="s">
        <v>424</v>
      </c>
      <c r="C33" s="58" t="s">
        <v>167</v>
      </c>
      <c r="D33" s="95">
        <v>3</v>
      </c>
      <c r="E33" s="96">
        <v>5</v>
      </c>
      <c r="F33" s="96">
        <v>7</v>
      </c>
      <c r="G33" s="97">
        <v>1</v>
      </c>
      <c r="H33" s="97">
        <v>1</v>
      </c>
      <c r="I33" s="97">
        <v>4</v>
      </c>
      <c r="J33" s="98"/>
      <c r="K33" s="98"/>
      <c r="L33" s="98">
        <v>5</v>
      </c>
      <c r="M33" s="99"/>
      <c r="N33" s="144">
        <v>3</v>
      </c>
      <c r="O33" s="190">
        <f t="shared" si="0"/>
        <v>29</v>
      </c>
    </row>
    <row r="34" spans="1:15" ht="13.5">
      <c r="A34" s="34">
        <v>471</v>
      </c>
      <c r="B34" s="59" t="s">
        <v>424</v>
      </c>
      <c r="C34" s="58" t="s">
        <v>51</v>
      </c>
      <c r="D34" s="95"/>
      <c r="E34" s="96"/>
      <c r="F34" s="96"/>
      <c r="G34" s="97"/>
      <c r="H34" s="97"/>
      <c r="I34" s="97"/>
      <c r="J34" s="98"/>
      <c r="K34" s="98"/>
      <c r="L34" s="98">
        <v>1</v>
      </c>
      <c r="M34" s="99"/>
      <c r="N34" s="144"/>
      <c r="O34" s="190">
        <f t="shared" si="0"/>
        <v>1</v>
      </c>
    </row>
    <row r="35" spans="1:15" ht="13.5">
      <c r="A35" s="34">
        <v>477</v>
      </c>
      <c r="B35" s="59" t="s">
        <v>424</v>
      </c>
      <c r="C35" s="58" t="s">
        <v>4</v>
      </c>
      <c r="D35" s="95">
        <v>4</v>
      </c>
      <c r="E35" s="96"/>
      <c r="F35" s="96"/>
      <c r="G35" s="97"/>
      <c r="H35" s="97"/>
      <c r="I35" s="97">
        <v>1</v>
      </c>
      <c r="J35" s="98">
        <v>15</v>
      </c>
      <c r="K35" s="98">
        <v>2</v>
      </c>
      <c r="L35" s="98">
        <v>26</v>
      </c>
      <c r="M35" s="99">
        <v>31</v>
      </c>
      <c r="N35" s="144">
        <v>5</v>
      </c>
      <c r="O35" s="190">
        <f t="shared" si="0"/>
        <v>84</v>
      </c>
    </row>
    <row r="36" spans="1:15" ht="13.5">
      <c r="A36" s="34">
        <v>478</v>
      </c>
      <c r="B36" s="59" t="s">
        <v>424</v>
      </c>
      <c r="C36" s="58" t="s">
        <v>76</v>
      </c>
      <c r="D36" s="95"/>
      <c r="E36" s="96"/>
      <c r="F36" s="96"/>
      <c r="G36" s="97"/>
      <c r="H36" s="97"/>
      <c r="I36" s="97"/>
      <c r="J36" s="98"/>
      <c r="K36" s="98">
        <v>5</v>
      </c>
      <c r="L36" s="98">
        <v>5</v>
      </c>
      <c r="M36" s="99"/>
      <c r="N36" s="144"/>
      <c r="O36" s="190">
        <f t="shared" si="0"/>
        <v>10</v>
      </c>
    </row>
    <row r="37" spans="1:15" ht="13.5">
      <c r="A37" s="34">
        <v>488</v>
      </c>
      <c r="B37" s="59" t="s">
        <v>425</v>
      </c>
      <c r="C37" s="58" t="s">
        <v>61</v>
      </c>
      <c r="D37" s="95"/>
      <c r="E37" s="96"/>
      <c r="F37" s="96"/>
      <c r="G37" s="97"/>
      <c r="H37" s="97"/>
      <c r="I37" s="97"/>
      <c r="J37" s="98"/>
      <c r="K37" s="98"/>
      <c r="L37" s="98">
        <v>1</v>
      </c>
      <c r="M37" s="99"/>
      <c r="N37" s="144"/>
      <c r="O37" s="190">
        <f t="shared" si="0"/>
        <v>1</v>
      </c>
    </row>
    <row r="38" spans="1:15" ht="13.5">
      <c r="A38" s="34">
        <v>489</v>
      </c>
      <c r="B38" s="59" t="s">
        <v>425</v>
      </c>
      <c r="C38" s="58" t="s">
        <v>172</v>
      </c>
      <c r="D38" s="95"/>
      <c r="E38" s="96"/>
      <c r="F38" s="96"/>
      <c r="G38" s="97"/>
      <c r="H38" s="97"/>
      <c r="I38" s="97"/>
      <c r="J38" s="98"/>
      <c r="K38" s="98">
        <v>1</v>
      </c>
      <c r="L38" s="98">
        <v>60</v>
      </c>
      <c r="M38" s="99">
        <v>40</v>
      </c>
      <c r="N38" s="144">
        <v>120</v>
      </c>
      <c r="O38" s="190">
        <f t="shared" si="0"/>
        <v>221</v>
      </c>
    </row>
    <row r="39" spans="1:15" ht="13.5">
      <c r="A39" s="34">
        <v>500</v>
      </c>
      <c r="B39" s="59" t="s">
        <v>425</v>
      </c>
      <c r="C39" s="58" t="s">
        <v>26</v>
      </c>
      <c r="D39" s="95"/>
      <c r="E39" s="96"/>
      <c r="F39" s="96"/>
      <c r="G39" s="97"/>
      <c r="H39" s="97"/>
      <c r="I39" s="97"/>
      <c r="J39" s="98"/>
      <c r="K39" s="98"/>
      <c r="L39" s="98">
        <v>1</v>
      </c>
      <c r="M39" s="99">
        <v>1</v>
      </c>
      <c r="N39" s="144"/>
      <c r="O39" s="190">
        <f t="shared" si="0"/>
        <v>2</v>
      </c>
    </row>
    <row r="40" spans="1:15" ht="13.5">
      <c r="A40" s="34">
        <v>516</v>
      </c>
      <c r="B40" s="59" t="s">
        <v>426</v>
      </c>
      <c r="C40" s="58" t="s">
        <v>50</v>
      </c>
      <c r="D40" s="95">
        <v>2</v>
      </c>
      <c r="E40" s="96">
        <v>4</v>
      </c>
      <c r="F40" s="96">
        <v>1</v>
      </c>
      <c r="G40" s="97">
        <v>1</v>
      </c>
      <c r="H40" s="97">
        <v>4</v>
      </c>
      <c r="I40" s="97">
        <v>7</v>
      </c>
      <c r="J40" s="98"/>
      <c r="K40" s="98"/>
      <c r="L40" s="98">
        <v>5</v>
      </c>
      <c r="M40" s="99"/>
      <c r="N40" s="144"/>
      <c r="O40" s="190">
        <f t="shared" si="0"/>
        <v>24</v>
      </c>
    </row>
    <row r="41" spans="1:15" ht="13.5">
      <c r="A41" s="34">
        <v>523</v>
      </c>
      <c r="B41" s="59" t="s">
        <v>426</v>
      </c>
      <c r="C41" s="58" t="s">
        <v>150</v>
      </c>
      <c r="D41" s="95"/>
      <c r="E41" s="96"/>
      <c r="F41" s="96"/>
      <c r="G41" s="97"/>
      <c r="H41" s="97"/>
      <c r="I41" s="97"/>
      <c r="J41" s="98"/>
      <c r="K41" s="98">
        <v>1</v>
      </c>
      <c r="L41" s="98">
        <v>4</v>
      </c>
      <c r="M41" s="99"/>
      <c r="N41" s="144"/>
      <c r="O41" s="190">
        <f t="shared" si="0"/>
        <v>5</v>
      </c>
    </row>
    <row r="42" spans="1:15" ht="14.25" thickBot="1">
      <c r="A42" s="34">
        <v>524</v>
      </c>
      <c r="B42" s="59" t="s">
        <v>426</v>
      </c>
      <c r="C42" s="58" t="s">
        <v>149</v>
      </c>
      <c r="D42" s="95">
        <v>3</v>
      </c>
      <c r="E42" s="96">
        <v>1</v>
      </c>
      <c r="F42" s="96">
        <v>1</v>
      </c>
      <c r="G42" s="97">
        <v>3</v>
      </c>
      <c r="H42" s="97"/>
      <c r="I42" s="97"/>
      <c r="J42" s="98">
        <v>3</v>
      </c>
      <c r="K42" s="98"/>
      <c r="L42" s="98">
        <v>1</v>
      </c>
      <c r="M42" s="99"/>
      <c r="N42" s="144">
        <v>2</v>
      </c>
      <c r="O42" s="190">
        <f t="shared" si="0"/>
        <v>14</v>
      </c>
    </row>
    <row r="43" spans="2:15" ht="13.5">
      <c r="B43" s="233" t="s">
        <v>0</v>
      </c>
      <c r="C43" s="234"/>
      <c r="D43" s="177">
        <f aca="true" t="shared" si="1" ref="D43:O43">SUM(D7:D42)</f>
        <v>42</v>
      </c>
      <c r="E43" s="103">
        <f t="shared" si="1"/>
        <v>54</v>
      </c>
      <c r="F43" s="103">
        <f t="shared" si="1"/>
        <v>53</v>
      </c>
      <c r="G43" s="103">
        <f t="shared" si="1"/>
        <v>12</v>
      </c>
      <c r="H43" s="103">
        <f t="shared" si="1"/>
        <v>25</v>
      </c>
      <c r="I43" s="103">
        <f t="shared" si="1"/>
        <v>51</v>
      </c>
      <c r="J43" s="103">
        <f t="shared" si="1"/>
        <v>88</v>
      </c>
      <c r="K43" s="103">
        <f t="shared" si="1"/>
        <v>62</v>
      </c>
      <c r="L43" s="103">
        <f t="shared" si="1"/>
        <v>151</v>
      </c>
      <c r="M43" s="103">
        <f t="shared" si="1"/>
        <v>88</v>
      </c>
      <c r="N43" s="184">
        <f t="shared" si="1"/>
        <v>163</v>
      </c>
      <c r="O43" s="186">
        <f t="shared" si="1"/>
        <v>789</v>
      </c>
    </row>
    <row r="44" spans="2:15" ht="14.25" thickBot="1">
      <c r="B44" s="235" t="s">
        <v>232</v>
      </c>
      <c r="C44" s="236"/>
      <c r="D44" s="178">
        <f aca="true" t="shared" si="2" ref="D44:O44">COUNTA(D7:D42)</f>
        <v>16</v>
      </c>
      <c r="E44" s="104">
        <f t="shared" si="2"/>
        <v>13</v>
      </c>
      <c r="F44" s="104">
        <f t="shared" si="2"/>
        <v>12</v>
      </c>
      <c r="G44" s="104">
        <f t="shared" si="2"/>
        <v>8</v>
      </c>
      <c r="H44" s="155">
        <f t="shared" si="2"/>
        <v>9</v>
      </c>
      <c r="I44" s="104">
        <f t="shared" si="2"/>
        <v>8</v>
      </c>
      <c r="J44" s="104">
        <f t="shared" si="2"/>
        <v>10</v>
      </c>
      <c r="K44" s="104">
        <f t="shared" si="2"/>
        <v>11</v>
      </c>
      <c r="L44" s="104">
        <f t="shared" si="2"/>
        <v>22</v>
      </c>
      <c r="M44" s="104">
        <f t="shared" si="2"/>
        <v>9</v>
      </c>
      <c r="N44" s="185">
        <f t="shared" si="2"/>
        <v>12</v>
      </c>
      <c r="O44" s="187">
        <f t="shared" si="2"/>
        <v>36</v>
      </c>
    </row>
    <row r="45" spans="4:14" s="30" customFormat="1" ht="13.5"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</row>
    <row r="46" spans="4:14" s="30" customFormat="1" ht="13.5"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</row>
    <row r="47" spans="4:14" s="30" customFormat="1" ht="13.5"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</row>
    <row r="48" spans="4:14" s="30" customFormat="1" ht="13.5"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</row>
    <row r="49" spans="4:14" s="30" customFormat="1" ht="13.5"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</row>
    <row r="50" spans="4:14" s="30" customFormat="1" ht="13.5"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</row>
    <row r="51" spans="4:14" s="30" customFormat="1" ht="13.5"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</row>
    <row r="52" spans="4:14" s="30" customFormat="1" ht="13.5"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</row>
    <row r="53" spans="4:14" s="30" customFormat="1" ht="13.5"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</row>
    <row r="54" spans="4:14" s="30" customFormat="1" ht="13.5"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</row>
    <row r="55" spans="4:14" s="30" customFormat="1" ht="13.5"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</row>
    <row r="56" spans="4:14" s="30" customFormat="1" ht="13.5"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</row>
    <row r="57" spans="4:14" s="30" customFormat="1" ht="13.5"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</row>
    <row r="58" spans="4:14" s="30" customFormat="1" ht="13.5"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</row>
    <row r="59" spans="4:14" s="30" customFormat="1" ht="13.5"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</row>
    <row r="60" spans="4:14" s="30" customFormat="1" ht="13.5"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</row>
    <row r="61" spans="4:14" s="30" customFormat="1" ht="13.5"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</row>
    <row r="62" spans="4:14" s="30" customFormat="1" ht="13.5"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</row>
    <row r="63" spans="4:14" s="30" customFormat="1" ht="13.5"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</row>
    <row r="64" spans="4:14" s="30" customFormat="1" ht="13.5"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</row>
    <row r="65" spans="4:14" s="30" customFormat="1" ht="13.5"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</row>
    <row r="66" spans="4:14" s="30" customFormat="1" ht="13.5"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</row>
    <row r="67" spans="4:14" s="30" customFormat="1" ht="13.5"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</row>
    <row r="68" spans="4:14" s="30" customFormat="1" ht="13.5"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</row>
    <row r="69" spans="4:14" s="30" customFormat="1" ht="13.5"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</row>
    <row r="70" spans="4:14" s="30" customFormat="1" ht="13.5"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</row>
    <row r="71" spans="4:14" s="30" customFormat="1" ht="13.5"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</row>
    <row r="72" spans="4:14" s="30" customFormat="1" ht="13.5"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</row>
    <row r="73" spans="4:14" s="30" customFormat="1" ht="13.5"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</row>
    <row r="74" spans="4:14" s="30" customFormat="1" ht="13.5"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</row>
    <row r="75" spans="4:14" s="30" customFormat="1" ht="13.5"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</row>
    <row r="76" spans="4:14" s="30" customFormat="1" ht="13.5"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</row>
    <row r="77" spans="4:14" s="30" customFormat="1" ht="13.5"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</row>
    <row r="78" spans="4:14" s="30" customFormat="1" ht="13.5"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</row>
    <row r="79" spans="4:14" s="30" customFormat="1" ht="13.5"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</row>
    <row r="80" spans="4:14" s="30" customFormat="1" ht="13.5"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</row>
    <row r="81" spans="4:14" s="30" customFormat="1" ht="13.5"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</row>
    <row r="82" spans="4:14" s="30" customFormat="1" ht="13.5"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</row>
    <row r="83" spans="4:14" s="30" customFormat="1" ht="13.5"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</row>
    <row r="84" spans="4:14" s="30" customFormat="1" ht="13.5"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</row>
    <row r="85" spans="4:14" s="30" customFormat="1" ht="13.5"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</row>
    <row r="86" spans="4:14" s="30" customFormat="1" ht="13.5"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</row>
    <row r="87" spans="4:14" s="30" customFormat="1" ht="13.5"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</row>
    <row r="88" s="30" customFormat="1" ht="13.5"/>
    <row r="89" s="30" customFormat="1" ht="13.5"/>
    <row r="90" s="30" customFormat="1" ht="13.5"/>
    <row r="91" s="30" customFormat="1" ht="13.5"/>
    <row r="92" s="30" customFormat="1" ht="13.5"/>
    <row r="93" s="30" customFormat="1" ht="13.5"/>
    <row r="94" s="30" customFormat="1" ht="13.5"/>
    <row r="95" s="30" customFormat="1" ht="13.5"/>
    <row r="96" s="30" customFormat="1" ht="13.5"/>
    <row r="97" s="30" customFormat="1" ht="13.5"/>
    <row r="98" s="30" customFormat="1" ht="13.5"/>
    <row r="99" s="30" customFormat="1" ht="13.5"/>
    <row r="100" s="30" customFormat="1" ht="13.5"/>
    <row r="101" s="30" customFormat="1" ht="13.5"/>
    <row r="102" s="30" customFormat="1" ht="13.5"/>
    <row r="103" s="30" customFormat="1" ht="13.5"/>
    <row r="104" s="30" customFormat="1" ht="13.5"/>
    <row r="105" s="30" customFormat="1" ht="13.5"/>
    <row r="106" s="30" customFormat="1" ht="13.5"/>
    <row r="107" s="30" customFormat="1" ht="13.5"/>
    <row r="108" s="30" customFormat="1" ht="13.5"/>
    <row r="109" s="30" customFormat="1" ht="13.5"/>
    <row r="110" s="30" customFormat="1" ht="13.5"/>
    <row r="111" s="30" customFormat="1" ht="13.5"/>
    <row r="112" s="30" customFormat="1" ht="13.5"/>
    <row r="113" s="30" customFormat="1" ht="13.5"/>
    <row r="114" s="30" customFormat="1" ht="13.5"/>
    <row r="115" s="30" customFormat="1" ht="13.5"/>
    <row r="116" s="30" customFormat="1" ht="13.5"/>
    <row r="117" s="30" customFormat="1" ht="13.5"/>
    <row r="118" s="30" customFormat="1" ht="13.5"/>
    <row r="119" s="30" customFormat="1" ht="13.5"/>
    <row r="120" s="30" customFormat="1" ht="13.5"/>
    <row r="121" s="30" customFormat="1" ht="13.5"/>
    <row r="122" s="30" customFormat="1" ht="13.5"/>
    <row r="123" s="30" customFormat="1" ht="13.5"/>
    <row r="124" s="30" customFormat="1" ht="13.5"/>
    <row r="125" s="30" customFormat="1" ht="13.5"/>
    <row r="126" s="30" customFormat="1" ht="13.5"/>
    <row r="127" s="30" customFormat="1" ht="13.5"/>
    <row r="128" s="30" customFormat="1" ht="13.5"/>
    <row r="129" s="30" customFormat="1" ht="13.5"/>
    <row r="130" s="30" customFormat="1" ht="13.5"/>
    <row r="131" s="30" customFormat="1" ht="13.5"/>
    <row r="132" s="30" customFormat="1" ht="13.5"/>
    <row r="133" s="30" customFormat="1" ht="13.5"/>
    <row r="134" s="30" customFormat="1" ht="13.5"/>
    <row r="135" s="30" customFormat="1" ht="13.5"/>
    <row r="136" s="30" customFormat="1" ht="13.5"/>
    <row r="137" s="30" customFormat="1" ht="13.5"/>
    <row r="138" s="30" customFormat="1" ht="13.5"/>
    <row r="139" s="30" customFormat="1" ht="13.5"/>
    <row r="140" s="30" customFormat="1" ht="13.5"/>
    <row r="141" s="30" customFormat="1" ht="13.5"/>
    <row r="142" s="30" customFormat="1" ht="13.5"/>
    <row r="143" s="30" customFormat="1" ht="13.5"/>
    <row r="144" s="30" customFormat="1" ht="13.5"/>
    <row r="145" s="30" customFormat="1" ht="13.5"/>
    <row r="146" s="30" customFormat="1" ht="13.5"/>
    <row r="147" s="30" customFormat="1" ht="13.5"/>
    <row r="148" s="30" customFormat="1" ht="13.5"/>
    <row r="149" s="30" customFormat="1" ht="13.5"/>
    <row r="150" s="30" customFormat="1" ht="13.5"/>
    <row r="151" s="30" customFormat="1" ht="13.5"/>
    <row r="152" s="30" customFormat="1" ht="13.5"/>
    <row r="153" s="30" customFormat="1" ht="13.5"/>
    <row r="154" s="30" customFormat="1" ht="13.5"/>
    <row r="155" s="30" customFormat="1" ht="13.5"/>
    <row r="156" s="30" customFormat="1" ht="13.5"/>
    <row r="157" s="30" customFormat="1" ht="13.5"/>
    <row r="158" s="30" customFormat="1" ht="13.5"/>
    <row r="159" s="30" customFormat="1" ht="13.5"/>
    <row r="160" s="30" customFormat="1" ht="13.5"/>
    <row r="161" s="30" customFormat="1" ht="13.5"/>
    <row r="162" s="30" customFormat="1" ht="13.5"/>
    <row r="163" s="30" customFormat="1" ht="13.5"/>
    <row r="164" s="30" customFormat="1" ht="13.5"/>
    <row r="165" s="30" customFormat="1" ht="13.5"/>
    <row r="166" s="30" customFormat="1" ht="13.5"/>
    <row r="167" s="30" customFormat="1" ht="13.5"/>
    <row r="168" s="30" customFormat="1" ht="13.5"/>
    <row r="169" s="30" customFormat="1" ht="13.5"/>
    <row r="170" s="30" customFormat="1" ht="13.5"/>
    <row r="171" s="30" customFormat="1" ht="13.5"/>
    <row r="172" s="30" customFormat="1" ht="13.5"/>
    <row r="173" s="30" customFormat="1" ht="13.5"/>
    <row r="174" s="30" customFormat="1" ht="13.5"/>
    <row r="175" s="30" customFormat="1" ht="13.5"/>
    <row r="176" s="30" customFormat="1" ht="13.5"/>
    <row r="177" s="30" customFormat="1" ht="13.5"/>
    <row r="178" s="30" customFormat="1" ht="13.5"/>
    <row r="179" s="30" customFormat="1" ht="13.5"/>
    <row r="180" s="30" customFormat="1" ht="13.5"/>
    <row r="181" s="30" customFormat="1" ht="13.5"/>
    <row r="182" s="30" customFormat="1" ht="13.5"/>
    <row r="183" s="30" customFormat="1" ht="13.5"/>
    <row r="184" s="30" customFormat="1" ht="13.5"/>
    <row r="185" s="30" customFormat="1" ht="13.5"/>
    <row r="186" s="30" customFormat="1" ht="13.5"/>
    <row r="187" s="30" customFormat="1" ht="13.5"/>
    <row r="188" s="30" customFormat="1" ht="13.5"/>
    <row r="189" s="30" customFormat="1" ht="13.5"/>
    <row r="190" s="30" customFormat="1" ht="13.5"/>
    <row r="191" s="30" customFormat="1" ht="13.5"/>
    <row r="192" s="30" customFormat="1" ht="13.5"/>
    <row r="193" s="30" customFormat="1" ht="13.5"/>
    <row r="194" s="30" customFormat="1" ht="13.5"/>
    <row r="195" s="30" customFormat="1" ht="13.5"/>
    <row r="196" s="30" customFormat="1" ht="13.5"/>
    <row r="197" s="30" customFormat="1" ht="13.5"/>
    <row r="198" s="30" customFormat="1" ht="13.5"/>
    <row r="199" s="30" customFormat="1" ht="13.5"/>
    <row r="200" s="30" customFormat="1" ht="13.5"/>
    <row r="201" s="30" customFormat="1" ht="13.5"/>
    <row r="202" s="30" customFormat="1" ht="13.5"/>
    <row r="203" s="30" customFormat="1" ht="13.5"/>
    <row r="204" s="30" customFormat="1" ht="13.5"/>
    <row r="205" s="30" customFormat="1" ht="13.5"/>
    <row r="206" s="30" customFormat="1" ht="13.5"/>
    <row r="207" s="30" customFormat="1" ht="13.5"/>
    <row r="208" s="30" customFormat="1" ht="13.5"/>
    <row r="209" s="30" customFormat="1" ht="13.5"/>
    <row r="210" s="30" customFormat="1" ht="13.5"/>
    <row r="211" s="30" customFormat="1" ht="13.5"/>
    <row r="212" s="30" customFormat="1" ht="13.5"/>
    <row r="213" s="30" customFormat="1" ht="13.5"/>
    <row r="214" s="30" customFormat="1" ht="13.5"/>
    <row r="215" s="30" customFormat="1" ht="13.5"/>
    <row r="216" s="30" customFormat="1" ht="13.5"/>
    <row r="217" s="30" customFormat="1" ht="13.5"/>
    <row r="218" s="30" customFormat="1" ht="13.5"/>
    <row r="219" s="30" customFormat="1" ht="13.5"/>
    <row r="220" s="30" customFormat="1" ht="13.5"/>
    <row r="221" s="30" customFormat="1" ht="13.5"/>
    <row r="222" s="30" customFormat="1" ht="13.5"/>
    <row r="223" s="30" customFormat="1" ht="13.5"/>
    <row r="224" s="30" customFormat="1" ht="13.5"/>
    <row r="225" s="30" customFormat="1" ht="13.5"/>
    <row r="226" s="30" customFormat="1" ht="13.5"/>
    <row r="227" s="30" customFormat="1" ht="13.5"/>
    <row r="228" s="30" customFormat="1" ht="13.5"/>
    <row r="229" s="30" customFormat="1" ht="13.5"/>
    <row r="230" s="30" customFormat="1" ht="13.5"/>
    <row r="231" s="30" customFormat="1" ht="13.5"/>
    <row r="232" s="30" customFormat="1" ht="13.5"/>
    <row r="233" s="30" customFormat="1" ht="13.5"/>
    <row r="234" s="30" customFormat="1" ht="13.5"/>
    <row r="235" s="30" customFormat="1" ht="13.5"/>
    <row r="236" s="30" customFormat="1" ht="13.5"/>
    <row r="237" s="30" customFormat="1" ht="13.5"/>
    <row r="238" s="30" customFormat="1" ht="13.5"/>
    <row r="239" s="30" customFormat="1" ht="13.5"/>
    <row r="240" s="30" customFormat="1" ht="13.5"/>
    <row r="241" s="30" customFormat="1" ht="13.5"/>
    <row r="242" s="30" customFormat="1" ht="13.5"/>
    <row r="243" s="30" customFormat="1" ht="13.5"/>
    <row r="244" s="30" customFormat="1" ht="13.5"/>
    <row r="245" s="30" customFormat="1" ht="13.5"/>
    <row r="246" s="30" customFormat="1" ht="13.5"/>
    <row r="247" s="30" customFormat="1" ht="13.5"/>
    <row r="248" s="30" customFormat="1" ht="13.5"/>
    <row r="249" s="30" customFormat="1" ht="13.5"/>
    <row r="250" s="30" customFormat="1" ht="13.5"/>
    <row r="251" s="30" customFormat="1" ht="13.5"/>
    <row r="252" s="30" customFormat="1" ht="13.5"/>
    <row r="253" s="30" customFormat="1" ht="13.5"/>
    <row r="254" s="30" customFormat="1" ht="13.5"/>
    <row r="255" s="30" customFormat="1" ht="13.5"/>
    <row r="256" s="30" customFormat="1" ht="13.5"/>
    <row r="257" s="30" customFormat="1" ht="13.5"/>
    <row r="258" s="30" customFormat="1" ht="13.5"/>
    <row r="259" s="30" customFormat="1" ht="13.5"/>
    <row r="260" s="30" customFormat="1" ht="13.5"/>
    <row r="261" s="30" customFormat="1" ht="13.5"/>
    <row r="262" s="30" customFormat="1" ht="13.5"/>
    <row r="263" s="30" customFormat="1" ht="13.5"/>
    <row r="264" s="30" customFormat="1" ht="13.5"/>
    <row r="265" s="30" customFormat="1" ht="13.5"/>
    <row r="266" s="30" customFormat="1" ht="13.5"/>
    <row r="267" s="30" customFormat="1" ht="13.5"/>
    <row r="268" s="30" customFormat="1" ht="13.5"/>
    <row r="269" s="30" customFormat="1" ht="13.5"/>
    <row r="270" s="30" customFormat="1" ht="13.5"/>
    <row r="271" s="30" customFormat="1" ht="13.5"/>
    <row r="272" s="30" customFormat="1" ht="13.5"/>
    <row r="273" s="30" customFormat="1" ht="13.5"/>
    <row r="274" s="30" customFormat="1" ht="13.5"/>
    <row r="275" s="30" customFormat="1" ht="13.5"/>
    <row r="276" s="30" customFormat="1" ht="13.5"/>
    <row r="277" s="30" customFormat="1" ht="13.5"/>
    <row r="278" s="30" customFormat="1" ht="13.5"/>
    <row r="279" s="30" customFormat="1" ht="13.5"/>
    <row r="280" s="30" customFormat="1" ht="13.5"/>
    <row r="281" s="30" customFormat="1" ht="13.5"/>
    <row r="282" s="30" customFormat="1" ht="13.5"/>
    <row r="283" s="30" customFormat="1" ht="13.5"/>
    <row r="284" s="30" customFormat="1" ht="13.5"/>
    <row r="285" s="30" customFormat="1" ht="13.5"/>
    <row r="286" s="30" customFormat="1" ht="13.5"/>
    <row r="287" s="30" customFormat="1" ht="13.5"/>
    <row r="288" s="30" customFormat="1" ht="13.5"/>
    <row r="289" s="30" customFormat="1" ht="13.5"/>
    <row r="290" s="30" customFormat="1" ht="13.5"/>
    <row r="291" s="30" customFormat="1" ht="13.5"/>
    <row r="292" s="30" customFormat="1" ht="13.5"/>
    <row r="293" s="30" customFormat="1" ht="13.5"/>
    <row r="294" s="30" customFormat="1" ht="13.5"/>
    <row r="295" s="30" customFormat="1" ht="13.5"/>
    <row r="296" s="30" customFormat="1" ht="13.5"/>
    <row r="297" s="30" customFormat="1" ht="13.5"/>
    <row r="298" s="30" customFormat="1" ht="13.5"/>
    <row r="299" s="30" customFormat="1" ht="13.5"/>
  </sheetData>
  <mergeCells count="2">
    <mergeCell ref="B43:C43"/>
    <mergeCell ref="B44:C44"/>
  </mergeCells>
  <dataValidations count="5">
    <dataValidation allowBlank="1" showInputMessage="1" showErrorMessage="1" imeMode="off" sqref="D45:N87 D43:O44 N1:O1 D6:N42 D2:N2 D1:H1 L1"/>
    <dataValidation allowBlank="1" showInputMessage="1" showErrorMessage="1" imeMode="hiragana" sqref="A3:IV3"/>
    <dataValidation type="time" operator="lessThan" allowBlank="1" showInputMessage="1" showErrorMessage="1" imeMode="off" sqref="D4:N4">
      <formula1>D5</formula1>
    </dataValidation>
    <dataValidation type="time" operator="greaterThan" allowBlank="1" showInputMessage="1" showErrorMessage="1" imeMode="off" sqref="D5:N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30"/>
  <dimension ref="A1:O118"/>
  <sheetViews>
    <sheetView zoomScale="55" zoomScaleNormal="55" workbookViewId="0" topLeftCell="C1">
      <selection activeCell="M13" sqref="M13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0976562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4" width="10.5" style="0" bestFit="1" customWidth="1"/>
  </cols>
  <sheetData>
    <row r="1" spans="2:15" s="30" customFormat="1" ht="13.5">
      <c r="B1" s="150"/>
      <c r="C1" s="151"/>
      <c r="D1" s="152" t="s">
        <v>224</v>
      </c>
      <c r="E1" s="75">
        <v>16</v>
      </c>
      <c r="F1" s="75" t="s">
        <v>225</v>
      </c>
      <c r="G1" s="70" t="s">
        <v>556</v>
      </c>
      <c r="H1" s="75"/>
      <c r="I1" s="76"/>
      <c r="J1" s="76"/>
      <c r="K1" s="152"/>
      <c r="L1" s="75" t="s">
        <v>979</v>
      </c>
      <c r="M1" s="75" t="s">
        <v>980</v>
      </c>
      <c r="N1" s="76"/>
      <c r="O1" s="156"/>
    </row>
    <row r="2" spans="2:15" s="192" customFormat="1" ht="13.5">
      <c r="B2" s="212"/>
      <c r="C2" s="193" t="s">
        <v>228</v>
      </c>
      <c r="D2" s="205">
        <v>29340</v>
      </c>
      <c r="E2" s="206">
        <v>29344</v>
      </c>
      <c r="F2" s="206">
        <v>29373</v>
      </c>
      <c r="G2" s="207">
        <v>29408</v>
      </c>
      <c r="H2" s="207">
        <v>29447</v>
      </c>
      <c r="I2" s="207">
        <v>29479</v>
      </c>
      <c r="J2" s="208">
        <v>29520</v>
      </c>
      <c r="K2" s="208">
        <v>29534</v>
      </c>
      <c r="L2" s="208">
        <v>29569</v>
      </c>
      <c r="M2" s="209">
        <v>29632</v>
      </c>
      <c r="N2" s="209">
        <v>29659</v>
      </c>
      <c r="O2" s="193"/>
    </row>
    <row r="3" spans="2:15" s="30" customFormat="1" ht="13.5">
      <c r="B3" s="153"/>
      <c r="C3" s="114" t="s">
        <v>221</v>
      </c>
      <c r="D3" s="78" t="s">
        <v>345</v>
      </c>
      <c r="E3" s="79" t="s">
        <v>229</v>
      </c>
      <c r="F3" s="79" t="s">
        <v>525</v>
      </c>
      <c r="G3" s="80" t="s">
        <v>332</v>
      </c>
      <c r="H3" s="80" t="s">
        <v>525</v>
      </c>
      <c r="I3" s="80" t="s">
        <v>229</v>
      </c>
      <c r="J3" s="81" t="s">
        <v>229</v>
      </c>
      <c r="K3" s="81" t="s">
        <v>229</v>
      </c>
      <c r="L3" s="81" t="s">
        <v>229</v>
      </c>
      <c r="M3" s="82" t="s">
        <v>332</v>
      </c>
      <c r="N3" s="82" t="s">
        <v>525</v>
      </c>
      <c r="O3" s="114"/>
    </row>
    <row r="4" spans="2:15" s="30" customFormat="1" ht="13.5">
      <c r="B4" s="153"/>
      <c r="C4" s="114" t="s">
        <v>222</v>
      </c>
      <c r="D4" s="84">
        <v>0.2916666666666667</v>
      </c>
      <c r="E4" s="85">
        <v>0.1875</v>
      </c>
      <c r="F4" s="85">
        <v>0.21875</v>
      </c>
      <c r="G4" s="86">
        <v>0.2708333333333333</v>
      </c>
      <c r="H4" s="86">
        <v>0.25</v>
      </c>
      <c r="I4" s="86">
        <v>0.2916666666666667</v>
      </c>
      <c r="J4" s="87">
        <v>0.3125</v>
      </c>
      <c r="K4" s="87">
        <v>0.2708333333333333</v>
      </c>
      <c r="L4" s="87">
        <v>0.375</v>
      </c>
      <c r="M4" s="88">
        <v>0.375</v>
      </c>
      <c r="N4" s="88">
        <v>0.4166666666666667</v>
      </c>
      <c r="O4" s="114"/>
    </row>
    <row r="5" spans="2:15" s="30" customFormat="1" ht="14.25" thickBot="1">
      <c r="B5" s="154"/>
      <c r="C5" s="50" t="s">
        <v>223</v>
      </c>
      <c r="D5" s="90">
        <v>0.4375</v>
      </c>
      <c r="E5" s="91">
        <v>0.3333333333333333</v>
      </c>
      <c r="F5" s="91">
        <v>0.3125</v>
      </c>
      <c r="G5" s="92">
        <v>0.3958333333333333</v>
      </c>
      <c r="H5" s="92">
        <v>0.375</v>
      </c>
      <c r="I5" s="92">
        <v>0.4305555555555556</v>
      </c>
      <c r="J5" s="93">
        <v>0.4270833333333333</v>
      </c>
      <c r="K5" s="93">
        <v>0.4166666666666667</v>
      </c>
      <c r="L5" s="93">
        <v>0.4791666666666667</v>
      </c>
      <c r="M5" s="94">
        <v>0.4583333333333333</v>
      </c>
      <c r="N5" s="94">
        <v>0.5</v>
      </c>
      <c r="O5" s="50"/>
    </row>
    <row r="6" spans="2:15" ht="14.25" thickBot="1">
      <c r="B6" s="61" t="s">
        <v>233</v>
      </c>
      <c r="C6" s="62" t="s">
        <v>234</v>
      </c>
      <c r="D6" s="63">
        <v>1</v>
      </c>
      <c r="E6" s="64">
        <v>2</v>
      </c>
      <c r="F6" s="64">
        <v>3</v>
      </c>
      <c r="G6" s="65">
        <v>4</v>
      </c>
      <c r="H6" s="65">
        <v>5</v>
      </c>
      <c r="I6" s="65">
        <v>6</v>
      </c>
      <c r="J6" s="66">
        <v>7</v>
      </c>
      <c r="K6" s="66">
        <v>8</v>
      </c>
      <c r="L6" s="66">
        <v>9</v>
      </c>
      <c r="M6" s="67">
        <v>10</v>
      </c>
      <c r="N6" s="147">
        <v>11</v>
      </c>
      <c r="O6" s="170" t="s">
        <v>0</v>
      </c>
    </row>
    <row r="7" spans="1:15" ht="13.5">
      <c r="A7" s="34">
        <v>90</v>
      </c>
      <c r="B7" s="59" t="s">
        <v>427</v>
      </c>
      <c r="C7" s="58" t="s">
        <v>45</v>
      </c>
      <c r="D7" s="95">
        <v>2</v>
      </c>
      <c r="E7" s="96">
        <v>1</v>
      </c>
      <c r="F7" s="96"/>
      <c r="G7" s="97"/>
      <c r="H7" s="97"/>
      <c r="I7" s="97"/>
      <c r="J7" s="98"/>
      <c r="K7" s="98"/>
      <c r="L7" s="98"/>
      <c r="M7" s="99"/>
      <c r="N7" s="144"/>
      <c r="O7" s="190">
        <f aca="true" t="shared" si="0" ref="O7:O38">SUM(D7:N7)</f>
        <v>3</v>
      </c>
    </row>
    <row r="8" spans="1:15" ht="13.5">
      <c r="A8" s="34">
        <v>124</v>
      </c>
      <c r="B8" s="59" t="s">
        <v>428</v>
      </c>
      <c r="C8" s="58" t="s">
        <v>139</v>
      </c>
      <c r="D8" s="95">
        <v>1</v>
      </c>
      <c r="E8" s="96">
        <v>1</v>
      </c>
      <c r="F8" s="96">
        <v>1</v>
      </c>
      <c r="G8" s="97">
        <v>1</v>
      </c>
      <c r="H8" s="97"/>
      <c r="I8" s="97"/>
      <c r="J8" s="98"/>
      <c r="K8" s="98"/>
      <c r="L8" s="98">
        <v>1</v>
      </c>
      <c r="M8" s="99">
        <v>1</v>
      </c>
      <c r="N8" s="144"/>
      <c r="O8" s="190">
        <f t="shared" si="0"/>
        <v>6</v>
      </c>
    </row>
    <row r="9" spans="1:15" ht="13.5">
      <c r="A9" s="34">
        <v>127</v>
      </c>
      <c r="B9" s="59" t="s">
        <v>428</v>
      </c>
      <c r="C9" s="58" t="s">
        <v>38</v>
      </c>
      <c r="D9" s="95">
        <v>1</v>
      </c>
      <c r="E9" s="96">
        <v>1</v>
      </c>
      <c r="F9" s="96"/>
      <c r="G9" s="97">
        <v>1</v>
      </c>
      <c r="H9" s="97"/>
      <c r="I9" s="97"/>
      <c r="J9" s="98"/>
      <c r="K9" s="98"/>
      <c r="L9" s="98"/>
      <c r="M9" s="99"/>
      <c r="N9" s="144"/>
      <c r="O9" s="190">
        <f t="shared" si="0"/>
        <v>3</v>
      </c>
    </row>
    <row r="10" spans="1:15" ht="13.5">
      <c r="A10" s="34">
        <v>129</v>
      </c>
      <c r="B10" s="59" t="s">
        <v>428</v>
      </c>
      <c r="C10" s="58" t="s">
        <v>136</v>
      </c>
      <c r="D10" s="95">
        <v>1</v>
      </c>
      <c r="E10" s="96"/>
      <c r="F10" s="96"/>
      <c r="G10" s="97"/>
      <c r="H10" s="97">
        <v>1</v>
      </c>
      <c r="I10" s="97"/>
      <c r="J10" s="98"/>
      <c r="K10" s="98"/>
      <c r="L10" s="98"/>
      <c r="M10" s="99"/>
      <c r="N10" s="144"/>
      <c r="O10" s="190">
        <f t="shared" si="0"/>
        <v>2</v>
      </c>
    </row>
    <row r="11" spans="1:15" ht="13.5">
      <c r="A11" s="34">
        <v>130</v>
      </c>
      <c r="B11" s="59" t="s">
        <v>428</v>
      </c>
      <c r="C11" s="58" t="s">
        <v>146</v>
      </c>
      <c r="D11" s="95"/>
      <c r="E11" s="96">
        <v>1</v>
      </c>
      <c r="F11" s="96"/>
      <c r="G11" s="97"/>
      <c r="H11" s="97"/>
      <c r="I11" s="97"/>
      <c r="J11" s="98"/>
      <c r="K11" s="98"/>
      <c r="L11" s="98"/>
      <c r="M11" s="99"/>
      <c r="N11" s="144"/>
      <c r="O11" s="190">
        <f t="shared" si="0"/>
        <v>1</v>
      </c>
    </row>
    <row r="12" spans="1:15" ht="13.5">
      <c r="A12" s="34">
        <v>133</v>
      </c>
      <c r="B12" s="59" t="s">
        <v>428</v>
      </c>
      <c r="C12" s="58" t="s">
        <v>143</v>
      </c>
      <c r="D12" s="95">
        <v>2</v>
      </c>
      <c r="E12" s="96"/>
      <c r="F12" s="96"/>
      <c r="G12" s="97"/>
      <c r="H12" s="97"/>
      <c r="I12" s="97"/>
      <c r="J12" s="98"/>
      <c r="K12" s="98"/>
      <c r="L12" s="98"/>
      <c r="M12" s="99"/>
      <c r="N12" s="144"/>
      <c r="O12" s="190">
        <f t="shared" si="0"/>
        <v>2</v>
      </c>
    </row>
    <row r="13" spans="1:15" ht="13.5">
      <c r="A13" s="34">
        <v>134</v>
      </c>
      <c r="B13" s="59" t="s">
        <v>428</v>
      </c>
      <c r="C13" s="58" t="s">
        <v>99</v>
      </c>
      <c r="D13" s="95"/>
      <c r="E13" s="96">
        <v>1</v>
      </c>
      <c r="F13" s="96">
        <v>1</v>
      </c>
      <c r="G13" s="97"/>
      <c r="H13" s="97"/>
      <c r="I13" s="97"/>
      <c r="J13" s="98"/>
      <c r="K13" s="98"/>
      <c r="L13" s="98"/>
      <c r="M13" s="99"/>
      <c r="N13" s="144"/>
      <c r="O13" s="190">
        <f t="shared" si="0"/>
        <v>2</v>
      </c>
    </row>
    <row r="14" spans="1:15" ht="13.5">
      <c r="A14" s="34">
        <v>154</v>
      </c>
      <c r="B14" s="59" t="s">
        <v>429</v>
      </c>
      <c r="C14" s="58" t="s">
        <v>91</v>
      </c>
      <c r="D14" s="95"/>
      <c r="E14" s="96"/>
      <c r="F14" s="96">
        <v>1</v>
      </c>
      <c r="G14" s="97">
        <v>1</v>
      </c>
      <c r="H14" s="97"/>
      <c r="I14" s="97"/>
      <c r="J14" s="98"/>
      <c r="K14" s="98">
        <v>1</v>
      </c>
      <c r="L14" s="98">
        <v>8</v>
      </c>
      <c r="M14" s="99"/>
      <c r="N14" s="144"/>
      <c r="O14" s="190">
        <f t="shared" si="0"/>
        <v>11</v>
      </c>
    </row>
    <row r="15" spans="1:15" ht="13.5">
      <c r="A15" s="34">
        <v>307</v>
      </c>
      <c r="B15" s="59" t="s">
        <v>430</v>
      </c>
      <c r="C15" s="58" t="s">
        <v>66</v>
      </c>
      <c r="D15" s="95">
        <v>1</v>
      </c>
      <c r="E15" s="96"/>
      <c r="F15" s="96"/>
      <c r="G15" s="97">
        <v>3</v>
      </c>
      <c r="H15" s="97">
        <v>2</v>
      </c>
      <c r="I15" s="97">
        <v>1</v>
      </c>
      <c r="J15" s="98">
        <v>1</v>
      </c>
      <c r="K15" s="98">
        <v>1</v>
      </c>
      <c r="L15" s="98"/>
      <c r="M15" s="99"/>
      <c r="N15" s="144"/>
      <c r="O15" s="190">
        <f t="shared" si="0"/>
        <v>9</v>
      </c>
    </row>
    <row r="16" spans="1:15" ht="13.5">
      <c r="A16" s="34">
        <v>309</v>
      </c>
      <c r="B16" s="59" t="s">
        <v>430</v>
      </c>
      <c r="C16" s="58" t="s">
        <v>6</v>
      </c>
      <c r="D16" s="95"/>
      <c r="E16" s="96"/>
      <c r="F16" s="96"/>
      <c r="G16" s="97"/>
      <c r="H16" s="97"/>
      <c r="I16" s="97"/>
      <c r="J16" s="98"/>
      <c r="K16" s="98">
        <v>2</v>
      </c>
      <c r="L16" s="98"/>
      <c r="M16" s="99"/>
      <c r="N16" s="144"/>
      <c r="O16" s="190">
        <f t="shared" si="0"/>
        <v>2</v>
      </c>
    </row>
    <row r="17" spans="1:15" ht="13.5">
      <c r="A17" s="34">
        <v>311</v>
      </c>
      <c r="B17" s="59" t="s">
        <v>431</v>
      </c>
      <c r="C17" s="58" t="s">
        <v>107</v>
      </c>
      <c r="D17" s="95"/>
      <c r="E17" s="96"/>
      <c r="F17" s="96">
        <v>1</v>
      </c>
      <c r="G17" s="97"/>
      <c r="H17" s="97"/>
      <c r="I17" s="97"/>
      <c r="J17" s="98"/>
      <c r="K17" s="98"/>
      <c r="L17" s="98"/>
      <c r="M17" s="99"/>
      <c r="N17" s="144"/>
      <c r="O17" s="190">
        <f t="shared" si="0"/>
        <v>1</v>
      </c>
    </row>
    <row r="18" spans="1:15" ht="13.5">
      <c r="A18" s="34">
        <v>314</v>
      </c>
      <c r="B18" s="59" t="s">
        <v>431</v>
      </c>
      <c r="C18" s="58" t="s">
        <v>133</v>
      </c>
      <c r="D18" s="95">
        <v>3</v>
      </c>
      <c r="E18" s="96">
        <v>2</v>
      </c>
      <c r="F18" s="96">
        <v>2</v>
      </c>
      <c r="G18" s="97"/>
      <c r="H18" s="97"/>
      <c r="I18" s="97"/>
      <c r="J18" s="98"/>
      <c r="K18" s="98"/>
      <c r="L18" s="98"/>
      <c r="M18" s="99"/>
      <c r="N18" s="144"/>
      <c r="O18" s="190">
        <f t="shared" si="0"/>
        <v>7</v>
      </c>
    </row>
    <row r="19" spans="1:15" ht="13.5">
      <c r="A19" s="34">
        <v>315</v>
      </c>
      <c r="B19" s="59" t="s">
        <v>431</v>
      </c>
      <c r="C19" s="58" t="s">
        <v>170</v>
      </c>
      <c r="D19" s="95"/>
      <c r="E19" s="96"/>
      <c r="F19" s="96"/>
      <c r="G19" s="97">
        <v>1</v>
      </c>
      <c r="H19" s="97"/>
      <c r="I19" s="97"/>
      <c r="J19" s="98"/>
      <c r="K19" s="98"/>
      <c r="L19" s="98"/>
      <c r="M19" s="99"/>
      <c r="N19" s="144"/>
      <c r="O19" s="190">
        <f t="shared" si="0"/>
        <v>1</v>
      </c>
    </row>
    <row r="20" spans="1:15" ht="13.5">
      <c r="A20" s="34">
        <v>322</v>
      </c>
      <c r="B20" s="59" t="s">
        <v>432</v>
      </c>
      <c r="C20" s="58" t="s">
        <v>93</v>
      </c>
      <c r="D20" s="95"/>
      <c r="E20" s="96">
        <v>1</v>
      </c>
      <c r="F20" s="96"/>
      <c r="G20" s="97"/>
      <c r="H20" s="97"/>
      <c r="I20" s="97"/>
      <c r="J20" s="98"/>
      <c r="K20" s="98"/>
      <c r="L20" s="98"/>
      <c r="M20" s="99"/>
      <c r="N20" s="144"/>
      <c r="O20" s="190">
        <f t="shared" si="0"/>
        <v>1</v>
      </c>
    </row>
    <row r="21" spans="1:15" ht="13.5">
      <c r="A21" s="34">
        <v>342</v>
      </c>
      <c r="B21" s="59" t="s">
        <v>433</v>
      </c>
      <c r="C21" s="58" t="s">
        <v>2</v>
      </c>
      <c r="D21" s="95">
        <v>3</v>
      </c>
      <c r="E21" s="96">
        <v>2</v>
      </c>
      <c r="F21" s="96">
        <v>2</v>
      </c>
      <c r="G21" s="97">
        <v>2</v>
      </c>
      <c r="H21" s="97">
        <v>1</v>
      </c>
      <c r="I21" s="97">
        <v>5</v>
      </c>
      <c r="J21" s="98">
        <v>1</v>
      </c>
      <c r="K21" s="98">
        <v>1</v>
      </c>
      <c r="L21" s="98"/>
      <c r="M21" s="99"/>
      <c r="N21" s="144">
        <v>1</v>
      </c>
      <c r="O21" s="190">
        <f t="shared" si="0"/>
        <v>18</v>
      </c>
    </row>
    <row r="22" spans="1:15" ht="13.5">
      <c r="A22" s="34">
        <v>347</v>
      </c>
      <c r="B22" s="59" t="s">
        <v>433</v>
      </c>
      <c r="C22" s="58" t="s">
        <v>9</v>
      </c>
      <c r="D22" s="95">
        <v>3</v>
      </c>
      <c r="E22" s="96">
        <v>1</v>
      </c>
      <c r="F22" s="96">
        <v>1</v>
      </c>
      <c r="G22" s="97">
        <v>1</v>
      </c>
      <c r="H22" s="97">
        <v>1</v>
      </c>
      <c r="I22" s="97">
        <v>2</v>
      </c>
      <c r="J22" s="98">
        <v>1</v>
      </c>
      <c r="K22" s="98"/>
      <c r="L22" s="98"/>
      <c r="M22" s="99"/>
      <c r="N22" s="144">
        <v>2</v>
      </c>
      <c r="O22" s="190">
        <f t="shared" si="0"/>
        <v>12</v>
      </c>
    </row>
    <row r="23" spans="1:15" ht="13.5">
      <c r="A23" s="34">
        <v>348</v>
      </c>
      <c r="B23" s="59" t="s">
        <v>433</v>
      </c>
      <c r="C23" s="58" t="s">
        <v>33</v>
      </c>
      <c r="D23" s="95"/>
      <c r="E23" s="96"/>
      <c r="F23" s="96"/>
      <c r="G23" s="97"/>
      <c r="H23" s="97"/>
      <c r="I23" s="97">
        <v>1</v>
      </c>
      <c r="J23" s="98"/>
      <c r="K23" s="98"/>
      <c r="L23" s="98"/>
      <c r="M23" s="99"/>
      <c r="N23" s="144"/>
      <c r="O23" s="190">
        <f t="shared" si="0"/>
        <v>1</v>
      </c>
    </row>
    <row r="24" spans="1:15" ht="13.5">
      <c r="A24" s="34">
        <v>350</v>
      </c>
      <c r="B24" s="59" t="s">
        <v>433</v>
      </c>
      <c r="C24" s="58" t="s">
        <v>86</v>
      </c>
      <c r="D24" s="95"/>
      <c r="E24" s="96">
        <v>4</v>
      </c>
      <c r="F24" s="96">
        <v>2</v>
      </c>
      <c r="G24" s="97">
        <v>5</v>
      </c>
      <c r="H24" s="97">
        <v>4</v>
      </c>
      <c r="I24" s="97">
        <v>3</v>
      </c>
      <c r="J24" s="98">
        <v>4</v>
      </c>
      <c r="K24" s="98">
        <v>2</v>
      </c>
      <c r="L24" s="98">
        <v>1</v>
      </c>
      <c r="M24" s="99">
        <v>4</v>
      </c>
      <c r="N24" s="144">
        <v>4</v>
      </c>
      <c r="O24" s="190">
        <f t="shared" si="0"/>
        <v>33</v>
      </c>
    </row>
    <row r="25" spans="1:15" ht="13.5">
      <c r="A25" s="34">
        <v>366</v>
      </c>
      <c r="B25" s="59" t="s">
        <v>434</v>
      </c>
      <c r="C25" s="58" t="s">
        <v>67</v>
      </c>
      <c r="D25" s="95"/>
      <c r="E25" s="96"/>
      <c r="F25" s="96"/>
      <c r="G25" s="97"/>
      <c r="H25" s="97">
        <v>1</v>
      </c>
      <c r="I25" s="97"/>
      <c r="J25" s="98"/>
      <c r="K25" s="98">
        <v>1</v>
      </c>
      <c r="L25" s="98"/>
      <c r="M25" s="99"/>
      <c r="N25" s="144"/>
      <c r="O25" s="190">
        <f t="shared" si="0"/>
        <v>2</v>
      </c>
    </row>
    <row r="26" spans="1:15" ht="13.5">
      <c r="A26" s="34">
        <v>368</v>
      </c>
      <c r="B26" s="59" t="s">
        <v>434</v>
      </c>
      <c r="C26" s="58" t="s">
        <v>116</v>
      </c>
      <c r="D26" s="95"/>
      <c r="E26" s="96"/>
      <c r="F26" s="96">
        <v>1</v>
      </c>
      <c r="G26" s="97"/>
      <c r="H26" s="97"/>
      <c r="I26" s="97"/>
      <c r="J26" s="98"/>
      <c r="K26" s="98">
        <v>2</v>
      </c>
      <c r="L26" s="98"/>
      <c r="M26" s="99"/>
      <c r="N26" s="144"/>
      <c r="O26" s="190">
        <f t="shared" si="0"/>
        <v>3</v>
      </c>
    </row>
    <row r="27" spans="1:15" ht="13.5">
      <c r="A27" s="34">
        <v>377</v>
      </c>
      <c r="B27" s="59" t="s">
        <v>435</v>
      </c>
      <c r="C27" s="58" t="s">
        <v>103</v>
      </c>
      <c r="D27" s="95">
        <v>4</v>
      </c>
      <c r="E27" s="96">
        <v>2</v>
      </c>
      <c r="F27" s="96">
        <v>2</v>
      </c>
      <c r="G27" s="97">
        <v>1</v>
      </c>
      <c r="H27" s="97"/>
      <c r="I27" s="97"/>
      <c r="J27" s="98"/>
      <c r="K27" s="98"/>
      <c r="L27" s="98"/>
      <c r="M27" s="99"/>
      <c r="N27" s="144"/>
      <c r="O27" s="190">
        <f t="shared" si="0"/>
        <v>9</v>
      </c>
    </row>
    <row r="28" spans="1:15" ht="13.5">
      <c r="A28" s="34">
        <v>379</v>
      </c>
      <c r="B28" s="59" t="s">
        <v>436</v>
      </c>
      <c r="C28" s="58" t="s">
        <v>162</v>
      </c>
      <c r="D28" s="95">
        <v>1</v>
      </c>
      <c r="E28" s="96">
        <v>2</v>
      </c>
      <c r="F28" s="96">
        <v>2</v>
      </c>
      <c r="G28" s="97">
        <v>1</v>
      </c>
      <c r="H28" s="97"/>
      <c r="I28" s="97">
        <v>1</v>
      </c>
      <c r="J28" s="98"/>
      <c r="K28" s="98">
        <v>6</v>
      </c>
      <c r="L28" s="98">
        <v>1</v>
      </c>
      <c r="M28" s="99"/>
      <c r="N28" s="144"/>
      <c r="O28" s="190">
        <f t="shared" si="0"/>
        <v>14</v>
      </c>
    </row>
    <row r="29" spans="1:15" ht="13.5">
      <c r="A29" s="34">
        <v>387</v>
      </c>
      <c r="B29" s="59" t="s">
        <v>437</v>
      </c>
      <c r="C29" s="58" t="s">
        <v>59</v>
      </c>
      <c r="D29" s="95"/>
      <c r="E29" s="96"/>
      <c r="F29" s="96"/>
      <c r="G29" s="97"/>
      <c r="H29" s="97">
        <v>1</v>
      </c>
      <c r="I29" s="97"/>
      <c r="J29" s="98"/>
      <c r="K29" s="98"/>
      <c r="L29" s="98"/>
      <c r="M29" s="99"/>
      <c r="N29" s="144"/>
      <c r="O29" s="190">
        <f t="shared" si="0"/>
        <v>1</v>
      </c>
    </row>
    <row r="30" spans="1:15" ht="13.5">
      <c r="A30" s="34">
        <v>388</v>
      </c>
      <c r="B30" s="59" t="s">
        <v>438</v>
      </c>
      <c r="C30" s="58" t="s">
        <v>175</v>
      </c>
      <c r="D30" s="95">
        <v>8</v>
      </c>
      <c r="E30" s="96">
        <v>8</v>
      </c>
      <c r="F30" s="96">
        <v>7</v>
      </c>
      <c r="G30" s="97">
        <v>4</v>
      </c>
      <c r="H30" s="97">
        <v>1</v>
      </c>
      <c r="I30" s="97">
        <v>1</v>
      </c>
      <c r="J30" s="98">
        <v>1</v>
      </c>
      <c r="K30" s="98">
        <v>3</v>
      </c>
      <c r="L30" s="98">
        <v>1</v>
      </c>
      <c r="M30" s="99">
        <v>1</v>
      </c>
      <c r="N30" s="144">
        <v>4</v>
      </c>
      <c r="O30" s="190">
        <f t="shared" si="0"/>
        <v>39</v>
      </c>
    </row>
    <row r="31" spans="1:15" ht="13.5">
      <c r="A31" s="34">
        <v>391</v>
      </c>
      <c r="B31" s="59" t="s">
        <v>439</v>
      </c>
      <c r="C31" s="58" t="s">
        <v>54</v>
      </c>
      <c r="D31" s="95"/>
      <c r="E31" s="96"/>
      <c r="F31" s="96"/>
      <c r="G31" s="97"/>
      <c r="H31" s="97"/>
      <c r="I31" s="97"/>
      <c r="J31" s="98"/>
      <c r="K31" s="98">
        <v>2</v>
      </c>
      <c r="L31" s="98"/>
      <c r="M31" s="99"/>
      <c r="N31" s="144"/>
      <c r="O31" s="190">
        <f t="shared" si="0"/>
        <v>2</v>
      </c>
    </row>
    <row r="32" spans="1:15" ht="13.5">
      <c r="A32" s="34">
        <v>392</v>
      </c>
      <c r="B32" s="59" t="s">
        <v>194</v>
      </c>
      <c r="C32" s="58" t="s">
        <v>94</v>
      </c>
      <c r="D32" s="95">
        <v>6</v>
      </c>
      <c r="E32" s="96">
        <v>5</v>
      </c>
      <c r="F32" s="96">
        <v>2</v>
      </c>
      <c r="G32" s="97">
        <v>2</v>
      </c>
      <c r="H32" s="97"/>
      <c r="I32" s="97"/>
      <c r="J32" s="98"/>
      <c r="K32" s="98"/>
      <c r="L32" s="98"/>
      <c r="M32" s="99"/>
      <c r="N32" s="144"/>
      <c r="O32" s="190">
        <f t="shared" si="0"/>
        <v>15</v>
      </c>
    </row>
    <row r="33" spans="1:15" ht="13.5">
      <c r="A33" s="34">
        <v>397</v>
      </c>
      <c r="B33" s="59" t="s">
        <v>194</v>
      </c>
      <c r="C33" s="58" t="s">
        <v>97</v>
      </c>
      <c r="D33" s="95">
        <v>2</v>
      </c>
      <c r="E33" s="96">
        <v>4</v>
      </c>
      <c r="F33" s="96">
        <v>7</v>
      </c>
      <c r="G33" s="97">
        <v>1</v>
      </c>
      <c r="H33" s="97">
        <v>1</v>
      </c>
      <c r="I33" s="97"/>
      <c r="J33" s="98"/>
      <c r="K33" s="98"/>
      <c r="L33" s="98"/>
      <c r="M33" s="99"/>
      <c r="N33" s="144"/>
      <c r="O33" s="190">
        <f t="shared" si="0"/>
        <v>15</v>
      </c>
    </row>
    <row r="34" spans="1:15" ht="13.5">
      <c r="A34" s="34">
        <v>398</v>
      </c>
      <c r="B34" s="59" t="s">
        <v>194</v>
      </c>
      <c r="C34" s="58" t="s">
        <v>192</v>
      </c>
      <c r="D34" s="95"/>
      <c r="E34" s="96"/>
      <c r="F34" s="96"/>
      <c r="G34" s="97"/>
      <c r="H34" s="97"/>
      <c r="I34" s="97"/>
      <c r="J34" s="98"/>
      <c r="K34" s="98">
        <v>4</v>
      </c>
      <c r="L34" s="98"/>
      <c r="M34" s="99"/>
      <c r="N34" s="144"/>
      <c r="O34" s="190">
        <f t="shared" si="0"/>
        <v>4</v>
      </c>
    </row>
    <row r="35" spans="1:15" ht="13.5">
      <c r="A35" s="34">
        <v>409</v>
      </c>
      <c r="B35" s="59" t="s">
        <v>194</v>
      </c>
      <c r="C35" s="58" t="s">
        <v>173</v>
      </c>
      <c r="D35" s="95"/>
      <c r="E35" s="96"/>
      <c r="F35" s="96"/>
      <c r="G35" s="97">
        <v>1</v>
      </c>
      <c r="H35" s="97"/>
      <c r="I35" s="97"/>
      <c r="J35" s="98"/>
      <c r="K35" s="98"/>
      <c r="L35" s="98"/>
      <c r="M35" s="99"/>
      <c r="N35" s="144"/>
      <c r="O35" s="190">
        <f t="shared" si="0"/>
        <v>1</v>
      </c>
    </row>
    <row r="36" spans="1:15" ht="13.5">
      <c r="A36" s="34">
        <v>410</v>
      </c>
      <c r="B36" s="59" t="s">
        <v>194</v>
      </c>
      <c r="C36" s="58" t="s">
        <v>141</v>
      </c>
      <c r="D36" s="95">
        <v>1</v>
      </c>
      <c r="E36" s="96">
        <v>2</v>
      </c>
      <c r="F36" s="96">
        <v>3</v>
      </c>
      <c r="G36" s="97"/>
      <c r="H36" s="97"/>
      <c r="I36" s="97"/>
      <c r="J36" s="98">
        <v>1</v>
      </c>
      <c r="K36" s="98"/>
      <c r="L36" s="98"/>
      <c r="M36" s="99"/>
      <c r="N36" s="144"/>
      <c r="O36" s="190">
        <f t="shared" si="0"/>
        <v>7</v>
      </c>
    </row>
    <row r="37" spans="1:15" ht="13.5">
      <c r="A37" s="34">
        <v>413</v>
      </c>
      <c r="B37" s="59" t="s">
        <v>194</v>
      </c>
      <c r="C37" s="58" t="s">
        <v>77</v>
      </c>
      <c r="D37" s="95">
        <v>1</v>
      </c>
      <c r="E37" s="96"/>
      <c r="F37" s="96"/>
      <c r="G37" s="97">
        <v>1</v>
      </c>
      <c r="H37" s="97">
        <v>1</v>
      </c>
      <c r="I37" s="97"/>
      <c r="J37" s="98"/>
      <c r="K37" s="98"/>
      <c r="L37" s="98"/>
      <c r="M37" s="99"/>
      <c r="N37" s="144"/>
      <c r="O37" s="190">
        <f t="shared" si="0"/>
        <v>3</v>
      </c>
    </row>
    <row r="38" spans="1:15" ht="13.5">
      <c r="A38" s="34">
        <v>417</v>
      </c>
      <c r="B38" s="59" t="s">
        <v>194</v>
      </c>
      <c r="C38" s="58" t="s">
        <v>111</v>
      </c>
      <c r="D38" s="95"/>
      <c r="E38" s="96"/>
      <c r="F38" s="96"/>
      <c r="G38" s="97"/>
      <c r="H38" s="97"/>
      <c r="I38" s="97">
        <v>1</v>
      </c>
      <c r="J38" s="98">
        <v>4</v>
      </c>
      <c r="K38" s="98">
        <v>8</v>
      </c>
      <c r="L38" s="98"/>
      <c r="M38" s="99"/>
      <c r="N38" s="144"/>
      <c r="O38" s="190">
        <f t="shared" si="0"/>
        <v>13</v>
      </c>
    </row>
    <row r="39" spans="1:15" ht="13.5">
      <c r="A39" s="34">
        <v>418</v>
      </c>
      <c r="B39" s="59" t="s">
        <v>194</v>
      </c>
      <c r="C39" s="58" t="s">
        <v>174</v>
      </c>
      <c r="D39" s="95"/>
      <c r="E39" s="96"/>
      <c r="F39" s="96"/>
      <c r="G39" s="97"/>
      <c r="H39" s="97"/>
      <c r="I39" s="97"/>
      <c r="J39" s="98">
        <v>2</v>
      </c>
      <c r="K39" s="98"/>
      <c r="L39" s="98"/>
      <c r="M39" s="99"/>
      <c r="N39" s="144"/>
      <c r="O39" s="190">
        <f aca="true" t="shared" si="1" ref="O39:O69">SUM(D39:N39)</f>
        <v>2</v>
      </c>
    </row>
    <row r="40" spans="1:15" ht="13.5">
      <c r="A40" s="34">
        <v>420</v>
      </c>
      <c r="B40" s="59" t="s">
        <v>194</v>
      </c>
      <c r="C40" s="58" t="s">
        <v>132</v>
      </c>
      <c r="D40" s="95"/>
      <c r="E40" s="96"/>
      <c r="F40" s="96"/>
      <c r="G40" s="97"/>
      <c r="H40" s="97"/>
      <c r="I40" s="97"/>
      <c r="J40" s="98">
        <v>4</v>
      </c>
      <c r="K40" s="98">
        <v>90</v>
      </c>
      <c r="L40" s="98">
        <v>8</v>
      </c>
      <c r="M40" s="99">
        <v>2</v>
      </c>
      <c r="N40" s="144"/>
      <c r="O40" s="190">
        <f t="shared" si="1"/>
        <v>104</v>
      </c>
    </row>
    <row r="41" spans="1:15" ht="13.5">
      <c r="A41" s="34">
        <v>424</v>
      </c>
      <c r="B41" s="59" t="s">
        <v>219</v>
      </c>
      <c r="C41" s="58" t="s">
        <v>183</v>
      </c>
      <c r="D41" s="95">
        <v>7</v>
      </c>
      <c r="E41" s="96">
        <v>7</v>
      </c>
      <c r="F41" s="96">
        <v>3</v>
      </c>
      <c r="G41" s="97">
        <v>2</v>
      </c>
      <c r="H41" s="97"/>
      <c r="I41" s="97">
        <v>6</v>
      </c>
      <c r="J41" s="98"/>
      <c r="K41" s="98"/>
      <c r="L41" s="98"/>
      <c r="M41" s="99"/>
      <c r="N41" s="144"/>
      <c r="O41" s="190">
        <f t="shared" si="1"/>
        <v>25</v>
      </c>
    </row>
    <row r="42" spans="1:15" ht="13.5">
      <c r="A42" s="34">
        <v>425</v>
      </c>
      <c r="B42" s="59" t="s">
        <v>201</v>
      </c>
      <c r="C42" s="58" t="s">
        <v>23</v>
      </c>
      <c r="D42" s="95">
        <v>14</v>
      </c>
      <c r="E42" s="96">
        <v>9</v>
      </c>
      <c r="F42" s="96">
        <v>7</v>
      </c>
      <c r="G42" s="97">
        <v>6</v>
      </c>
      <c r="H42" s="97">
        <v>12</v>
      </c>
      <c r="I42" s="97">
        <v>7</v>
      </c>
      <c r="J42" s="98">
        <v>3</v>
      </c>
      <c r="K42" s="98">
        <v>2</v>
      </c>
      <c r="L42" s="98"/>
      <c r="M42" s="99"/>
      <c r="N42" s="144"/>
      <c r="O42" s="190">
        <f t="shared" si="1"/>
        <v>60</v>
      </c>
    </row>
    <row r="43" spans="1:15" ht="13.5">
      <c r="A43" s="34">
        <v>435</v>
      </c>
      <c r="B43" s="59" t="s">
        <v>201</v>
      </c>
      <c r="C43" s="58" t="s">
        <v>181</v>
      </c>
      <c r="D43" s="95"/>
      <c r="E43" s="96"/>
      <c r="F43" s="96"/>
      <c r="G43" s="97"/>
      <c r="H43" s="97"/>
      <c r="I43" s="97">
        <v>1</v>
      </c>
      <c r="J43" s="98"/>
      <c r="K43" s="98"/>
      <c r="L43" s="98"/>
      <c r="M43" s="99"/>
      <c r="N43" s="144"/>
      <c r="O43" s="190">
        <f t="shared" si="1"/>
        <v>1</v>
      </c>
    </row>
    <row r="44" spans="1:15" ht="13.5">
      <c r="A44" s="34">
        <v>437</v>
      </c>
      <c r="B44" s="59" t="s">
        <v>201</v>
      </c>
      <c r="C44" s="58" t="s">
        <v>118</v>
      </c>
      <c r="D44" s="95">
        <v>7</v>
      </c>
      <c r="E44" s="96">
        <v>8</v>
      </c>
      <c r="F44" s="96">
        <v>5</v>
      </c>
      <c r="G44" s="97">
        <v>2</v>
      </c>
      <c r="H44" s="97">
        <v>1</v>
      </c>
      <c r="I44" s="97">
        <v>2</v>
      </c>
      <c r="J44" s="98"/>
      <c r="K44" s="98"/>
      <c r="L44" s="98"/>
      <c r="M44" s="99"/>
      <c r="N44" s="144"/>
      <c r="O44" s="190">
        <f t="shared" si="1"/>
        <v>25</v>
      </c>
    </row>
    <row r="45" spans="1:15" ht="13.5">
      <c r="A45" s="34">
        <v>439</v>
      </c>
      <c r="B45" s="59" t="s">
        <v>201</v>
      </c>
      <c r="C45" s="58" t="s">
        <v>64</v>
      </c>
      <c r="D45" s="95"/>
      <c r="E45" s="96"/>
      <c r="F45" s="96"/>
      <c r="G45" s="97"/>
      <c r="H45" s="97"/>
      <c r="I45" s="97"/>
      <c r="J45" s="98"/>
      <c r="K45" s="98">
        <v>5</v>
      </c>
      <c r="L45" s="98"/>
      <c r="M45" s="99"/>
      <c r="N45" s="144"/>
      <c r="O45" s="190">
        <f t="shared" si="1"/>
        <v>5</v>
      </c>
    </row>
    <row r="46" spans="1:15" ht="13.5">
      <c r="A46" s="34">
        <v>442</v>
      </c>
      <c r="B46" s="59" t="s">
        <v>206</v>
      </c>
      <c r="C46" s="58" t="s">
        <v>69</v>
      </c>
      <c r="D46" s="95">
        <v>7</v>
      </c>
      <c r="E46" s="96">
        <v>3</v>
      </c>
      <c r="F46" s="96">
        <v>3</v>
      </c>
      <c r="G46" s="97">
        <v>4</v>
      </c>
      <c r="H46" s="97">
        <v>1</v>
      </c>
      <c r="I46" s="97">
        <v>1</v>
      </c>
      <c r="J46" s="98"/>
      <c r="K46" s="98"/>
      <c r="L46" s="98"/>
      <c r="M46" s="99"/>
      <c r="N46" s="144"/>
      <c r="O46" s="190">
        <f t="shared" si="1"/>
        <v>19</v>
      </c>
    </row>
    <row r="47" spans="1:15" ht="13.5">
      <c r="A47" s="34">
        <v>445</v>
      </c>
      <c r="B47" s="59" t="s">
        <v>206</v>
      </c>
      <c r="C47" s="58" t="s">
        <v>42</v>
      </c>
      <c r="D47" s="95">
        <v>3</v>
      </c>
      <c r="E47" s="96">
        <v>3</v>
      </c>
      <c r="F47" s="96">
        <v>4</v>
      </c>
      <c r="G47" s="97">
        <v>4</v>
      </c>
      <c r="H47" s="97"/>
      <c r="I47" s="97">
        <v>10</v>
      </c>
      <c r="J47" s="98"/>
      <c r="K47" s="98"/>
      <c r="L47" s="98"/>
      <c r="M47" s="99"/>
      <c r="N47" s="144"/>
      <c r="O47" s="190">
        <f t="shared" si="1"/>
        <v>24</v>
      </c>
    </row>
    <row r="48" spans="1:15" ht="13.5">
      <c r="A48" s="34">
        <v>447</v>
      </c>
      <c r="B48" s="59" t="s">
        <v>206</v>
      </c>
      <c r="C48" s="58" t="s">
        <v>29</v>
      </c>
      <c r="D48" s="95"/>
      <c r="E48" s="96"/>
      <c r="F48" s="96"/>
      <c r="G48" s="97"/>
      <c r="H48" s="97"/>
      <c r="I48" s="97"/>
      <c r="J48" s="98"/>
      <c r="K48" s="98">
        <v>1</v>
      </c>
      <c r="L48" s="98"/>
      <c r="M48" s="99"/>
      <c r="N48" s="144"/>
      <c r="O48" s="190">
        <f t="shared" si="1"/>
        <v>1</v>
      </c>
    </row>
    <row r="49" spans="1:15" ht="13.5">
      <c r="A49" s="34">
        <v>448</v>
      </c>
      <c r="B49" s="59" t="s">
        <v>206</v>
      </c>
      <c r="C49" s="58" t="s">
        <v>88</v>
      </c>
      <c r="D49" s="95"/>
      <c r="E49" s="96">
        <v>1</v>
      </c>
      <c r="F49" s="96"/>
      <c r="G49" s="97"/>
      <c r="H49" s="97">
        <v>3</v>
      </c>
      <c r="I49" s="97"/>
      <c r="J49" s="98"/>
      <c r="K49" s="98"/>
      <c r="L49" s="98"/>
      <c r="M49" s="99"/>
      <c r="N49" s="144"/>
      <c r="O49" s="190">
        <f t="shared" si="1"/>
        <v>4</v>
      </c>
    </row>
    <row r="50" spans="1:15" ht="13.5">
      <c r="A50" s="34">
        <v>451</v>
      </c>
      <c r="B50" s="59" t="s">
        <v>440</v>
      </c>
      <c r="C50" s="58" t="s">
        <v>31</v>
      </c>
      <c r="D50" s="95">
        <v>14</v>
      </c>
      <c r="E50" s="96">
        <v>2</v>
      </c>
      <c r="F50" s="96"/>
      <c r="G50" s="97">
        <v>4</v>
      </c>
      <c r="H50" s="97">
        <v>12</v>
      </c>
      <c r="I50" s="97">
        <v>4</v>
      </c>
      <c r="J50" s="98">
        <v>12</v>
      </c>
      <c r="K50" s="98">
        <v>20</v>
      </c>
      <c r="L50" s="98">
        <v>4</v>
      </c>
      <c r="M50" s="99">
        <v>10</v>
      </c>
      <c r="N50" s="144">
        <v>14</v>
      </c>
      <c r="O50" s="190">
        <f t="shared" si="1"/>
        <v>96</v>
      </c>
    </row>
    <row r="51" spans="1:15" ht="13.5">
      <c r="A51" s="34">
        <v>454</v>
      </c>
      <c r="B51" s="59" t="s">
        <v>441</v>
      </c>
      <c r="C51" s="58" t="s">
        <v>85</v>
      </c>
      <c r="D51" s="95"/>
      <c r="E51" s="96">
        <v>2</v>
      </c>
      <c r="F51" s="96">
        <v>2</v>
      </c>
      <c r="G51" s="97"/>
      <c r="H51" s="97"/>
      <c r="I51" s="97">
        <v>6</v>
      </c>
      <c r="J51" s="98">
        <v>9</v>
      </c>
      <c r="K51" s="98">
        <v>15</v>
      </c>
      <c r="L51" s="98"/>
      <c r="M51" s="99">
        <v>4</v>
      </c>
      <c r="N51" s="144">
        <v>9</v>
      </c>
      <c r="O51" s="190">
        <f t="shared" si="1"/>
        <v>47</v>
      </c>
    </row>
    <row r="52" spans="1:15" ht="13.5">
      <c r="A52" s="34">
        <v>455</v>
      </c>
      <c r="B52" s="59" t="s">
        <v>441</v>
      </c>
      <c r="C52" s="58" t="s">
        <v>158</v>
      </c>
      <c r="D52" s="95">
        <v>18</v>
      </c>
      <c r="E52" s="96">
        <v>10</v>
      </c>
      <c r="F52" s="96">
        <v>8</v>
      </c>
      <c r="G52" s="97">
        <v>7</v>
      </c>
      <c r="H52" s="97">
        <v>7</v>
      </c>
      <c r="I52" s="97">
        <v>11</v>
      </c>
      <c r="J52" s="98">
        <v>12</v>
      </c>
      <c r="K52" s="98">
        <v>15</v>
      </c>
      <c r="L52" s="98">
        <v>2</v>
      </c>
      <c r="M52" s="99">
        <v>2</v>
      </c>
      <c r="N52" s="144">
        <v>8</v>
      </c>
      <c r="O52" s="190">
        <f t="shared" si="1"/>
        <v>100</v>
      </c>
    </row>
    <row r="53" spans="1:15" ht="13.5">
      <c r="A53" s="34">
        <v>456</v>
      </c>
      <c r="B53" s="59" t="s">
        <v>441</v>
      </c>
      <c r="C53" s="58" t="s">
        <v>184</v>
      </c>
      <c r="D53" s="95"/>
      <c r="E53" s="96">
        <v>10</v>
      </c>
      <c r="F53" s="96">
        <v>4</v>
      </c>
      <c r="G53" s="97">
        <v>5</v>
      </c>
      <c r="H53" s="97">
        <v>9</v>
      </c>
      <c r="I53" s="97">
        <v>7</v>
      </c>
      <c r="J53" s="98">
        <v>12</v>
      </c>
      <c r="K53" s="98">
        <v>15</v>
      </c>
      <c r="L53" s="98">
        <v>3</v>
      </c>
      <c r="M53" s="99">
        <v>11</v>
      </c>
      <c r="N53" s="144">
        <v>10</v>
      </c>
      <c r="O53" s="190">
        <f t="shared" si="1"/>
        <v>86</v>
      </c>
    </row>
    <row r="54" spans="1:15" ht="13.5">
      <c r="A54" s="34">
        <v>457</v>
      </c>
      <c r="B54" s="59" t="s">
        <v>441</v>
      </c>
      <c r="C54" s="58" t="s">
        <v>104</v>
      </c>
      <c r="D54" s="95">
        <v>20</v>
      </c>
      <c r="E54" s="96">
        <v>11</v>
      </c>
      <c r="F54" s="96">
        <v>8</v>
      </c>
      <c r="G54" s="97">
        <v>9</v>
      </c>
      <c r="H54" s="97">
        <v>1</v>
      </c>
      <c r="I54" s="97">
        <v>13</v>
      </c>
      <c r="J54" s="98">
        <v>22</v>
      </c>
      <c r="K54" s="98">
        <v>6</v>
      </c>
      <c r="L54" s="98">
        <v>1</v>
      </c>
      <c r="M54" s="99"/>
      <c r="N54" s="144">
        <v>13</v>
      </c>
      <c r="O54" s="190">
        <f t="shared" si="1"/>
        <v>104</v>
      </c>
    </row>
    <row r="55" spans="1:15" ht="13.5">
      <c r="A55" s="34">
        <v>458</v>
      </c>
      <c r="B55" s="59" t="s">
        <v>442</v>
      </c>
      <c r="C55" s="58" t="s">
        <v>90</v>
      </c>
      <c r="D55" s="95">
        <v>4</v>
      </c>
      <c r="E55" s="96">
        <v>4</v>
      </c>
      <c r="F55" s="96">
        <v>1</v>
      </c>
      <c r="G55" s="97"/>
      <c r="H55" s="97"/>
      <c r="I55" s="97">
        <v>1</v>
      </c>
      <c r="J55" s="98">
        <v>2</v>
      </c>
      <c r="K55" s="98">
        <v>5</v>
      </c>
      <c r="L55" s="98"/>
      <c r="M55" s="99">
        <v>5</v>
      </c>
      <c r="N55" s="144">
        <v>3</v>
      </c>
      <c r="O55" s="190">
        <f t="shared" si="1"/>
        <v>25</v>
      </c>
    </row>
    <row r="56" spans="1:15" ht="13.5">
      <c r="A56" s="34">
        <v>459</v>
      </c>
      <c r="B56" s="59" t="s">
        <v>443</v>
      </c>
      <c r="C56" s="58" t="s">
        <v>68</v>
      </c>
      <c r="D56" s="95"/>
      <c r="E56" s="96"/>
      <c r="F56" s="96"/>
      <c r="G56" s="97"/>
      <c r="H56" s="97"/>
      <c r="I56" s="97"/>
      <c r="J56" s="98"/>
      <c r="K56" s="98">
        <v>1</v>
      </c>
      <c r="L56" s="98"/>
      <c r="M56" s="99">
        <v>1</v>
      </c>
      <c r="N56" s="144"/>
      <c r="O56" s="190">
        <f t="shared" si="1"/>
        <v>2</v>
      </c>
    </row>
    <row r="57" spans="1:15" ht="13.5">
      <c r="A57" s="34">
        <v>460</v>
      </c>
      <c r="B57" s="59" t="s">
        <v>444</v>
      </c>
      <c r="C57" s="58" t="s">
        <v>179</v>
      </c>
      <c r="D57" s="95">
        <v>1</v>
      </c>
      <c r="E57" s="96"/>
      <c r="F57" s="96"/>
      <c r="G57" s="97"/>
      <c r="H57" s="97">
        <v>2</v>
      </c>
      <c r="I57" s="97">
        <v>6</v>
      </c>
      <c r="J57" s="98"/>
      <c r="K57" s="98"/>
      <c r="L57" s="98"/>
      <c r="M57" s="99"/>
      <c r="N57" s="144"/>
      <c r="O57" s="190">
        <f t="shared" si="1"/>
        <v>9</v>
      </c>
    </row>
    <row r="58" spans="1:15" ht="13.5">
      <c r="A58" s="34">
        <v>465</v>
      </c>
      <c r="B58" s="59" t="s">
        <v>445</v>
      </c>
      <c r="C58" s="58" t="s">
        <v>167</v>
      </c>
      <c r="D58" s="95">
        <v>1</v>
      </c>
      <c r="E58" s="96">
        <v>2</v>
      </c>
      <c r="F58" s="96"/>
      <c r="G58" s="97"/>
      <c r="H58" s="97"/>
      <c r="I58" s="97"/>
      <c r="J58" s="98">
        <v>2</v>
      </c>
      <c r="K58" s="98">
        <v>7</v>
      </c>
      <c r="L58" s="98">
        <v>1</v>
      </c>
      <c r="M58" s="99">
        <v>2</v>
      </c>
      <c r="N58" s="144">
        <v>5</v>
      </c>
      <c r="O58" s="190">
        <f t="shared" si="1"/>
        <v>20</v>
      </c>
    </row>
    <row r="59" spans="1:15" ht="13.5">
      <c r="A59" s="34">
        <v>471</v>
      </c>
      <c r="B59" s="59" t="s">
        <v>445</v>
      </c>
      <c r="C59" s="58" t="s">
        <v>51</v>
      </c>
      <c r="D59" s="95"/>
      <c r="E59" s="96"/>
      <c r="F59" s="96"/>
      <c r="G59" s="97"/>
      <c r="H59" s="97"/>
      <c r="I59" s="97"/>
      <c r="J59" s="98"/>
      <c r="K59" s="98">
        <v>15</v>
      </c>
      <c r="L59" s="98">
        <v>3</v>
      </c>
      <c r="M59" s="99"/>
      <c r="N59" s="144">
        <v>8</v>
      </c>
      <c r="O59" s="190">
        <f t="shared" si="1"/>
        <v>26</v>
      </c>
    </row>
    <row r="60" spans="1:15" ht="13.5">
      <c r="A60" s="34">
        <v>477</v>
      </c>
      <c r="B60" s="59" t="s">
        <v>445</v>
      </c>
      <c r="C60" s="58" t="s">
        <v>4</v>
      </c>
      <c r="D60" s="95"/>
      <c r="E60" s="96"/>
      <c r="F60" s="96"/>
      <c r="G60" s="97"/>
      <c r="H60" s="97"/>
      <c r="I60" s="97"/>
      <c r="J60" s="98"/>
      <c r="K60" s="98">
        <v>7</v>
      </c>
      <c r="L60" s="98"/>
      <c r="M60" s="99"/>
      <c r="N60" s="144"/>
      <c r="O60" s="190">
        <f t="shared" si="1"/>
        <v>7</v>
      </c>
    </row>
    <row r="61" spans="1:15" ht="13.5">
      <c r="A61" s="34">
        <v>478</v>
      </c>
      <c r="B61" s="59" t="s">
        <v>445</v>
      </c>
      <c r="C61" s="58" t="s">
        <v>76</v>
      </c>
      <c r="D61" s="95"/>
      <c r="E61" s="96"/>
      <c r="F61" s="96"/>
      <c r="G61" s="97"/>
      <c r="H61" s="97"/>
      <c r="I61" s="97"/>
      <c r="J61" s="98"/>
      <c r="K61" s="98">
        <v>3</v>
      </c>
      <c r="L61" s="98"/>
      <c r="M61" s="99"/>
      <c r="N61" s="144"/>
      <c r="O61" s="190">
        <f t="shared" si="1"/>
        <v>3</v>
      </c>
    </row>
    <row r="62" spans="1:15" ht="13.5">
      <c r="A62" s="34">
        <v>487</v>
      </c>
      <c r="B62" s="59" t="s">
        <v>446</v>
      </c>
      <c r="C62" s="58" t="s">
        <v>13</v>
      </c>
      <c r="D62" s="95"/>
      <c r="E62" s="96"/>
      <c r="F62" s="96"/>
      <c r="G62" s="97"/>
      <c r="H62" s="97"/>
      <c r="I62" s="97"/>
      <c r="J62" s="98"/>
      <c r="K62" s="98">
        <v>4</v>
      </c>
      <c r="L62" s="98">
        <v>5</v>
      </c>
      <c r="M62" s="99"/>
      <c r="N62" s="144"/>
      <c r="O62" s="190">
        <f t="shared" si="1"/>
        <v>9</v>
      </c>
    </row>
    <row r="63" spans="1:15" ht="13.5">
      <c r="A63" s="34">
        <v>489</v>
      </c>
      <c r="B63" s="59" t="s">
        <v>446</v>
      </c>
      <c r="C63" s="58" t="s">
        <v>172</v>
      </c>
      <c r="D63" s="95"/>
      <c r="E63" s="96"/>
      <c r="F63" s="96"/>
      <c r="G63" s="97"/>
      <c r="H63" s="97"/>
      <c r="I63" s="97"/>
      <c r="J63" s="98"/>
      <c r="K63" s="98">
        <v>6</v>
      </c>
      <c r="L63" s="98">
        <v>8</v>
      </c>
      <c r="M63" s="99"/>
      <c r="N63" s="144">
        <v>40</v>
      </c>
      <c r="O63" s="190">
        <f t="shared" si="1"/>
        <v>54</v>
      </c>
    </row>
    <row r="64" spans="1:15" ht="13.5">
      <c r="A64" s="34">
        <v>498</v>
      </c>
      <c r="B64" s="59" t="s">
        <v>446</v>
      </c>
      <c r="C64" s="58" t="s">
        <v>164</v>
      </c>
      <c r="D64" s="95"/>
      <c r="E64" s="96"/>
      <c r="F64" s="96"/>
      <c r="G64" s="97"/>
      <c r="H64" s="97"/>
      <c r="I64" s="97"/>
      <c r="J64" s="98"/>
      <c r="K64" s="98">
        <v>1</v>
      </c>
      <c r="L64" s="98"/>
      <c r="M64" s="99"/>
      <c r="N64" s="144"/>
      <c r="O64" s="190">
        <f t="shared" si="1"/>
        <v>1</v>
      </c>
    </row>
    <row r="65" spans="1:15" ht="13.5">
      <c r="A65" s="34">
        <v>500</v>
      </c>
      <c r="B65" s="59" t="s">
        <v>446</v>
      </c>
      <c r="C65" s="58" t="s">
        <v>26</v>
      </c>
      <c r="D65" s="95"/>
      <c r="E65" s="96"/>
      <c r="F65" s="96"/>
      <c r="G65" s="97"/>
      <c r="H65" s="97"/>
      <c r="I65" s="97"/>
      <c r="J65" s="98"/>
      <c r="K65" s="98">
        <v>10</v>
      </c>
      <c r="L65" s="98">
        <v>7</v>
      </c>
      <c r="M65" s="99">
        <v>5</v>
      </c>
      <c r="N65" s="144"/>
      <c r="O65" s="190">
        <f t="shared" si="1"/>
        <v>22</v>
      </c>
    </row>
    <row r="66" spans="1:15" ht="13.5">
      <c r="A66" s="34">
        <v>502</v>
      </c>
      <c r="B66" s="59" t="s">
        <v>446</v>
      </c>
      <c r="C66" s="58" t="s">
        <v>18</v>
      </c>
      <c r="D66" s="95">
        <v>3</v>
      </c>
      <c r="E66" s="96">
        <v>2</v>
      </c>
      <c r="F66" s="96"/>
      <c r="G66" s="97">
        <v>2</v>
      </c>
      <c r="H66" s="97"/>
      <c r="I66" s="97"/>
      <c r="J66" s="98">
        <v>79</v>
      </c>
      <c r="K66" s="98">
        <v>3</v>
      </c>
      <c r="L66" s="98"/>
      <c r="M66" s="99"/>
      <c r="N66" s="144"/>
      <c r="O66" s="190">
        <f t="shared" si="1"/>
        <v>89</v>
      </c>
    </row>
    <row r="67" spans="1:15" ht="13.5">
      <c r="A67" s="34">
        <v>516</v>
      </c>
      <c r="B67" s="59" t="s">
        <v>447</v>
      </c>
      <c r="C67" s="58" t="s">
        <v>50</v>
      </c>
      <c r="D67" s="95"/>
      <c r="E67" s="96">
        <v>4</v>
      </c>
      <c r="F67" s="96">
        <v>4</v>
      </c>
      <c r="G67" s="97">
        <v>4</v>
      </c>
      <c r="H67" s="97"/>
      <c r="I67" s="97">
        <v>17</v>
      </c>
      <c r="J67" s="98">
        <v>7</v>
      </c>
      <c r="K67" s="98">
        <v>5</v>
      </c>
      <c r="L67" s="98">
        <v>5</v>
      </c>
      <c r="M67" s="99"/>
      <c r="N67" s="144"/>
      <c r="O67" s="190">
        <f t="shared" si="1"/>
        <v>46</v>
      </c>
    </row>
    <row r="68" spans="1:15" ht="13.5">
      <c r="A68" s="34">
        <v>523</v>
      </c>
      <c r="B68" s="59" t="s">
        <v>447</v>
      </c>
      <c r="C68" s="58" t="s">
        <v>150</v>
      </c>
      <c r="D68" s="95"/>
      <c r="E68" s="96"/>
      <c r="F68" s="96"/>
      <c r="G68" s="97"/>
      <c r="H68" s="97">
        <v>3</v>
      </c>
      <c r="I68" s="97"/>
      <c r="J68" s="98"/>
      <c r="K68" s="98"/>
      <c r="L68" s="98"/>
      <c r="M68" s="99"/>
      <c r="N68" s="144">
        <v>2</v>
      </c>
      <c r="O68" s="190">
        <f t="shared" si="1"/>
        <v>5</v>
      </c>
    </row>
    <row r="69" spans="1:15" ht="14.25" thickBot="1">
      <c r="A69" s="34">
        <v>524</v>
      </c>
      <c r="B69" s="59" t="s">
        <v>447</v>
      </c>
      <c r="C69" s="58" t="s">
        <v>149</v>
      </c>
      <c r="D69" s="95"/>
      <c r="E69" s="96">
        <v>2</v>
      </c>
      <c r="F69" s="96">
        <v>2</v>
      </c>
      <c r="G69" s="97"/>
      <c r="H69" s="97">
        <v>5</v>
      </c>
      <c r="I69" s="97">
        <v>4</v>
      </c>
      <c r="J69" s="98">
        <v>4</v>
      </c>
      <c r="K69" s="98">
        <v>3</v>
      </c>
      <c r="L69" s="98">
        <v>5</v>
      </c>
      <c r="M69" s="99"/>
      <c r="N69" s="144">
        <v>1</v>
      </c>
      <c r="O69" s="190">
        <f t="shared" si="1"/>
        <v>26</v>
      </c>
    </row>
    <row r="70" spans="2:15" ht="13.5">
      <c r="B70" s="233" t="s">
        <v>0</v>
      </c>
      <c r="C70" s="234"/>
      <c r="D70" s="177">
        <f aca="true" t="shared" si="2" ref="D70:O70">SUM(D7:D69)</f>
        <v>139</v>
      </c>
      <c r="E70" s="103">
        <f t="shared" si="2"/>
        <v>118</v>
      </c>
      <c r="F70" s="103">
        <f t="shared" si="2"/>
        <v>86</v>
      </c>
      <c r="G70" s="103">
        <f t="shared" si="2"/>
        <v>75</v>
      </c>
      <c r="H70" s="103">
        <f t="shared" si="2"/>
        <v>70</v>
      </c>
      <c r="I70" s="103">
        <f t="shared" si="2"/>
        <v>111</v>
      </c>
      <c r="J70" s="103">
        <f t="shared" si="2"/>
        <v>183</v>
      </c>
      <c r="K70" s="103">
        <f t="shared" si="2"/>
        <v>272</v>
      </c>
      <c r="L70" s="103">
        <f t="shared" si="2"/>
        <v>64</v>
      </c>
      <c r="M70" s="103">
        <f t="shared" si="2"/>
        <v>48</v>
      </c>
      <c r="N70" s="184">
        <f t="shared" si="2"/>
        <v>124</v>
      </c>
      <c r="O70" s="186">
        <f t="shared" si="2"/>
        <v>1290</v>
      </c>
    </row>
    <row r="71" spans="2:15" ht="14.25" thickBot="1">
      <c r="B71" s="235" t="s">
        <v>232</v>
      </c>
      <c r="C71" s="236"/>
      <c r="D71" s="178">
        <f aca="true" t="shared" si="3" ref="D71:O71">COUNTA(D7:D69)</f>
        <v>28</v>
      </c>
      <c r="E71" s="104">
        <f t="shared" si="3"/>
        <v>32</v>
      </c>
      <c r="F71" s="104">
        <f t="shared" si="3"/>
        <v>27</v>
      </c>
      <c r="G71" s="104">
        <f t="shared" si="3"/>
        <v>26</v>
      </c>
      <c r="H71" s="155">
        <f t="shared" si="3"/>
        <v>21</v>
      </c>
      <c r="I71" s="104">
        <f t="shared" si="3"/>
        <v>23</v>
      </c>
      <c r="J71" s="104">
        <f t="shared" si="3"/>
        <v>20</v>
      </c>
      <c r="K71" s="104">
        <f t="shared" si="3"/>
        <v>34</v>
      </c>
      <c r="L71" s="104">
        <f t="shared" si="3"/>
        <v>17</v>
      </c>
      <c r="M71" s="104">
        <f t="shared" si="3"/>
        <v>12</v>
      </c>
      <c r="N71" s="185">
        <f t="shared" si="3"/>
        <v>15</v>
      </c>
      <c r="O71" s="187">
        <f t="shared" si="3"/>
        <v>63</v>
      </c>
    </row>
    <row r="72" spans="4:14" s="30" customFormat="1" ht="13.5"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</row>
    <row r="73" spans="4:14" s="30" customFormat="1" ht="13.5"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</row>
    <row r="74" spans="4:14" s="30" customFormat="1" ht="13.5"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</row>
    <row r="75" spans="4:14" s="30" customFormat="1" ht="13.5"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</row>
    <row r="76" spans="4:14" s="30" customFormat="1" ht="13.5"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</row>
    <row r="77" spans="4:14" s="30" customFormat="1" ht="13.5"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</row>
    <row r="78" spans="4:14" s="30" customFormat="1" ht="13.5"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</row>
    <row r="79" spans="4:14" s="30" customFormat="1" ht="13.5"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</row>
    <row r="80" spans="4:14" s="30" customFormat="1" ht="13.5"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</row>
    <row r="81" spans="4:14" s="30" customFormat="1" ht="13.5"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</row>
    <row r="82" spans="4:14" s="30" customFormat="1" ht="13.5"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</row>
    <row r="83" spans="4:14" s="30" customFormat="1" ht="13.5"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</row>
    <row r="84" spans="4:14" s="30" customFormat="1" ht="13.5"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</row>
    <row r="85" spans="4:14" s="30" customFormat="1" ht="13.5"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</row>
    <row r="86" spans="4:14" s="30" customFormat="1" ht="13.5"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</row>
    <row r="87" spans="4:14" s="30" customFormat="1" ht="13.5"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</row>
    <row r="88" spans="4:14" s="30" customFormat="1" ht="13.5"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</row>
    <row r="89" spans="4:14" s="30" customFormat="1" ht="13.5"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</row>
    <row r="90" spans="4:14" s="30" customFormat="1" ht="13.5"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</row>
    <row r="91" spans="4:14" s="30" customFormat="1" ht="13.5"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</row>
    <row r="92" spans="4:14" s="30" customFormat="1" ht="13.5"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</row>
    <row r="93" spans="4:14" s="30" customFormat="1" ht="13.5"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</row>
    <row r="94" spans="4:14" s="30" customFormat="1" ht="13.5"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</row>
    <row r="95" spans="4:14" s="30" customFormat="1" ht="13.5"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</row>
    <row r="96" spans="4:14" s="30" customFormat="1" ht="13.5"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</row>
    <row r="97" spans="4:14" s="30" customFormat="1" ht="13.5"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</row>
    <row r="98" spans="4:14" s="30" customFormat="1" ht="13.5"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</row>
    <row r="99" spans="4:14" s="30" customFormat="1" ht="13.5"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</row>
    <row r="100" spans="4:14" s="30" customFormat="1" ht="13.5"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</row>
    <row r="101" spans="4:14" s="30" customFormat="1" ht="13.5"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</row>
    <row r="102" spans="4:14" s="30" customFormat="1" ht="13.5"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</row>
    <row r="103" spans="4:14" s="30" customFormat="1" ht="13.5"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</row>
    <row r="104" spans="4:14" s="30" customFormat="1" ht="13.5"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</row>
    <row r="105" spans="4:14" s="30" customFormat="1" ht="13.5"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</row>
    <row r="106" spans="4:14" s="30" customFormat="1" ht="13.5"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</row>
    <row r="107" spans="4:14" s="30" customFormat="1" ht="13.5"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</row>
    <row r="108" spans="4:14" s="30" customFormat="1" ht="13.5"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</row>
    <row r="109" spans="4:14" s="30" customFormat="1" ht="13.5"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</row>
    <row r="110" spans="4:14" s="30" customFormat="1" ht="13.5"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</row>
    <row r="111" spans="4:14" s="30" customFormat="1" ht="13.5"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</row>
    <row r="112" spans="4:14" s="30" customFormat="1" ht="13.5"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</row>
    <row r="113" spans="4:14" s="30" customFormat="1" ht="13.5"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</row>
    <row r="114" spans="4:14" s="30" customFormat="1" ht="13.5"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</row>
    <row r="115" spans="4:14" s="30" customFormat="1" ht="13.5"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</row>
    <row r="116" spans="4:14" s="30" customFormat="1" ht="13.5"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</row>
    <row r="117" spans="4:14" s="30" customFormat="1" ht="13.5"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</row>
    <row r="118" spans="4:14" s="30" customFormat="1" ht="13.5"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</row>
    <row r="119" s="30" customFormat="1" ht="13.5"/>
    <row r="120" s="30" customFormat="1" ht="13.5"/>
    <row r="121" s="30" customFormat="1" ht="13.5"/>
    <row r="122" s="30" customFormat="1" ht="13.5"/>
    <row r="123" s="30" customFormat="1" ht="13.5"/>
    <row r="124" s="30" customFormat="1" ht="13.5"/>
    <row r="125" s="30" customFormat="1" ht="13.5"/>
    <row r="126" s="30" customFormat="1" ht="13.5"/>
    <row r="127" s="30" customFormat="1" ht="13.5"/>
    <row r="128" s="30" customFormat="1" ht="13.5"/>
    <row r="129" s="30" customFormat="1" ht="13.5"/>
    <row r="130" s="30" customFormat="1" ht="13.5"/>
    <row r="131" s="30" customFormat="1" ht="13.5"/>
    <row r="132" s="30" customFormat="1" ht="13.5"/>
    <row r="133" s="30" customFormat="1" ht="13.5"/>
    <row r="134" s="30" customFormat="1" ht="13.5"/>
    <row r="135" s="30" customFormat="1" ht="13.5"/>
    <row r="136" s="30" customFormat="1" ht="13.5"/>
    <row r="137" s="30" customFormat="1" ht="13.5"/>
    <row r="138" s="30" customFormat="1" ht="13.5"/>
    <row r="139" s="30" customFormat="1" ht="13.5"/>
    <row r="140" s="30" customFormat="1" ht="13.5"/>
    <row r="141" s="30" customFormat="1" ht="13.5"/>
    <row r="142" s="30" customFormat="1" ht="13.5"/>
    <row r="143" s="30" customFormat="1" ht="13.5"/>
    <row r="144" s="30" customFormat="1" ht="13.5"/>
    <row r="145" s="30" customFormat="1" ht="13.5"/>
    <row r="146" s="30" customFormat="1" ht="13.5"/>
    <row r="147" s="30" customFormat="1" ht="13.5"/>
    <row r="148" s="30" customFormat="1" ht="13.5"/>
    <row r="149" s="30" customFormat="1" ht="13.5"/>
    <row r="150" s="30" customFormat="1" ht="13.5"/>
    <row r="151" s="30" customFormat="1" ht="13.5"/>
    <row r="152" s="30" customFormat="1" ht="13.5"/>
    <row r="153" s="30" customFormat="1" ht="13.5"/>
    <row r="154" s="30" customFormat="1" ht="13.5"/>
    <row r="155" s="30" customFormat="1" ht="13.5"/>
    <row r="156" s="30" customFormat="1" ht="13.5"/>
    <row r="157" s="30" customFormat="1" ht="13.5"/>
    <row r="158" s="30" customFormat="1" ht="13.5"/>
    <row r="159" s="30" customFormat="1" ht="13.5"/>
    <row r="160" s="30" customFormat="1" ht="13.5"/>
    <row r="161" s="30" customFormat="1" ht="13.5"/>
    <row r="162" s="30" customFormat="1" ht="13.5"/>
    <row r="163" s="30" customFormat="1" ht="13.5"/>
    <row r="164" s="30" customFormat="1" ht="13.5"/>
    <row r="165" s="30" customFormat="1" ht="13.5"/>
    <row r="166" s="30" customFormat="1" ht="13.5"/>
    <row r="167" s="30" customFormat="1" ht="13.5"/>
    <row r="168" s="30" customFormat="1" ht="13.5"/>
    <row r="169" s="30" customFormat="1" ht="13.5"/>
    <row r="170" s="30" customFormat="1" ht="13.5"/>
    <row r="171" s="30" customFormat="1" ht="13.5"/>
    <row r="172" s="30" customFormat="1" ht="13.5"/>
    <row r="173" s="30" customFormat="1" ht="13.5"/>
    <row r="174" s="30" customFormat="1" ht="13.5"/>
    <row r="175" s="30" customFormat="1" ht="13.5"/>
    <row r="176" s="30" customFormat="1" ht="13.5"/>
    <row r="177" s="30" customFormat="1" ht="13.5"/>
    <row r="178" s="30" customFormat="1" ht="13.5"/>
    <row r="179" s="30" customFormat="1" ht="13.5"/>
    <row r="180" s="30" customFormat="1" ht="13.5"/>
    <row r="181" s="30" customFormat="1" ht="13.5"/>
    <row r="182" s="30" customFormat="1" ht="13.5"/>
    <row r="183" s="30" customFormat="1" ht="13.5"/>
    <row r="184" s="30" customFormat="1" ht="13.5"/>
    <row r="185" s="30" customFormat="1" ht="13.5"/>
    <row r="186" s="30" customFormat="1" ht="13.5"/>
    <row r="187" s="30" customFormat="1" ht="13.5"/>
    <row r="188" s="30" customFormat="1" ht="13.5"/>
    <row r="189" s="30" customFormat="1" ht="13.5"/>
    <row r="190" s="30" customFormat="1" ht="13.5"/>
    <row r="191" s="30" customFormat="1" ht="13.5"/>
    <row r="192" s="30" customFormat="1" ht="13.5"/>
    <row r="193" s="30" customFormat="1" ht="13.5"/>
    <row r="194" s="30" customFormat="1" ht="13.5"/>
    <row r="195" s="30" customFormat="1" ht="13.5"/>
    <row r="196" s="30" customFormat="1" ht="13.5"/>
    <row r="197" s="30" customFormat="1" ht="13.5"/>
    <row r="198" s="30" customFormat="1" ht="13.5"/>
    <row r="199" s="30" customFormat="1" ht="13.5"/>
    <row r="200" s="30" customFormat="1" ht="13.5"/>
    <row r="201" s="30" customFormat="1" ht="13.5"/>
    <row r="202" s="30" customFormat="1" ht="13.5"/>
    <row r="203" s="30" customFormat="1" ht="13.5"/>
    <row r="204" s="30" customFormat="1" ht="13.5"/>
    <row r="205" s="30" customFormat="1" ht="13.5"/>
    <row r="206" s="30" customFormat="1" ht="13.5"/>
    <row r="207" s="30" customFormat="1" ht="13.5"/>
    <row r="208" s="30" customFormat="1" ht="13.5"/>
    <row r="209" s="30" customFormat="1" ht="13.5"/>
    <row r="210" s="30" customFormat="1" ht="13.5"/>
    <row r="211" s="30" customFormat="1" ht="13.5"/>
    <row r="212" s="30" customFormat="1" ht="13.5"/>
    <row r="213" s="30" customFormat="1" ht="13.5"/>
    <row r="214" s="30" customFormat="1" ht="13.5"/>
    <row r="215" s="30" customFormat="1" ht="13.5"/>
    <row r="216" s="30" customFormat="1" ht="13.5"/>
    <row r="217" s="30" customFormat="1" ht="13.5"/>
    <row r="218" s="30" customFormat="1" ht="13.5"/>
    <row r="219" s="30" customFormat="1" ht="13.5"/>
    <row r="220" s="30" customFormat="1" ht="13.5"/>
    <row r="221" s="30" customFormat="1" ht="13.5"/>
    <row r="222" s="30" customFormat="1" ht="13.5"/>
    <row r="223" s="30" customFormat="1" ht="13.5"/>
    <row r="224" s="30" customFormat="1" ht="13.5"/>
    <row r="225" s="30" customFormat="1" ht="13.5"/>
    <row r="226" s="30" customFormat="1" ht="13.5"/>
    <row r="227" s="30" customFormat="1" ht="13.5"/>
    <row r="228" s="30" customFormat="1" ht="13.5"/>
    <row r="229" s="30" customFormat="1" ht="13.5"/>
    <row r="230" s="30" customFormat="1" ht="13.5"/>
    <row r="231" s="30" customFormat="1" ht="13.5"/>
    <row r="232" s="30" customFormat="1" ht="13.5"/>
    <row r="233" s="30" customFormat="1" ht="13.5"/>
    <row r="234" s="30" customFormat="1" ht="13.5"/>
    <row r="235" s="30" customFormat="1" ht="13.5"/>
    <row r="236" s="30" customFormat="1" ht="13.5"/>
    <row r="237" s="30" customFormat="1" ht="13.5"/>
    <row r="238" s="30" customFormat="1" ht="13.5"/>
    <row r="239" s="30" customFormat="1" ht="13.5"/>
    <row r="240" s="30" customFormat="1" ht="13.5"/>
    <row r="241" s="30" customFormat="1" ht="13.5"/>
    <row r="242" s="30" customFormat="1" ht="13.5"/>
    <row r="243" s="30" customFormat="1" ht="13.5"/>
    <row r="244" s="30" customFormat="1" ht="13.5"/>
    <row r="245" s="30" customFormat="1" ht="13.5"/>
    <row r="246" s="30" customFormat="1" ht="13.5"/>
    <row r="247" s="30" customFormat="1" ht="13.5"/>
    <row r="248" s="30" customFormat="1" ht="13.5"/>
    <row r="249" s="30" customFormat="1" ht="13.5"/>
    <row r="250" s="30" customFormat="1" ht="13.5"/>
    <row r="251" s="30" customFormat="1" ht="13.5"/>
    <row r="252" s="30" customFormat="1" ht="13.5"/>
    <row r="253" s="30" customFormat="1" ht="13.5"/>
    <row r="254" s="30" customFormat="1" ht="13.5"/>
    <row r="255" s="30" customFormat="1" ht="13.5"/>
    <row r="256" s="30" customFormat="1" ht="13.5"/>
    <row r="257" s="30" customFormat="1" ht="13.5"/>
    <row r="258" s="30" customFormat="1" ht="13.5"/>
    <row r="259" s="30" customFormat="1" ht="13.5"/>
    <row r="260" s="30" customFormat="1" ht="13.5"/>
    <row r="261" s="30" customFormat="1" ht="13.5"/>
    <row r="262" s="30" customFormat="1" ht="13.5"/>
    <row r="263" s="30" customFormat="1" ht="13.5"/>
    <row r="264" s="30" customFormat="1" ht="13.5"/>
    <row r="265" s="30" customFormat="1" ht="13.5"/>
    <row r="266" s="30" customFormat="1" ht="13.5"/>
    <row r="267" s="30" customFormat="1" ht="13.5"/>
    <row r="268" s="30" customFormat="1" ht="13.5"/>
    <row r="269" s="30" customFormat="1" ht="13.5"/>
    <row r="270" s="30" customFormat="1" ht="13.5"/>
    <row r="271" s="30" customFormat="1" ht="13.5"/>
    <row r="272" s="30" customFormat="1" ht="13.5"/>
    <row r="273" s="30" customFormat="1" ht="13.5"/>
    <row r="274" s="30" customFormat="1" ht="13.5"/>
    <row r="275" s="30" customFormat="1" ht="13.5"/>
    <row r="276" s="30" customFormat="1" ht="13.5"/>
    <row r="277" s="30" customFormat="1" ht="13.5"/>
    <row r="278" s="30" customFormat="1" ht="13.5"/>
    <row r="279" s="30" customFormat="1" ht="13.5"/>
    <row r="280" s="30" customFormat="1" ht="13.5"/>
    <row r="281" s="30" customFormat="1" ht="13.5"/>
    <row r="282" s="30" customFormat="1" ht="13.5"/>
    <row r="283" s="30" customFormat="1" ht="13.5"/>
    <row r="284" s="30" customFormat="1" ht="13.5"/>
    <row r="285" s="30" customFormat="1" ht="13.5"/>
    <row r="286" s="30" customFormat="1" ht="13.5"/>
    <row r="287" s="30" customFormat="1" ht="13.5"/>
    <row r="288" s="30" customFormat="1" ht="13.5"/>
    <row r="289" s="30" customFormat="1" ht="13.5"/>
    <row r="290" s="30" customFormat="1" ht="13.5"/>
    <row r="291" s="30" customFormat="1" ht="13.5"/>
    <row r="292" s="30" customFormat="1" ht="13.5"/>
    <row r="293" s="30" customFormat="1" ht="13.5"/>
    <row r="294" s="30" customFormat="1" ht="13.5"/>
    <row r="295" s="30" customFormat="1" ht="13.5"/>
    <row r="296" s="30" customFormat="1" ht="13.5"/>
    <row r="297" s="30" customFormat="1" ht="13.5"/>
    <row r="298" s="30" customFormat="1" ht="13.5"/>
    <row r="299" s="30" customFormat="1" ht="13.5"/>
    <row r="300" s="30" customFormat="1" ht="13.5"/>
    <row r="301" s="30" customFormat="1" ht="13.5"/>
    <row r="302" s="30" customFormat="1" ht="13.5"/>
    <row r="303" s="30" customFormat="1" ht="13.5"/>
    <row r="304" s="30" customFormat="1" ht="13.5"/>
    <row r="305" s="30" customFormat="1" ht="13.5"/>
    <row r="306" s="30" customFormat="1" ht="13.5"/>
    <row r="307" s="30" customFormat="1" ht="13.5"/>
    <row r="308" s="30" customFormat="1" ht="13.5"/>
    <row r="309" s="30" customFormat="1" ht="13.5"/>
    <row r="310" s="30" customFormat="1" ht="13.5"/>
    <row r="311" s="30" customFormat="1" ht="13.5"/>
    <row r="312" s="30" customFormat="1" ht="13.5"/>
    <row r="313" s="30" customFormat="1" ht="13.5"/>
    <row r="314" s="30" customFormat="1" ht="13.5"/>
    <row r="315" s="30" customFormat="1" ht="13.5"/>
    <row r="316" s="30" customFormat="1" ht="13.5"/>
    <row r="317" s="30" customFormat="1" ht="13.5"/>
    <row r="318" s="30" customFormat="1" ht="13.5"/>
    <row r="319" s="30" customFormat="1" ht="13.5"/>
    <row r="320" s="30" customFormat="1" ht="13.5"/>
    <row r="321" s="30" customFormat="1" ht="13.5"/>
    <row r="322" s="30" customFormat="1" ht="13.5"/>
    <row r="323" s="30" customFormat="1" ht="13.5"/>
    <row r="324" s="30" customFormat="1" ht="13.5"/>
    <row r="325" s="30" customFormat="1" ht="13.5"/>
    <row r="326" s="30" customFormat="1" ht="13.5"/>
    <row r="327" s="30" customFormat="1" ht="13.5"/>
    <row r="328" s="30" customFormat="1" ht="13.5"/>
    <row r="329" s="30" customFormat="1" ht="13.5"/>
    <row r="330" s="30" customFormat="1" ht="13.5"/>
  </sheetData>
  <mergeCells count="2">
    <mergeCell ref="B70:C70"/>
    <mergeCell ref="B71:C71"/>
  </mergeCells>
  <dataValidations count="5">
    <dataValidation allowBlank="1" showInputMessage="1" showErrorMessage="1" imeMode="off" sqref="D72:N118 D70:O71 N1:O1 D6:N69 D2:N2 D1:H1 L1"/>
    <dataValidation allowBlank="1" showInputMessage="1" showErrorMessage="1" imeMode="hiragana" sqref="A3:IV3"/>
    <dataValidation type="time" operator="lessThan" allowBlank="1" showInputMessage="1" showErrorMessage="1" imeMode="off" sqref="D4:N4">
      <formula1>D5</formula1>
    </dataValidation>
    <dataValidation type="time" operator="greaterThan" allowBlank="1" showInputMessage="1" showErrorMessage="1" imeMode="off" sqref="D5:N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1"/>
  <dimension ref="A1:Q87"/>
  <sheetViews>
    <sheetView zoomScale="55" zoomScaleNormal="55" workbookViewId="0" topLeftCell="A1">
      <selection activeCell="M6" sqref="M6"/>
    </sheetView>
  </sheetViews>
  <sheetFormatPr defaultColWidth="8.796875" defaultRowHeight="14.25"/>
  <cols>
    <col min="2" max="2" width="25.69921875" style="0" bestFit="1" customWidth="1"/>
    <col min="3" max="3" width="28" style="0" bestFit="1" customWidth="1"/>
    <col min="4" max="4" width="11.09765625" style="0" customWidth="1"/>
    <col min="5" max="5" width="10.19921875" style="0" customWidth="1"/>
    <col min="6" max="6" width="10.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s="30" customFormat="1" ht="13.5">
      <c r="B1" s="150"/>
      <c r="C1" s="151"/>
      <c r="D1" s="152" t="s">
        <v>224</v>
      </c>
      <c r="E1" s="75">
        <v>17</v>
      </c>
      <c r="F1" s="75" t="s">
        <v>225</v>
      </c>
      <c r="G1" s="70" t="s">
        <v>557</v>
      </c>
      <c r="H1" s="75"/>
      <c r="I1" s="76"/>
      <c r="J1" s="76"/>
      <c r="K1" s="152"/>
      <c r="L1" s="75" t="s">
        <v>966</v>
      </c>
      <c r="M1" s="75" t="s">
        <v>976</v>
      </c>
      <c r="N1" s="76"/>
      <c r="O1" s="76"/>
      <c r="P1" s="156"/>
      <c r="Q1" s="29"/>
    </row>
    <row r="2" spans="2:16" s="192" customFormat="1" ht="13.5">
      <c r="B2" s="212"/>
      <c r="C2" s="193" t="s">
        <v>228</v>
      </c>
      <c r="D2" s="205">
        <v>29331</v>
      </c>
      <c r="E2" s="206">
        <v>29360</v>
      </c>
      <c r="F2" s="206">
        <v>29386</v>
      </c>
      <c r="G2" s="207">
        <v>29415</v>
      </c>
      <c r="H2" s="207">
        <v>29449</v>
      </c>
      <c r="I2" s="207">
        <v>29478</v>
      </c>
      <c r="J2" s="208">
        <v>29512</v>
      </c>
      <c r="K2" s="208">
        <v>29548</v>
      </c>
      <c r="L2" s="208">
        <v>29569</v>
      </c>
      <c r="M2" s="209">
        <v>29594</v>
      </c>
      <c r="N2" s="209">
        <v>29638</v>
      </c>
      <c r="O2" s="213">
        <v>29659</v>
      </c>
      <c r="P2" s="193"/>
    </row>
    <row r="3" spans="2:16" s="30" customFormat="1" ht="13.5">
      <c r="B3" s="153"/>
      <c r="C3" s="114" t="s">
        <v>221</v>
      </c>
      <c r="D3" s="78" t="s">
        <v>526</v>
      </c>
      <c r="E3" s="79" t="s">
        <v>229</v>
      </c>
      <c r="F3" s="79" t="s">
        <v>345</v>
      </c>
      <c r="G3" s="80" t="s">
        <v>528</v>
      </c>
      <c r="H3" s="80" t="s">
        <v>529</v>
      </c>
      <c r="I3" s="80" t="s">
        <v>340</v>
      </c>
      <c r="J3" s="81" t="s">
        <v>229</v>
      </c>
      <c r="K3" s="81" t="s">
        <v>345</v>
      </c>
      <c r="L3" s="81" t="s">
        <v>229</v>
      </c>
      <c r="M3" s="82" t="s">
        <v>345</v>
      </c>
      <c r="N3" s="82" t="s">
        <v>229</v>
      </c>
      <c r="O3" s="82" t="s">
        <v>526</v>
      </c>
      <c r="P3" s="114"/>
    </row>
    <row r="4" spans="2:16" s="30" customFormat="1" ht="13.5">
      <c r="B4" s="153"/>
      <c r="C4" s="114" t="s">
        <v>222</v>
      </c>
      <c r="D4" s="84">
        <v>0.2604166666666667</v>
      </c>
      <c r="E4" s="85">
        <v>0.21875</v>
      </c>
      <c r="F4" s="85">
        <v>0.23958333333333334</v>
      </c>
      <c r="G4" s="86">
        <v>0.2708333333333333</v>
      </c>
      <c r="H4" s="86">
        <v>0.27291666666666664</v>
      </c>
      <c r="I4" s="86">
        <v>0.2708333333333333</v>
      </c>
      <c r="J4" s="87">
        <v>0.2743055555555555</v>
      </c>
      <c r="K4" s="87">
        <v>0.2638888888888889</v>
      </c>
      <c r="L4" s="87">
        <v>0.34375</v>
      </c>
      <c r="M4" s="88">
        <v>0.3159722222222222</v>
      </c>
      <c r="N4" s="88">
        <v>0.3159722222222222</v>
      </c>
      <c r="O4" s="88">
        <v>0.3368055555555556</v>
      </c>
      <c r="P4" s="114"/>
    </row>
    <row r="5" spans="2:16" s="30" customFormat="1" ht="14.25" thickBot="1">
      <c r="B5" s="154"/>
      <c r="C5" s="50" t="s">
        <v>223</v>
      </c>
      <c r="D5" s="90">
        <v>0.34375</v>
      </c>
      <c r="E5" s="91">
        <v>0.3020833333333333</v>
      </c>
      <c r="F5" s="91">
        <v>0.3229166666666667</v>
      </c>
      <c r="G5" s="92">
        <v>0.3541666666666667</v>
      </c>
      <c r="H5" s="92">
        <v>0.3541666666666667</v>
      </c>
      <c r="I5" s="92">
        <v>0.3541666666666667</v>
      </c>
      <c r="J5" s="93">
        <v>0.3576388888888889</v>
      </c>
      <c r="K5" s="93">
        <v>0.34722222222222227</v>
      </c>
      <c r="L5" s="93">
        <v>0.4270833333333333</v>
      </c>
      <c r="M5" s="94">
        <v>0.3993055555555556</v>
      </c>
      <c r="N5" s="94">
        <v>0.3993055555555556</v>
      </c>
      <c r="O5" s="94">
        <v>0.4201388888888889</v>
      </c>
      <c r="P5" s="50"/>
    </row>
    <row r="6" spans="2:16" ht="14.25" thickBot="1">
      <c r="B6" s="61" t="s">
        <v>233</v>
      </c>
      <c r="C6" s="62" t="s">
        <v>234</v>
      </c>
      <c r="D6" s="63">
        <v>1</v>
      </c>
      <c r="E6" s="64">
        <v>2</v>
      </c>
      <c r="F6" s="64">
        <v>3</v>
      </c>
      <c r="G6" s="65">
        <v>4</v>
      </c>
      <c r="H6" s="65">
        <v>5</v>
      </c>
      <c r="I6" s="65">
        <v>6</v>
      </c>
      <c r="J6" s="66">
        <v>7</v>
      </c>
      <c r="K6" s="66">
        <v>8</v>
      </c>
      <c r="L6" s="66">
        <v>9</v>
      </c>
      <c r="M6" s="67">
        <v>10</v>
      </c>
      <c r="N6" s="67">
        <v>11</v>
      </c>
      <c r="O6" s="147">
        <v>12</v>
      </c>
      <c r="P6" s="170" t="s">
        <v>0</v>
      </c>
    </row>
    <row r="7" spans="1:16" ht="13.5">
      <c r="A7" s="34">
        <v>124</v>
      </c>
      <c r="B7" s="59" t="s">
        <v>448</v>
      </c>
      <c r="C7" s="58" t="s">
        <v>139</v>
      </c>
      <c r="D7" s="95">
        <v>3</v>
      </c>
      <c r="E7" s="96">
        <v>1</v>
      </c>
      <c r="F7" s="96">
        <v>1</v>
      </c>
      <c r="G7" s="97">
        <v>1</v>
      </c>
      <c r="H7" s="97"/>
      <c r="I7" s="97"/>
      <c r="J7" s="98"/>
      <c r="K7" s="98"/>
      <c r="L7" s="98">
        <v>1</v>
      </c>
      <c r="M7" s="99"/>
      <c r="N7" s="99"/>
      <c r="O7" s="143">
        <v>1</v>
      </c>
      <c r="P7" s="190">
        <f aca="true" t="shared" si="0" ref="P7:P51">SUM(D7:O7)</f>
        <v>8</v>
      </c>
    </row>
    <row r="8" spans="1:16" ht="13.5">
      <c r="A8" s="34">
        <v>127</v>
      </c>
      <c r="B8" s="59" t="s">
        <v>448</v>
      </c>
      <c r="C8" s="58" t="s">
        <v>38</v>
      </c>
      <c r="D8" s="95"/>
      <c r="E8" s="96"/>
      <c r="F8" s="96">
        <v>1</v>
      </c>
      <c r="G8" s="97">
        <v>1</v>
      </c>
      <c r="H8" s="97"/>
      <c r="I8" s="97">
        <v>1</v>
      </c>
      <c r="J8" s="98">
        <v>1</v>
      </c>
      <c r="K8" s="98"/>
      <c r="L8" s="98"/>
      <c r="M8" s="99"/>
      <c r="N8" s="99">
        <v>1</v>
      </c>
      <c r="O8" s="143"/>
      <c r="P8" s="190">
        <f t="shared" si="0"/>
        <v>5</v>
      </c>
    </row>
    <row r="9" spans="1:16" ht="13.5">
      <c r="A9" s="34">
        <v>134</v>
      </c>
      <c r="B9" s="59" t="s">
        <v>448</v>
      </c>
      <c r="C9" s="58" t="s">
        <v>99</v>
      </c>
      <c r="D9" s="95"/>
      <c r="E9" s="96"/>
      <c r="F9" s="96"/>
      <c r="G9" s="97"/>
      <c r="H9" s="97"/>
      <c r="I9" s="97">
        <v>1</v>
      </c>
      <c r="J9" s="98"/>
      <c r="K9" s="98"/>
      <c r="L9" s="98"/>
      <c r="M9" s="99"/>
      <c r="N9" s="99"/>
      <c r="O9" s="143"/>
      <c r="P9" s="190">
        <f t="shared" si="0"/>
        <v>1</v>
      </c>
    </row>
    <row r="10" spans="1:16" ht="13.5">
      <c r="A10" s="34">
        <v>154</v>
      </c>
      <c r="B10" s="59" t="s">
        <v>449</v>
      </c>
      <c r="C10" s="58" t="s">
        <v>91</v>
      </c>
      <c r="D10" s="95"/>
      <c r="E10" s="96"/>
      <c r="F10" s="96"/>
      <c r="G10" s="97"/>
      <c r="H10" s="97">
        <v>3</v>
      </c>
      <c r="I10" s="97">
        <v>1</v>
      </c>
      <c r="J10" s="98">
        <v>1</v>
      </c>
      <c r="K10" s="98"/>
      <c r="L10" s="98"/>
      <c r="M10" s="99"/>
      <c r="N10" s="99"/>
      <c r="O10" s="143"/>
      <c r="P10" s="190">
        <f t="shared" si="0"/>
        <v>5</v>
      </c>
    </row>
    <row r="11" spans="1:16" ht="13.5">
      <c r="A11" s="34">
        <v>155</v>
      </c>
      <c r="B11" s="59" t="s">
        <v>449</v>
      </c>
      <c r="C11" s="58" t="s">
        <v>187</v>
      </c>
      <c r="D11" s="95"/>
      <c r="E11" s="96"/>
      <c r="F11" s="96"/>
      <c r="G11" s="97"/>
      <c r="H11" s="97"/>
      <c r="I11" s="97"/>
      <c r="J11" s="98"/>
      <c r="K11" s="98">
        <v>2</v>
      </c>
      <c r="L11" s="98">
        <v>1</v>
      </c>
      <c r="M11" s="99"/>
      <c r="N11" s="99"/>
      <c r="O11" s="143"/>
      <c r="P11" s="190">
        <f t="shared" si="0"/>
        <v>3</v>
      </c>
    </row>
    <row r="12" spans="1:16" ht="13.5">
      <c r="A12" s="34">
        <v>156</v>
      </c>
      <c r="B12" s="59" t="s">
        <v>449</v>
      </c>
      <c r="C12" s="58" t="s">
        <v>65</v>
      </c>
      <c r="D12" s="95"/>
      <c r="E12" s="96">
        <v>1</v>
      </c>
      <c r="F12" s="96"/>
      <c r="G12" s="97"/>
      <c r="H12" s="97"/>
      <c r="I12" s="97"/>
      <c r="J12" s="98"/>
      <c r="K12" s="98"/>
      <c r="L12" s="98"/>
      <c r="M12" s="99"/>
      <c r="N12" s="99"/>
      <c r="O12" s="143"/>
      <c r="P12" s="190">
        <f t="shared" si="0"/>
        <v>1</v>
      </c>
    </row>
    <row r="13" spans="1:16" ht="13.5">
      <c r="A13" s="34">
        <v>307</v>
      </c>
      <c r="B13" s="59" t="s">
        <v>450</v>
      </c>
      <c r="C13" s="58" t="s">
        <v>66</v>
      </c>
      <c r="D13" s="95"/>
      <c r="E13" s="96">
        <v>1</v>
      </c>
      <c r="F13" s="96"/>
      <c r="G13" s="97">
        <v>1</v>
      </c>
      <c r="H13" s="97">
        <v>5</v>
      </c>
      <c r="I13" s="97">
        <v>5</v>
      </c>
      <c r="J13" s="98">
        <v>5</v>
      </c>
      <c r="K13" s="98"/>
      <c r="L13" s="98">
        <v>1</v>
      </c>
      <c r="M13" s="99"/>
      <c r="N13" s="99"/>
      <c r="O13" s="143"/>
      <c r="P13" s="190">
        <f t="shared" si="0"/>
        <v>18</v>
      </c>
    </row>
    <row r="14" spans="1:16" ht="13.5">
      <c r="A14" s="34">
        <v>314</v>
      </c>
      <c r="B14" s="59" t="s">
        <v>451</v>
      </c>
      <c r="C14" s="58" t="s">
        <v>133</v>
      </c>
      <c r="D14" s="95">
        <v>1</v>
      </c>
      <c r="E14" s="96">
        <v>2</v>
      </c>
      <c r="F14" s="96">
        <v>2</v>
      </c>
      <c r="G14" s="97">
        <v>1</v>
      </c>
      <c r="H14" s="97"/>
      <c r="I14" s="97"/>
      <c r="J14" s="98"/>
      <c r="K14" s="98"/>
      <c r="L14" s="98"/>
      <c r="M14" s="99"/>
      <c r="N14" s="99"/>
      <c r="O14" s="143"/>
      <c r="P14" s="190">
        <f t="shared" si="0"/>
        <v>6</v>
      </c>
    </row>
    <row r="15" spans="1:16" ht="13.5">
      <c r="A15" s="34">
        <v>315</v>
      </c>
      <c r="B15" s="59" t="s">
        <v>451</v>
      </c>
      <c r="C15" s="58" t="s">
        <v>170</v>
      </c>
      <c r="D15" s="95"/>
      <c r="E15" s="96"/>
      <c r="F15" s="96">
        <v>2</v>
      </c>
      <c r="G15" s="97"/>
      <c r="H15" s="97"/>
      <c r="I15" s="97"/>
      <c r="J15" s="98"/>
      <c r="K15" s="98"/>
      <c r="L15" s="98"/>
      <c r="M15" s="99"/>
      <c r="N15" s="99"/>
      <c r="O15" s="143"/>
      <c r="P15" s="190">
        <f t="shared" si="0"/>
        <v>2</v>
      </c>
    </row>
    <row r="16" spans="1:16" ht="13.5">
      <c r="A16" s="34">
        <v>342</v>
      </c>
      <c r="B16" s="59" t="s">
        <v>452</v>
      </c>
      <c r="C16" s="58" t="s">
        <v>2</v>
      </c>
      <c r="D16" s="95">
        <v>1</v>
      </c>
      <c r="E16" s="96"/>
      <c r="F16" s="96"/>
      <c r="G16" s="97">
        <v>1</v>
      </c>
      <c r="H16" s="97"/>
      <c r="I16" s="97">
        <v>1</v>
      </c>
      <c r="J16" s="98"/>
      <c r="K16" s="98"/>
      <c r="L16" s="98"/>
      <c r="M16" s="99">
        <v>1</v>
      </c>
      <c r="N16" s="99">
        <v>3</v>
      </c>
      <c r="O16" s="143"/>
      <c r="P16" s="190">
        <f t="shared" si="0"/>
        <v>7</v>
      </c>
    </row>
    <row r="17" spans="1:16" ht="13.5">
      <c r="A17" s="34">
        <v>347</v>
      </c>
      <c r="B17" s="59" t="s">
        <v>452</v>
      </c>
      <c r="C17" s="58" t="s">
        <v>9</v>
      </c>
      <c r="D17" s="95"/>
      <c r="E17" s="96"/>
      <c r="F17" s="96"/>
      <c r="G17" s="97"/>
      <c r="H17" s="97"/>
      <c r="I17" s="97"/>
      <c r="J17" s="98">
        <v>1</v>
      </c>
      <c r="K17" s="98"/>
      <c r="L17" s="98"/>
      <c r="M17" s="99"/>
      <c r="N17" s="99"/>
      <c r="O17" s="143"/>
      <c r="P17" s="190">
        <f t="shared" si="0"/>
        <v>1</v>
      </c>
    </row>
    <row r="18" spans="1:16" ht="13.5">
      <c r="A18" s="34">
        <v>350</v>
      </c>
      <c r="B18" s="59" t="s">
        <v>452</v>
      </c>
      <c r="C18" s="58" t="s">
        <v>86</v>
      </c>
      <c r="D18" s="95"/>
      <c r="E18" s="96">
        <v>1</v>
      </c>
      <c r="F18" s="96"/>
      <c r="G18" s="97"/>
      <c r="H18" s="97">
        <v>1</v>
      </c>
      <c r="I18" s="97"/>
      <c r="J18" s="98"/>
      <c r="K18" s="98">
        <v>1</v>
      </c>
      <c r="L18" s="98"/>
      <c r="M18" s="99"/>
      <c r="N18" s="99"/>
      <c r="O18" s="143">
        <v>1</v>
      </c>
      <c r="P18" s="190">
        <f t="shared" si="0"/>
        <v>4</v>
      </c>
    </row>
    <row r="19" spans="1:16" ht="13.5">
      <c r="A19" s="34">
        <v>359</v>
      </c>
      <c r="B19" s="59" t="s">
        <v>453</v>
      </c>
      <c r="C19" s="58" t="s">
        <v>134</v>
      </c>
      <c r="D19" s="95"/>
      <c r="E19" s="96"/>
      <c r="F19" s="96"/>
      <c r="G19" s="97">
        <v>1</v>
      </c>
      <c r="H19" s="97">
        <v>2</v>
      </c>
      <c r="I19" s="97"/>
      <c r="J19" s="98"/>
      <c r="K19" s="98"/>
      <c r="L19" s="98"/>
      <c r="M19" s="99"/>
      <c r="N19" s="99"/>
      <c r="O19" s="143"/>
      <c r="P19" s="190">
        <f t="shared" si="0"/>
        <v>3</v>
      </c>
    </row>
    <row r="20" spans="1:16" ht="13.5">
      <c r="A20" s="34">
        <v>366</v>
      </c>
      <c r="B20" s="59" t="s">
        <v>454</v>
      </c>
      <c r="C20" s="58" t="s">
        <v>67</v>
      </c>
      <c r="D20" s="95">
        <v>2</v>
      </c>
      <c r="E20" s="96"/>
      <c r="F20" s="96">
        <v>1</v>
      </c>
      <c r="G20" s="97">
        <v>1</v>
      </c>
      <c r="H20" s="97"/>
      <c r="I20" s="97"/>
      <c r="J20" s="98"/>
      <c r="K20" s="98"/>
      <c r="L20" s="98"/>
      <c r="M20" s="99"/>
      <c r="N20" s="99"/>
      <c r="O20" s="143"/>
      <c r="P20" s="190">
        <f t="shared" si="0"/>
        <v>4</v>
      </c>
    </row>
    <row r="21" spans="1:16" ht="13.5">
      <c r="A21" s="34">
        <v>368</v>
      </c>
      <c r="B21" s="59" t="s">
        <v>454</v>
      </c>
      <c r="C21" s="58" t="s">
        <v>116</v>
      </c>
      <c r="D21" s="95"/>
      <c r="E21" s="96"/>
      <c r="F21" s="96"/>
      <c r="G21" s="97"/>
      <c r="H21" s="97">
        <v>1</v>
      </c>
      <c r="I21" s="97"/>
      <c r="J21" s="98">
        <v>2</v>
      </c>
      <c r="K21" s="98"/>
      <c r="L21" s="98">
        <v>2</v>
      </c>
      <c r="M21" s="99"/>
      <c r="N21" s="99"/>
      <c r="O21" s="143"/>
      <c r="P21" s="190">
        <f t="shared" si="0"/>
        <v>5</v>
      </c>
    </row>
    <row r="22" spans="1:16" ht="13.5">
      <c r="A22" s="34">
        <v>377</v>
      </c>
      <c r="B22" s="59" t="s">
        <v>455</v>
      </c>
      <c r="C22" s="58" t="s">
        <v>103</v>
      </c>
      <c r="D22" s="95"/>
      <c r="E22" s="96">
        <v>7</v>
      </c>
      <c r="F22" s="96">
        <v>3</v>
      </c>
      <c r="G22" s="97"/>
      <c r="H22" s="97">
        <v>1</v>
      </c>
      <c r="I22" s="97"/>
      <c r="J22" s="98"/>
      <c r="K22" s="98"/>
      <c r="L22" s="98"/>
      <c r="M22" s="99"/>
      <c r="N22" s="99"/>
      <c r="O22" s="143"/>
      <c r="P22" s="190">
        <f t="shared" si="0"/>
        <v>11</v>
      </c>
    </row>
    <row r="23" spans="1:16" ht="13.5">
      <c r="A23" s="34">
        <v>379</v>
      </c>
      <c r="B23" s="59" t="s">
        <v>456</v>
      </c>
      <c r="C23" s="58" t="s">
        <v>162</v>
      </c>
      <c r="D23" s="95">
        <v>10</v>
      </c>
      <c r="E23" s="96">
        <v>8</v>
      </c>
      <c r="F23" s="96">
        <v>6</v>
      </c>
      <c r="G23" s="97">
        <v>10</v>
      </c>
      <c r="H23" s="97">
        <v>7</v>
      </c>
      <c r="I23" s="97">
        <v>8</v>
      </c>
      <c r="J23" s="98">
        <v>28</v>
      </c>
      <c r="K23" s="98">
        <v>13</v>
      </c>
      <c r="L23" s="98">
        <v>9</v>
      </c>
      <c r="M23" s="99">
        <v>6</v>
      </c>
      <c r="N23" s="99">
        <v>5</v>
      </c>
      <c r="O23" s="143"/>
      <c r="P23" s="190">
        <f t="shared" si="0"/>
        <v>110</v>
      </c>
    </row>
    <row r="24" spans="1:16" ht="13.5">
      <c r="A24" s="34">
        <v>381</v>
      </c>
      <c r="B24" s="59" t="s">
        <v>457</v>
      </c>
      <c r="C24" s="58" t="s">
        <v>182</v>
      </c>
      <c r="D24" s="95"/>
      <c r="E24" s="96"/>
      <c r="F24" s="96"/>
      <c r="G24" s="97">
        <v>1</v>
      </c>
      <c r="H24" s="97"/>
      <c r="I24" s="97"/>
      <c r="J24" s="98">
        <v>1</v>
      </c>
      <c r="K24" s="98">
        <v>1</v>
      </c>
      <c r="L24" s="98"/>
      <c r="M24" s="99"/>
      <c r="N24" s="99"/>
      <c r="O24" s="143">
        <v>1</v>
      </c>
      <c r="P24" s="190">
        <f t="shared" si="0"/>
        <v>4</v>
      </c>
    </row>
    <row r="25" spans="1:16" ht="13.5">
      <c r="A25" s="34">
        <v>387</v>
      </c>
      <c r="B25" s="59" t="s">
        <v>458</v>
      </c>
      <c r="C25" s="58" t="s">
        <v>59</v>
      </c>
      <c r="D25" s="95"/>
      <c r="E25" s="96"/>
      <c r="F25" s="96"/>
      <c r="G25" s="97"/>
      <c r="H25" s="97">
        <v>1</v>
      </c>
      <c r="I25" s="97"/>
      <c r="J25" s="98"/>
      <c r="K25" s="98"/>
      <c r="L25" s="98"/>
      <c r="M25" s="99"/>
      <c r="N25" s="99"/>
      <c r="O25" s="143"/>
      <c r="P25" s="190">
        <f t="shared" si="0"/>
        <v>1</v>
      </c>
    </row>
    <row r="26" spans="1:16" ht="13.5">
      <c r="A26" s="34">
        <v>388</v>
      </c>
      <c r="B26" s="59" t="s">
        <v>459</v>
      </c>
      <c r="C26" s="58" t="s">
        <v>175</v>
      </c>
      <c r="D26" s="95"/>
      <c r="E26" s="96"/>
      <c r="F26" s="96"/>
      <c r="G26" s="97"/>
      <c r="H26" s="97"/>
      <c r="I26" s="97"/>
      <c r="J26" s="98"/>
      <c r="K26" s="98">
        <v>1</v>
      </c>
      <c r="L26" s="98">
        <v>2</v>
      </c>
      <c r="M26" s="99">
        <v>1</v>
      </c>
      <c r="N26" s="99"/>
      <c r="O26" s="143">
        <v>1</v>
      </c>
      <c r="P26" s="190">
        <f t="shared" si="0"/>
        <v>5</v>
      </c>
    </row>
    <row r="27" spans="1:16" ht="13.5">
      <c r="A27" s="34">
        <v>391</v>
      </c>
      <c r="B27" s="59" t="s">
        <v>460</v>
      </c>
      <c r="C27" s="58" t="s">
        <v>54</v>
      </c>
      <c r="D27" s="95"/>
      <c r="E27" s="96"/>
      <c r="F27" s="96"/>
      <c r="G27" s="97"/>
      <c r="H27" s="97"/>
      <c r="I27" s="97"/>
      <c r="J27" s="98"/>
      <c r="K27" s="98"/>
      <c r="L27" s="98">
        <v>1</v>
      </c>
      <c r="M27" s="99">
        <v>1</v>
      </c>
      <c r="N27" s="99"/>
      <c r="O27" s="143">
        <v>1</v>
      </c>
      <c r="P27" s="190">
        <f t="shared" si="0"/>
        <v>3</v>
      </c>
    </row>
    <row r="28" spans="1:16" ht="13.5">
      <c r="A28" s="34">
        <v>398</v>
      </c>
      <c r="B28" s="59" t="s">
        <v>194</v>
      </c>
      <c r="C28" s="58" t="s">
        <v>192</v>
      </c>
      <c r="D28" s="95"/>
      <c r="E28" s="96"/>
      <c r="F28" s="96"/>
      <c r="G28" s="97"/>
      <c r="H28" s="97"/>
      <c r="I28" s="97"/>
      <c r="J28" s="98"/>
      <c r="K28" s="98">
        <v>1</v>
      </c>
      <c r="L28" s="98">
        <v>1</v>
      </c>
      <c r="M28" s="99">
        <v>1</v>
      </c>
      <c r="N28" s="99"/>
      <c r="O28" s="143"/>
      <c r="P28" s="190">
        <f t="shared" si="0"/>
        <v>3</v>
      </c>
    </row>
    <row r="29" spans="1:16" ht="13.5">
      <c r="A29" s="34">
        <v>399</v>
      </c>
      <c r="B29" s="59" t="s">
        <v>194</v>
      </c>
      <c r="C29" s="58" t="s">
        <v>109</v>
      </c>
      <c r="D29" s="95"/>
      <c r="E29" s="96"/>
      <c r="F29" s="96"/>
      <c r="G29" s="97"/>
      <c r="H29" s="97"/>
      <c r="I29" s="97"/>
      <c r="J29" s="98"/>
      <c r="K29" s="98">
        <v>1</v>
      </c>
      <c r="L29" s="98"/>
      <c r="M29" s="99"/>
      <c r="N29" s="99"/>
      <c r="O29" s="143"/>
      <c r="P29" s="190">
        <f t="shared" si="0"/>
        <v>1</v>
      </c>
    </row>
    <row r="30" spans="1:16" ht="13.5">
      <c r="A30" s="34">
        <v>410</v>
      </c>
      <c r="B30" s="59" t="s">
        <v>194</v>
      </c>
      <c r="C30" s="58" t="s">
        <v>141</v>
      </c>
      <c r="D30" s="95"/>
      <c r="E30" s="96">
        <v>1</v>
      </c>
      <c r="F30" s="96"/>
      <c r="G30" s="97"/>
      <c r="H30" s="97"/>
      <c r="I30" s="97"/>
      <c r="J30" s="98"/>
      <c r="K30" s="98"/>
      <c r="L30" s="98"/>
      <c r="M30" s="99"/>
      <c r="N30" s="99"/>
      <c r="O30" s="143"/>
      <c r="P30" s="190">
        <f t="shared" si="0"/>
        <v>1</v>
      </c>
    </row>
    <row r="31" spans="1:16" ht="13.5">
      <c r="A31" s="34">
        <v>417</v>
      </c>
      <c r="B31" s="59" t="s">
        <v>194</v>
      </c>
      <c r="C31" s="58" t="s">
        <v>111</v>
      </c>
      <c r="D31" s="95"/>
      <c r="E31" s="96"/>
      <c r="F31" s="96"/>
      <c r="G31" s="97"/>
      <c r="H31" s="97"/>
      <c r="I31" s="97"/>
      <c r="J31" s="98"/>
      <c r="K31" s="98"/>
      <c r="L31" s="98">
        <v>1</v>
      </c>
      <c r="M31" s="99">
        <v>1</v>
      </c>
      <c r="N31" s="99">
        <v>1</v>
      </c>
      <c r="O31" s="143"/>
      <c r="P31" s="190">
        <f t="shared" si="0"/>
        <v>3</v>
      </c>
    </row>
    <row r="32" spans="1:16" ht="13.5">
      <c r="A32" s="34">
        <v>420</v>
      </c>
      <c r="B32" s="59" t="s">
        <v>194</v>
      </c>
      <c r="C32" s="58" t="s">
        <v>132</v>
      </c>
      <c r="D32" s="95"/>
      <c r="E32" s="96"/>
      <c r="F32" s="96"/>
      <c r="G32" s="97"/>
      <c r="H32" s="97"/>
      <c r="I32" s="97"/>
      <c r="J32" s="98"/>
      <c r="K32" s="98">
        <v>1</v>
      </c>
      <c r="L32" s="98">
        <v>1</v>
      </c>
      <c r="M32" s="99">
        <v>1</v>
      </c>
      <c r="N32" s="99"/>
      <c r="O32" s="143"/>
      <c r="P32" s="190">
        <f t="shared" si="0"/>
        <v>3</v>
      </c>
    </row>
    <row r="33" spans="1:16" ht="13.5">
      <c r="A33" s="34">
        <v>425</v>
      </c>
      <c r="B33" s="59" t="s">
        <v>201</v>
      </c>
      <c r="C33" s="58" t="s">
        <v>23</v>
      </c>
      <c r="D33" s="95">
        <v>7</v>
      </c>
      <c r="E33" s="96">
        <v>6</v>
      </c>
      <c r="F33" s="96">
        <v>6</v>
      </c>
      <c r="G33" s="97">
        <v>4</v>
      </c>
      <c r="H33" s="97">
        <v>4</v>
      </c>
      <c r="I33" s="97"/>
      <c r="J33" s="98"/>
      <c r="K33" s="98"/>
      <c r="L33" s="98"/>
      <c r="M33" s="99"/>
      <c r="N33" s="99"/>
      <c r="O33" s="143"/>
      <c r="P33" s="190">
        <f t="shared" si="0"/>
        <v>27</v>
      </c>
    </row>
    <row r="34" spans="1:16" ht="13.5">
      <c r="A34" s="34">
        <v>437</v>
      </c>
      <c r="B34" s="59" t="s">
        <v>201</v>
      </c>
      <c r="C34" s="58" t="s">
        <v>118</v>
      </c>
      <c r="D34" s="95">
        <v>3</v>
      </c>
      <c r="E34" s="96">
        <v>4</v>
      </c>
      <c r="F34" s="96">
        <v>2</v>
      </c>
      <c r="G34" s="97">
        <v>1</v>
      </c>
      <c r="H34" s="97"/>
      <c r="I34" s="97">
        <v>1</v>
      </c>
      <c r="J34" s="98"/>
      <c r="K34" s="98"/>
      <c r="L34" s="98"/>
      <c r="M34" s="99"/>
      <c r="N34" s="99"/>
      <c r="O34" s="143"/>
      <c r="P34" s="190">
        <f t="shared" si="0"/>
        <v>11</v>
      </c>
    </row>
    <row r="35" spans="1:16" ht="13.5">
      <c r="A35" s="34">
        <v>445</v>
      </c>
      <c r="B35" s="59" t="s">
        <v>206</v>
      </c>
      <c r="C35" s="58" t="s">
        <v>42</v>
      </c>
      <c r="D35" s="95">
        <v>1</v>
      </c>
      <c r="E35" s="96">
        <v>3</v>
      </c>
      <c r="F35" s="96">
        <v>4</v>
      </c>
      <c r="G35" s="97">
        <v>5</v>
      </c>
      <c r="H35" s="97"/>
      <c r="I35" s="97"/>
      <c r="J35" s="98"/>
      <c r="K35" s="98"/>
      <c r="L35" s="98"/>
      <c r="M35" s="99"/>
      <c r="N35" s="99"/>
      <c r="O35" s="143"/>
      <c r="P35" s="190">
        <f t="shared" si="0"/>
        <v>13</v>
      </c>
    </row>
    <row r="36" spans="1:16" ht="13.5">
      <c r="A36" s="34">
        <v>450</v>
      </c>
      <c r="B36" s="59" t="s">
        <v>216</v>
      </c>
      <c r="C36" s="58" t="s">
        <v>102</v>
      </c>
      <c r="D36" s="95"/>
      <c r="E36" s="96"/>
      <c r="F36" s="96"/>
      <c r="G36" s="97">
        <v>2</v>
      </c>
      <c r="H36" s="97"/>
      <c r="I36" s="97"/>
      <c r="J36" s="98"/>
      <c r="K36" s="98"/>
      <c r="L36" s="98"/>
      <c r="M36" s="99"/>
      <c r="N36" s="99"/>
      <c r="O36" s="143"/>
      <c r="P36" s="190">
        <f t="shared" si="0"/>
        <v>2</v>
      </c>
    </row>
    <row r="37" spans="1:16" ht="13.5">
      <c r="A37" s="34">
        <v>451</v>
      </c>
      <c r="B37" s="59" t="s">
        <v>461</v>
      </c>
      <c r="C37" s="58" t="s">
        <v>31</v>
      </c>
      <c r="D37" s="95">
        <v>1</v>
      </c>
      <c r="E37" s="96"/>
      <c r="F37" s="96"/>
      <c r="G37" s="97"/>
      <c r="H37" s="97">
        <v>6</v>
      </c>
      <c r="I37" s="97">
        <v>10</v>
      </c>
      <c r="J37" s="98">
        <v>20</v>
      </c>
      <c r="K37" s="98"/>
      <c r="L37" s="98"/>
      <c r="M37" s="99"/>
      <c r="N37" s="99">
        <v>3</v>
      </c>
      <c r="O37" s="143">
        <v>2</v>
      </c>
      <c r="P37" s="190">
        <f t="shared" si="0"/>
        <v>42</v>
      </c>
    </row>
    <row r="38" spans="1:16" ht="13.5">
      <c r="A38" s="34">
        <v>455</v>
      </c>
      <c r="B38" s="59" t="s">
        <v>462</v>
      </c>
      <c r="C38" s="58" t="s">
        <v>158</v>
      </c>
      <c r="D38" s="95"/>
      <c r="E38" s="96"/>
      <c r="F38" s="96"/>
      <c r="G38" s="97"/>
      <c r="H38" s="97"/>
      <c r="I38" s="97"/>
      <c r="J38" s="98"/>
      <c r="K38" s="98">
        <v>1</v>
      </c>
      <c r="L38" s="98">
        <v>5</v>
      </c>
      <c r="M38" s="99">
        <v>10</v>
      </c>
      <c r="N38" s="99">
        <v>1</v>
      </c>
      <c r="O38" s="143">
        <v>6</v>
      </c>
      <c r="P38" s="190">
        <f t="shared" si="0"/>
        <v>23</v>
      </c>
    </row>
    <row r="39" spans="1:16" ht="13.5">
      <c r="A39" s="34">
        <v>456</v>
      </c>
      <c r="B39" s="59" t="s">
        <v>462</v>
      </c>
      <c r="C39" s="58" t="s">
        <v>184</v>
      </c>
      <c r="D39" s="95">
        <v>1</v>
      </c>
      <c r="E39" s="96">
        <v>3</v>
      </c>
      <c r="F39" s="96">
        <v>2</v>
      </c>
      <c r="G39" s="97"/>
      <c r="H39" s="97"/>
      <c r="I39" s="97"/>
      <c r="J39" s="98">
        <v>2</v>
      </c>
      <c r="K39" s="98"/>
      <c r="L39" s="98">
        <v>2</v>
      </c>
      <c r="M39" s="99">
        <v>2</v>
      </c>
      <c r="N39" s="99"/>
      <c r="O39" s="143">
        <v>5</v>
      </c>
      <c r="P39" s="190">
        <f t="shared" si="0"/>
        <v>17</v>
      </c>
    </row>
    <row r="40" spans="1:16" ht="13.5">
      <c r="A40" s="34">
        <v>457</v>
      </c>
      <c r="B40" s="59" t="s">
        <v>462</v>
      </c>
      <c r="C40" s="58" t="s">
        <v>104</v>
      </c>
      <c r="D40" s="95">
        <v>2</v>
      </c>
      <c r="E40" s="96">
        <v>2</v>
      </c>
      <c r="F40" s="96">
        <v>1</v>
      </c>
      <c r="G40" s="97"/>
      <c r="H40" s="97"/>
      <c r="I40" s="97">
        <v>2</v>
      </c>
      <c r="J40" s="98">
        <v>1</v>
      </c>
      <c r="K40" s="98">
        <v>1</v>
      </c>
      <c r="L40" s="98">
        <v>6</v>
      </c>
      <c r="M40" s="99">
        <v>1</v>
      </c>
      <c r="N40" s="99">
        <v>2</v>
      </c>
      <c r="O40" s="143">
        <v>5</v>
      </c>
      <c r="P40" s="190">
        <f t="shared" si="0"/>
        <v>23</v>
      </c>
    </row>
    <row r="41" spans="1:16" ht="13.5">
      <c r="A41" s="34">
        <v>460</v>
      </c>
      <c r="B41" s="59" t="s">
        <v>463</v>
      </c>
      <c r="C41" s="58" t="s">
        <v>179</v>
      </c>
      <c r="D41" s="95">
        <v>10</v>
      </c>
      <c r="E41" s="96"/>
      <c r="F41" s="96"/>
      <c r="G41" s="97"/>
      <c r="H41" s="97"/>
      <c r="I41" s="97"/>
      <c r="J41" s="98"/>
      <c r="K41" s="98">
        <v>3</v>
      </c>
      <c r="L41" s="98"/>
      <c r="M41" s="99"/>
      <c r="N41" s="99"/>
      <c r="O41" s="143"/>
      <c r="P41" s="190">
        <f t="shared" si="0"/>
        <v>13</v>
      </c>
    </row>
    <row r="42" spans="1:16" ht="13.5">
      <c r="A42" s="34">
        <v>465</v>
      </c>
      <c r="B42" s="59" t="s">
        <v>464</v>
      </c>
      <c r="C42" s="58" t="s">
        <v>167</v>
      </c>
      <c r="D42" s="95">
        <v>3</v>
      </c>
      <c r="E42" s="96">
        <v>2</v>
      </c>
      <c r="F42" s="96">
        <v>1</v>
      </c>
      <c r="G42" s="97">
        <v>6</v>
      </c>
      <c r="H42" s="97">
        <v>12</v>
      </c>
      <c r="I42" s="97">
        <v>3</v>
      </c>
      <c r="J42" s="98">
        <v>2</v>
      </c>
      <c r="K42" s="98">
        <v>4</v>
      </c>
      <c r="L42" s="98">
        <v>8</v>
      </c>
      <c r="M42" s="99">
        <v>2</v>
      </c>
      <c r="N42" s="99">
        <v>8</v>
      </c>
      <c r="O42" s="143">
        <v>6</v>
      </c>
      <c r="P42" s="190">
        <f t="shared" si="0"/>
        <v>57</v>
      </c>
    </row>
    <row r="43" spans="1:16" ht="13.5">
      <c r="A43" s="34">
        <v>471</v>
      </c>
      <c r="B43" s="59" t="s">
        <v>464</v>
      </c>
      <c r="C43" s="58" t="s">
        <v>51</v>
      </c>
      <c r="D43" s="95"/>
      <c r="E43" s="96"/>
      <c r="F43" s="96"/>
      <c r="G43" s="97"/>
      <c r="H43" s="97"/>
      <c r="I43" s="97"/>
      <c r="J43" s="98"/>
      <c r="K43" s="98">
        <v>7</v>
      </c>
      <c r="L43" s="98"/>
      <c r="M43" s="99"/>
      <c r="N43" s="99">
        <v>3</v>
      </c>
      <c r="O43" s="143"/>
      <c r="P43" s="190">
        <f t="shared" si="0"/>
        <v>10</v>
      </c>
    </row>
    <row r="44" spans="1:16" ht="13.5">
      <c r="A44" s="34">
        <v>477</v>
      </c>
      <c r="B44" s="59" t="s">
        <v>464</v>
      </c>
      <c r="C44" s="58" t="s">
        <v>4</v>
      </c>
      <c r="D44" s="95"/>
      <c r="E44" s="96"/>
      <c r="F44" s="96"/>
      <c r="G44" s="97"/>
      <c r="H44" s="97"/>
      <c r="I44" s="97"/>
      <c r="J44" s="98"/>
      <c r="K44" s="98"/>
      <c r="L44" s="98">
        <v>8</v>
      </c>
      <c r="M44" s="99"/>
      <c r="N44" s="99">
        <v>2</v>
      </c>
      <c r="O44" s="143">
        <v>2</v>
      </c>
      <c r="P44" s="190">
        <f t="shared" si="0"/>
        <v>12</v>
      </c>
    </row>
    <row r="45" spans="1:16" ht="13.5">
      <c r="A45" s="34">
        <v>489</v>
      </c>
      <c r="B45" s="59" t="s">
        <v>465</v>
      </c>
      <c r="C45" s="58" t="s">
        <v>172</v>
      </c>
      <c r="D45" s="95"/>
      <c r="E45" s="96"/>
      <c r="F45" s="96"/>
      <c r="G45" s="97"/>
      <c r="H45" s="97"/>
      <c r="I45" s="97"/>
      <c r="J45" s="98"/>
      <c r="K45" s="98">
        <v>15</v>
      </c>
      <c r="L45" s="98">
        <v>9</v>
      </c>
      <c r="M45" s="99">
        <v>10</v>
      </c>
      <c r="N45" s="99"/>
      <c r="O45" s="143"/>
      <c r="P45" s="190">
        <f t="shared" si="0"/>
        <v>34</v>
      </c>
    </row>
    <row r="46" spans="1:16" ht="13.5">
      <c r="A46" s="34">
        <v>494</v>
      </c>
      <c r="B46" s="59" t="s">
        <v>465</v>
      </c>
      <c r="C46" s="58" t="s">
        <v>40</v>
      </c>
      <c r="D46" s="95"/>
      <c r="E46" s="96"/>
      <c r="F46" s="96"/>
      <c r="G46" s="97"/>
      <c r="H46" s="97"/>
      <c r="I46" s="97"/>
      <c r="J46" s="98"/>
      <c r="K46" s="98"/>
      <c r="L46" s="98">
        <v>1</v>
      </c>
      <c r="M46" s="99"/>
      <c r="N46" s="99"/>
      <c r="O46" s="143"/>
      <c r="P46" s="190">
        <f t="shared" si="0"/>
        <v>1</v>
      </c>
    </row>
    <row r="47" spans="1:16" ht="13.5">
      <c r="A47" s="34">
        <v>500</v>
      </c>
      <c r="B47" s="59" t="s">
        <v>465</v>
      </c>
      <c r="C47" s="58" t="s">
        <v>26</v>
      </c>
      <c r="D47" s="95"/>
      <c r="E47" s="96"/>
      <c r="F47" s="96"/>
      <c r="G47" s="97"/>
      <c r="H47" s="97"/>
      <c r="I47" s="97"/>
      <c r="J47" s="98"/>
      <c r="K47" s="98"/>
      <c r="L47" s="98">
        <v>2</v>
      </c>
      <c r="M47" s="99">
        <v>2</v>
      </c>
      <c r="N47" s="99">
        <v>3</v>
      </c>
      <c r="O47" s="143"/>
      <c r="P47" s="190">
        <f t="shared" si="0"/>
        <v>7</v>
      </c>
    </row>
    <row r="48" spans="1:16" ht="13.5">
      <c r="A48" s="34">
        <v>502</v>
      </c>
      <c r="B48" s="59" t="s">
        <v>465</v>
      </c>
      <c r="C48" s="58" t="s">
        <v>18</v>
      </c>
      <c r="D48" s="95"/>
      <c r="E48" s="96">
        <v>1</v>
      </c>
      <c r="F48" s="96"/>
      <c r="G48" s="97">
        <v>1</v>
      </c>
      <c r="H48" s="97">
        <v>9</v>
      </c>
      <c r="I48" s="97"/>
      <c r="J48" s="98">
        <v>1</v>
      </c>
      <c r="K48" s="98"/>
      <c r="L48" s="98"/>
      <c r="M48" s="99"/>
      <c r="N48" s="99"/>
      <c r="O48" s="143"/>
      <c r="P48" s="190">
        <f t="shared" si="0"/>
        <v>12</v>
      </c>
    </row>
    <row r="49" spans="1:16" ht="13.5">
      <c r="A49" s="34">
        <v>516</v>
      </c>
      <c r="B49" s="59" t="s">
        <v>466</v>
      </c>
      <c r="C49" s="58" t="s">
        <v>50</v>
      </c>
      <c r="D49" s="95">
        <v>7</v>
      </c>
      <c r="E49" s="96">
        <v>1</v>
      </c>
      <c r="F49" s="96"/>
      <c r="G49" s="97">
        <v>1</v>
      </c>
      <c r="H49" s="97">
        <v>1</v>
      </c>
      <c r="I49" s="97">
        <v>3</v>
      </c>
      <c r="J49" s="98">
        <v>15</v>
      </c>
      <c r="K49" s="98">
        <v>6</v>
      </c>
      <c r="L49" s="98">
        <v>2</v>
      </c>
      <c r="M49" s="99">
        <v>3</v>
      </c>
      <c r="N49" s="99">
        <v>1</v>
      </c>
      <c r="O49" s="143">
        <v>1</v>
      </c>
      <c r="P49" s="190">
        <f t="shared" si="0"/>
        <v>41</v>
      </c>
    </row>
    <row r="50" spans="1:16" ht="13.5">
      <c r="A50" s="34">
        <v>523</v>
      </c>
      <c r="B50" s="59" t="s">
        <v>466</v>
      </c>
      <c r="C50" s="58" t="s">
        <v>150</v>
      </c>
      <c r="D50" s="95">
        <v>1</v>
      </c>
      <c r="E50" s="96">
        <v>1</v>
      </c>
      <c r="F50" s="96"/>
      <c r="G50" s="97">
        <v>5</v>
      </c>
      <c r="H50" s="97">
        <v>1</v>
      </c>
      <c r="I50" s="97"/>
      <c r="J50" s="98">
        <v>1</v>
      </c>
      <c r="K50" s="98"/>
      <c r="L50" s="98">
        <v>2</v>
      </c>
      <c r="M50" s="99">
        <v>5</v>
      </c>
      <c r="N50" s="99">
        <v>1</v>
      </c>
      <c r="O50" s="143">
        <v>2</v>
      </c>
      <c r="P50" s="190">
        <f t="shared" si="0"/>
        <v>19</v>
      </c>
    </row>
    <row r="51" spans="1:16" ht="14.25" thickBot="1">
      <c r="A51" s="34">
        <v>524</v>
      </c>
      <c r="B51" s="59" t="s">
        <v>466</v>
      </c>
      <c r="C51" s="58" t="s">
        <v>149</v>
      </c>
      <c r="D51" s="95">
        <v>3</v>
      </c>
      <c r="E51" s="96">
        <v>1</v>
      </c>
      <c r="F51" s="96">
        <v>3</v>
      </c>
      <c r="G51" s="97"/>
      <c r="H51" s="97"/>
      <c r="I51" s="97">
        <v>2</v>
      </c>
      <c r="J51" s="98">
        <v>5</v>
      </c>
      <c r="K51" s="98">
        <v>6</v>
      </c>
      <c r="L51" s="98"/>
      <c r="M51" s="99">
        <v>3</v>
      </c>
      <c r="N51" s="99">
        <v>3</v>
      </c>
      <c r="O51" s="143">
        <v>7</v>
      </c>
      <c r="P51" s="190">
        <f t="shared" si="0"/>
        <v>33</v>
      </c>
    </row>
    <row r="52" spans="2:16" ht="13.5">
      <c r="B52" s="233" t="s">
        <v>0</v>
      </c>
      <c r="C52" s="234"/>
      <c r="D52" s="177">
        <f aca="true" t="shared" si="1" ref="D52:P52">SUM(D7:D51)</f>
        <v>56</v>
      </c>
      <c r="E52" s="103">
        <f t="shared" si="1"/>
        <v>46</v>
      </c>
      <c r="F52" s="103">
        <f t="shared" si="1"/>
        <v>35</v>
      </c>
      <c r="G52" s="103">
        <f t="shared" si="1"/>
        <v>43</v>
      </c>
      <c r="H52" s="103">
        <f t="shared" si="1"/>
        <v>54</v>
      </c>
      <c r="I52" s="103">
        <f t="shared" si="1"/>
        <v>38</v>
      </c>
      <c r="J52" s="103">
        <f t="shared" si="1"/>
        <v>86</v>
      </c>
      <c r="K52" s="103">
        <f t="shared" si="1"/>
        <v>64</v>
      </c>
      <c r="L52" s="103">
        <f t="shared" si="1"/>
        <v>65</v>
      </c>
      <c r="M52" s="103">
        <f t="shared" si="1"/>
        <v>50</v>
      </c>
      <c r="N52" s="103">
        <f t="shared" si="1"/>
        <v>37</v>
      </c>
      <c r="O52" s="184">
        <f t="shared" si="1"/>
        <v>41</v>
      </c>
      <c r="P52" s="186">
        <f t="shared" si="1"/>
        <v>615</v>
      </c>
    </row>
    <row r="53" spans="2:16" ht="14.25" thickBot="1">
      <c r="B53" s="235" t="s">
        <v>232</v>
      </c>
      <c r="C53" s="236"/>
      <c r="D53" s="178">
        <f aca="true" t="shared" si="2" ref="D53:P53">COUNTA(D7:D51)</f>
        <v>16</v>
      </c>
      <c r="E53" s="104">
        <f t="shared" si="2"/>
        <v>18</v>
      </c>
      <c r="F53" s="104">
        <f t="shared" si="2"/>
        <v>14</v>
      </c>
      <c r="G53" s="104">
        <f t="shared" si="2"/>
        <v>17</v>
      </c>
      <c r="H53" s="155">
        <f t="shared" si="2"/>
        <v>14</v>
      </c>
      <c r="I53" s="104">
        <f t="shared" si="2"/>
        <v>12</v>
      </c>
      <c r="J53" s="104">
        <f t="shared" si="2"/>
        <v>15</v>
      </c>
      <c r="K53" s="104">
        <f t="shared" si="2"/>
        <v>16</v>
      </c>
      <c r="L53" s="104">
        <f t="shared" si="2"/>
        <v>20</v>
      </c>
      <c r="M53" s="104">
        <f t="shared" si="2"/>
        <v>16</v>
      </c>
      <c r="N53" s="104">
        <f t="shared" si="2"/>
        <v>14</v>
      </c>
      <c r="O53" s="185">
        <f t="shared" si="2"/>
        <v>14</v>
      </c>
      <c r="P53" s="187">
        <f t="shared" si="2"/>
        <v>45</v>
      </c>
    </row>
    <row r="54" spans="4:15" s="30" customFormat="1" ht="13.5"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</row>
    <row r="55" spans="4:15" s="30" customFormat="1" ht="13.5"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</row>
    <row r="56" spans="4:15" s="30" customFormat="1" ht="13.5"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</row>
    <row r="57" spans="4:15" s="30" customFormat="1" ht="13.5"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</row>
    <row r="58" spans="4:15" s="30" customFormat="1" ht="13.5"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</row>
    <row r="59" spans="4:15" s="30" customFormat="1" ht="13.5"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</row>
    <row r="60" spans="4:15" s="30" customFormat="1" ht="13.5"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</row>
    <row r="61" spans="4:15" s="30" customFormat="1" ht="13.5"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</row>
    <row r="62" spans="4:15" s="30" customFormat="1" ht="13.5"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</row>
    <row r="63" spans="4:15" s="30" customFormat="1" ht="13.5"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</row>
    <row r="64" spans="4:15" s="30" customFormat="1" ht="13.5"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</row>
    <row r="65" spans="4:15" s="30" customFormat="1" ht="13.5"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</row>
    <row r="66" spans="4:15" s="30" customFormat="1" ht="13.5"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</row>
    <row r="67" spans="4:15" s="30" customFormat="1" ht="13.5"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</row>
    <row r="68" spans="4:15" s="30" customFormat="1" ht="13.5"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</row>
    <row r="69" spans="4:15" s="30" customFormat="1" ht="13.5"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</row>
    <row r="70" spans="4:15" s="30" customFormat="1" ht="13.5"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</row>
    <row r="71" spans="4:15" s="30" customFormat="1" ht="13.5"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</row>
    <row r="72" spans="4:15" s="30" customFormat="1" ht="13.5"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</row>
    <row r="73" spans="4:15" s="30" customFormat="1" ht="13.5"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</row>
    <row r="74" spans="4:15" s="30" customFormat="1" ht="13.5"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</row>
    <row r="75" spans="4:15" s="30" customFormat="1" ht="13.5"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</row>
    <row r="76" spans="4:15" s="30" customFormat="1" ht="13.5"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</row>
    <row r="77" spans="4:15" s="30" customFormat="1" ht="13.5"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</row>
    <row r="78" spans="4:15" s="30" customFormat="1" ht="13.5"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</row>
    <row r="79" spans="4:15" s="30" customFormat="1" ht="13.5"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</row>
    <row r="80" spans="4:15" s="30" customFormat="1" ht="13.5"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</row>
    <row r="81" spans="4:15" s="30" customFormat="1" ht="13.5"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</row>
    <row r="82" spans="4:15" s="30" customFormat="1" ht="13.5"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</row>
    <row r="83" spans="4:15" s="30" customFormat="1" ht="13.5"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</row>
    <row r="84" spans="4:15" s="30" customFormat="1" ht="13.5"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</row>
    <row r="85" spans="4:15" s="30" customFormat="1" ht="13.5"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</row>
    <row r="86" spans="4:15" s="30" customFormat="1" ht="13.5"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</row>
    <row r="87" spans="4:15" s="30" customFormat="1" ht="13.5"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</row>
    <row r="88" s="30" customFormat="1" ht="13.5"/>
    <row r="89" s="30" customFormat="1" ht="13.5"/>
    <row r="90" s="30" customFormat="1" ht="13.5"/>
    <row r="91" s="30" customFormat="1" ht="13.5"/>
    <row r="92" s="30" customFormat="1" ht="13.5"/>
    <row r="93" s="30" customFormat="1" ht="13.5"/>
    <row r="94" s="30" customFormat="1" ht="13.5"/>
    <row r="95" s="30" customFormat="1" ht="13.5"/>
    <row r="96" s="30" customFormat="1" ht="13.5"/>
    <row r="97" s="30" customFormat="1" ht="13.5"/>
    <row r="98" s="30" customFormat="1" ht="13.5"/>
    <row r="99" s="30" customFormat="1" ht="13.5"/>
    <row r="100" s="30" customFormat="1" ht="13.5"/>
    <row r="101" s="30" customFormat="1" ht="13.5"/>
    <row r="102" s="30" customFormat="1" ht="13.5"/>
    <row r="103" s="30" customFormat="1" ht="13.5"/>
    <row r="104" s="30" customFormat="1" ht="13.5"/>
    <row r="105" s="30" customFormat="1" ht="13.5"/>
    <row r="106" s="30" customFormat="1" ht="13.5"/>
    <row r="107" s="30" customFormat="1" ht="13.5"/>
    <row r="108" s="30" customFormat="1" ht="13.5"/>
    <row r="109" s="30" customFormat="1" ht="13.5"/>
    <row r="110" s="30" customFormat="1" ht="13.5"/>
    <row r="111" s="30" customFormat="1" ht="13.5"/>
    <row r="112" s="30" customFormat="1" ht="13.5"/>
    <row r="113" s="30" customFormat="1" ht="13.5"/>
    <row r="114" s="30" customFormat="1" ht="13.5"/>
    <row r="115" s="30" customFormat="1" ht="13.5"/>
    <row r="116" s="30" customFormat="1" ht="13.5"/>
    <row r="117" s="30" customFormat="1" ht="13.5"/>
    <row r="118" s="30" customFormat="1" ht="13.5"/>
    <row r="119" s="30" customFormat="1" ht="13.5"/>
    <row r="120" s="30" customFormat="1" ht="13.5"/>
    <row r="121" s="30" customFormat="1" ht="13.5"/>
    <row r="122" s="30" customFormat="1" ht="13.5"/>
    <row r="123" s="30" customFormat="1" ht="13.5"/>
    <row r="124" s="30" customFormat="1" ht="13.5"/>
    <row r="125" s="30" customFormat="1" ht="13.5"/>
    <row r="126" s="30" customFormat="1" ht="13.5"/>
    <row r="127" s="30" customFormat="1" ht="13.5"/>
    <row r="128" s="30" customFormat="1" ht="13.5"/>
    <row r="129" s="30" customFormat="1" ht="13.5"/>
    <row r="130" s="30" customFormat="1" ht="13.5"/>
    <row r="131" s="30" customFormat="1" ht="13.5"/>
    <row r="132" s="30" customFormat="1" ht="13.5"/>
    <row r="133" s="30" customFormat="1" ht="13.5"/>
    <row r="134" s="30" customFormat="1" ht="13.5"/>
    <row r="135" s="30" customFormat="1" ht="13.5"/>
    <row r="136" s="30" customFormat="1" ht="13.5"/>
    <row r="137" s="30" customFormat="1" ht="13.5"/>
    <row r="138" s="30" customFormat="1" ht="13.5"/>
    <row r="139" s="30" customFormat="1" ht="13.5"/>
    <row r="140" s="30" customFormat="1" ht="13.5"/>
    <row r="141" s="30" customFormat="1" ht="13.5"/>
    <row r="142" s="30" customFormat="1" ht="13.5"/>
    <row r="143" s="30" customFormat="1" ht="13.5"/>
    <row r="144" s="30" customFormat="1" ht="13.5"/>
    <row r="145" s="30" customFormat="1" ht="13.5"/>
    <row r="146" s="30" customFormat="1" ht="13.5"/>
    <row r="147" s="30" customFormat="1" ht="13.5"/>
    <row r="148" s="30" customFormat="1" ht="13.5"/>
    <row r="149" s="30" customFormat="1" ht="13.5"/>
    <row r="150" s="30" customFormat="1" ht="13.5"/>
    <row r="151" s="30" customFormat="1" ht="13.5"/>
    <row r="152" s="30" customFormat="1" ht="13.5"/>
    <row r="153" s="30" customFormat="1" ht="13.5"/>
    <row r="154" s="30" customFormat="1" ht="13.5"/>
    <row r="155" s="30" customFormat="1" ht="13.5"/>
    <row r="156" s="30" customFormat="1" ht="13.5"/>
    <row r="157" s="30" customFormat="1" ht="13.5"/>
    <row r="158" s="30" customFormat="1" ht="13.5"/>
    <row r="159" s="30" customFormat="1" ht="13.5"/>
    <row r="160" s="30" customFormat="1" ht="13.5"/>
    <row r="161" s="30" customFormat="1" ht="13.5"/>
    <row r="162" s="30" customFormat="1" ht="13.5"/>
    <row r="163" s="30" customFormat="1" ht="13.5"/>
    <row r="164" s="30" customFormat="1" ht="13.5"/>
    <row r="165" s="30" customFormat="1" ht="13.5"/>
    <row r="166" s="30" customFormat="1" ht="13.5"/>
    <row r="167" s="30" customFormat="1" ht="13.5"/>
    <row r="168" s="30" customFormat="1" ht="13.5"/>
    <row r="169" s="30" customFormat="1" ht="13.5"/>
    <row r="170" s="30" customFormat="1" ht="13.5"/>
    <row r="171" s="30" customFormat="1" ht="13.5"/>
    <row r="172" s="30" customFormat="1" ht="13.5"/>
    <row r="173" s="30" customFormat="1" ht="13.5"/>
    <row r="174" s="30" customFormat="1" ht="13.5"/>
    <row r="175" s="30" customFormat="1" ht="13.5"/>
    <row r="176" s="30" customFormat="1" ht="13.5"/>
    <row r="177" s="30" customFormat="1" ht="13.5"/>
    <row r="178" s="30" customFormat="1" ht="13.5"/>
    <row r="179" s="30" customFormat="1" ht="13.5"/>
    <row r="180" s="30" customFormat="1" ht="13.5"/>
    <row r="181" s="30" customFormat="1" ht="13.5"/>
    <row r="182" s="30" customFormat="1" ht="13.5"/>
    <row r="183" s="30" customFormat="1" ht="13.5"/>
    <row r="184" s="30" customFormat="1" ht="13.5"/>
    <row r="185" s="30" customFormat="1" ht="13.5"/>
    <row r="186" s="30" customFormat="1" ht="13.5"/>
    <row r="187" s="30" customFormat="1" ht="13.5"/>
    <row r="188" s="30" customFormat="1" ht="13.5"/>
    <row r="189" s="30" customFormat="1" ht="13.5"/>
    <row r="190" s="30" customFormat="1" ht="13.5"/>
    <row r="191" s="30" customFormat="1" ht="13.5"/>
    <row r="192" s="30" customFormat="1" ht="13.5"/>
    <row r="193" s="30" customFormat="1" ht="13.5"/>
    <row r="194" s="30" customFormat="1" ht="13.5"/>
    <row r="195" s="30" customFormat="1" ht="13.5"/>
    <row r="196" s="30" customFormat="1" ht="13.5"/>
    <row r="197" s="30" customFormat="1" ht="13.5"/>
    <row r="198" s="30" customFormat="1" ht="13.5"/>
    <row r="199" s="30" customFormat="1" ht="13.5"/>
    <row r="200" s="30" customFormat="1" ht="13.5"/>
    <row r="201" s="30" customFormat="1" ht="13.5"/>
    <row r="202" s="30" customFormat="1" ht="13.5"/>
    <row r="203" s="30" customFormat="1" ht="13.5"/>
    <row r="204" s="30" customFormat="1" ht="13.5"/>
    <row r="205" s="30" customFormat="1" ht="13.5"/>
    <row r="206" s="30" customFormat="1" ht="13.5"/>
    <row r="207" s="30" customFormat="1" ht="13.5"/>
    <row r="208" s="30" customFormat="1" ht="13.5"/>
    <row r="209" s="30" customFormat="1" ht="13.5"/>
    <row r="210" s="30" customFormat="1" ht="13.5"/>
    <row r="211" s="30" customFormat="1" ht="13.5"/>
    <row r="212" s="30" customFormat="1" ht="13.5"/>
    <row r="213" s="30" customFormat="1" ht="13.5"/>
    <row r="214" s="30" customFormat="1" ht="13.5"/>
    <row r="215" s="30" customFormat="1" ht="13.5"/>
    <row r="216" s="30" customFormat="1" ht="13.5"/>
    <row r="217" s="30" customFormat="1" ht="13.5"/>
    <row r="218" s="30" customFormat="1" ht="13.5"/>
    <row r="219" s="30" customFormat="1" ht="13.5"/>
    <row r="220" s="30" customFormat="1" ht="13.5"/>
    <row r="221" s="30" customFormat="1" ht="13.5"/>
    <row r="222" s="30" customFormat="1" ht="13.5"/>
    <row r="223" s="30" customFormat="1" ht="13.5"/>
    <row r="224" s="30" customFormat="1" ht="13.5"/>
    <row r="225" s="30" customFormat="1" ht="13.5"/>
    <row r="226" s="30" customFormat="1" ht="13.5"/>
    <row r="227" s="30" customFormat="1" ht="13.5"/>
    <row r="228" s="30" customFormat="1" ht="13.5"/>
    <row r="229" s="30" customFormat="1" ht="13.5"/>
    <row r="230" s="30" customFormat="1" ht="13.5"/>
    <row r="231" s="30" customFormat="1" ht="13.5"/>
    <row r="232" s="30" customFormat="1" ht="13.5"/>
    <row r="233" s="30" customFormat="1" ht="13.5"/>
    <row r="234" s="30" customFormat="1" ht="13.5"/>
    <row r="235" s="30" customFormat="1" ht="13.5"/>
    <row r="236" s="30" customFormat="1" ht="13.5"/>
    <row r="237" s="30" customFormat="1" ht="13.5"/>
    <row r="238" s="30" customFormat="1" ht="13.5"/>
    <row r="239" s="30" customFormat="1" ht="13.5"/>
    <row r="240" s="30" customFormat="1" ht="13.5"/>
    <row r="241" s="30" customFormat="1" ht="13.5"/>
    <row r="242" s="30" customFormat="1" ht="13.5"/>
    <row r="243" s="30" customFormat="1" ht="13.5"/>
    <row r="244" s="30" customFormat="1" ht="13.5"/>
    <row r="245" s="30" customFormat="1" ht="13.5"/>
    <row r="246" s="30" customFormat="1" ht="13.5"/>
    <row r="247" s="30" customFormat="1" ht="13.5"/>
    <row r="248" s="30" customFormat="1" ht="13.5"/>
    <row r="249" s="30" customFormat="1" ht="13.5"/>
    <row r="250" s="30" customFormat="1" ht="13.5"/>
    <row r="251" s="30" customFormat="1" ht="13.5"/>
    <row r="252" s="30" customFormat="1" ht="13.5"/>
    <row r="253" s="30" customFormat="1" ht="13.5"/>
    <row r="254" s="30" customFormat="1" ht="13.5"/>
    <row r="255" s="30" customFormat="1" ht="13.5"/>
    <row r="256" s="30" customFormat="1" ht="13.5"/>
    <row r="257" s="30" customFormat="1" ht="13.5"/>
    <row r="258" s="30" customFormat="1" ht="13.5"/>
    <row r="259" s="30" customFormat="1" ht="13.5"/>
    <row r="260" s="30" customFormat="1" ht="13.5"/>
    <row r="261" s="30" customFormat="1" ht="13.5"/>
    <row r="262" s="30" customFormat="1" ht="13.5"/>
    <row r="263" s="30" customFormat="1" ht="13.5"/>
    <row r="264" s="30" customFormat="1" ht="13.5"/>
    <row r="265" s="30" customFormat="1" ht="13.5"/>
    <row r="266" s="30" customFormat="1" ht="13.5"/>
    <row r="267" s="30" customFormat="1" ht="13.5"/>
    <row r="268" s="30" customFormat="1" ht="13.5"/>
    <row r="269" s="30" customFormat="1" ht="13.5"/>
    <row r="270" s="30" customFormat="1" ht="13.5"/>
    <row r="271" s="30" customFormat="1" ht="13.5"/>
    <row r="272" s="30" customFormat="1" ht="13.5"/>
    <row r="273" s="30" customFormat="1" ht="13.5"/>
    <row r="274" s="30" customFormat="1" ht="13.5"/>
    <row r="275" s="30" customFormat="1" ht="13.5"/>
    <row r="276" s="30" customFormat="1" ht="13.5"/>
    <row r="277" s="30" customFormat="1" ht="13.5"/>
    <row r="278" s="30" customFormat="1" ht="13.5"/>
    <row r="279" s="30" customFormat="1" ht="13.5"/>
    <row r="280" s="30" customFormat="1" ht="13.5"/>
    <row r="281" s="30" customFormat="1" ht="13.5"/>
    <row r="282" s="30" customFormat="1" ht="13.5"/>
    <row r="283" s="30" customFormat="1" ht="13.5"/>
    <row r="284" s="30" customFormat="1" ht="13.5"/>
    <row r="285" s="30" customFormat="1" ht="13.5"/>
    <row r="286" s="30" customFormat="1" ht="13.5"/>
    <row r="287" s="30" customFormat="1" ht="13.5"/>
    <row r="288" s="30" customFormat="1" ht="13.5"/>
    <row r="289" s="30" customFormat="1" ht="13.5"/>
    <row r="290" s="30" customFormat="1" ht="13.5"/>
    <row r="291" s="30" customFormat="1" ht="13.5"/>
    <row r="292" s="30" customFormat="1" ht="13.5"/>
    <row r="293" s="30" customFormat="1" ht="13.5"/>
    <row r="294" s="30" customFormat="1" ht="13.5"/>
    <row r="295" s="30" customFormat="1" ht="13.5"/>
    <row r="296" s="30" customFormat="1" ht="13.5"/>
    <row r="297" s="30" customFormat="1" ht="13.5"/>
    <row r="298" s="30" customFormat="1" ht="13.5"/>
    <row r="299" s="30" customFormat="1" ht="13.5"/>
  </sheetData>
  <mergeCells count="2">
    <mergeCell ref="B52:C52"/>
    <mergeCell ref="B53:C53"/>
  </mergeCells>
  <dataValidations count="5">
    <dataValidation allowBlank="1" showInputMessage="1" showErrorMessage="1" imeMode="off" sqref="D54:O87 D52:P53 N1:P1 D6:O51 D2:O2 D1:H1 L1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32"/>
  <dimension ref="A1:Q50"/>
  <sheetViews>
    <sheetView zoomScale="70" zoomScaleNormal="70" workbookViewId="0" topLeftCell="C1">
      <selection activeCell="M12" sqref="M12"/>
    </sheetView>
  </sheetViews>
  <sheetFormatPr defaultColWidth="8.796875" defaultRowHeight="14.25"/>
  <cols>
    <col min="2" max="2" width="25.69921875" style="0" bestFit="1" customWidth="1"/>
    <col min="3" max="3" width="28" style="0" bestFit="1" customWidth="1"/>
    <col min="4" max="4" width="11.09765625" style="0" customWidth="1"/>
    <col min="5" max="5" width="10.19921875" style="0" customWidth="1"/>
    <col min="6" max="6" width="10.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s="30" customFormat="1" ht="13.5">
      <c r="B1" s="150"/>
      <c r="C1" s="151"/>
      <c r="D1" s="152" t="s">
        <v>224</v>
      </c>
      <c r="E1" s="75">
        <v>18</v>
      </c>
      <c r="F1" s="75" t="s">
        <v>225</v>
      </c>
      <c r="G1" s="70" t="s">
        <v>558</v>
      </c>
      <c r="H1" s="75"/>
      <c r="I1" s="76"/>
      <c r="J1" s="76"/>
      <c r="K1" s="152"/>
      <c r="L1" s="75" t="s">
        <v>973</v>
      </c>
      <c r="M1" s="75" t="s">
        <v>980</v>
      </c>
      <c r="N1" s="76"/>
      <c r="O1" s="76"/>
      <c r="P1" s="156"/>
      <c r="Q1" s="29"/>
    </row>
    <row r="2" spans="2:16" s="192" customFormat="1" ht="13.5">
      <c r="B2" s="212"/>
      <c r="C2" s="193" t="s">
        <v>228</v>
      </c>
      <c r="D2" s="205">
        <v>29336</v>
      </c>
      <c r="E2" s="206">
        <v>29359</v>
      </c>
      <c r="F2" s="206">
        <v>29382</v>
      </c>
      <c r="G2" s="207">
        <v>29417</v>
      </c>
      <c r="H2" s="207">
        <v>29438</v>
      </c>
      <c r="I2" s="207">
        <v>29488</v>
      </c>
      <c r="J2" s="208">
        <v>29510</v>
      </c>
      <c r="K2" s="208">
        <v>29543</v>
      </c>
      <c r="L2" s="208">
        <v>29577</v>
      </c>
      <c r="M2" s="209">
        <v>29607</v>
      </c>
      <c r="N2" s="209">
        <v>29623</v>
      </c>
      <c r="O2" s="213">
        <v>29663</v>
      </c>
      <c r="P2" s="193"/>
    </row>
    <row r="3" spans="2:16" s="30" customFormat="1" ht="13.5">
      <c r="B3" s="153"/>
      <c r="C3" s="114" t="s">
        <v>221</v>
      </c>
      <c r="D3" s="78" t="s">
        <v>229</v>
      </c>
      <c r="E3" s="79" t="s">
        <v>229</v>
      </c>
      <c r="F3" s="79" t="s">
        <v>332</v>
      </c>
      <c r="G3" s="80" t="s">
        <v>229</v>
      </c>
      <c r="H3" s="80" t="s">
        <v>229</v>
      </c>
      <c r="I3" s="80" t="s">
        <v>332</v>
      </c>
      <c r="J3" s="81" t="s">
        <v>525</v>
      </c>
      <c r="K3" s="81" t="s">
        <v>229</v>
      </c>
      <c r="L3" s="81" t="s">
        <v>229</v>
      </c>
      <c r="M3" s="82" t="s">
        <v>229</v>
      </c>
      <c r="N3" s="82" t="s">
        <v>229</v>
      </c>
      <c r="O3" s="82" t="s">
        <v>229</v>
      </c>
      <c r="P3" s="114"/>
    </row>
    <row r="4" spans="2:16" s="30" customFormat="1" ht="13.5">
      <c r="B4" s="153"/>
      <c r="C4" s="114" t="s">
        <v>222</v>
      </c>
      <c r="D4" s="84">
        <v>0.375</v>
      </c>
      <c r="E4" s="85">
        <v>0.40277777777777773</v>
      </c>
      <c r="F4" s="85">
        <v>0.3993055555555556</v>
      </c>
      <c r="G4" s="86">
        <v>0.3993055555555556</v>
      </c>
      <c r="H4" s="86">
        <v>0.3993055555555556</v>
      </c>
      <c r="I4" s="86">
        <v>0.3888888888888889</v>
      </c>
      <c r="J4" s="87">
        <v>0.4444444444444444</v>
      </c>
      <c r="K4" s="87">
        <v>0.4583333333333333</v>
      </c>
      <c r="L4" s="87">
        <v>0.4444444444444444</v>
      </c>
      <c r="M4" s="88">
        <v>0.4444444444444444</v>
      </c>
      <c r="N4" s="88">
        <v>0.4444444444444444</v>
      </c>
      <c r="O4" s="88">
        <v>0.44097222222222227</v>
      </c>
      <c r="P4" s="114"/>
    </row>
    <row r="5" spans="2:16" s="30" customFormat="1" ht="14.25" thickBot="1">
      <c r="B5" s="154"/>
      <c r="C5" s="50" t="s">
        <v>223</v>
      </c>
      <c r="D5" s="90">
        <v>0.5277777777777778</v>
      </c>
      <c r="E5" s="91">
        <v>0.5208333333333334</v>
      </c>
      <c r="F5" s="91">
        <v>0.5277777777777778</v>
      </c>
      <c r="G5" s="92">
        <v>0.5208333333333334</v>
      </c>
      <c r="H5" s="92">
        <v>0.5243055555555556</v>
      </c>
      <c r="I5" s="92">
        <v>0.5694444444444444</v>
      </c>
      <c r="J5" s="93">
        <v>0.5555555555555556</v>
      </c>
      <c r="K5" s="93">
        <v>0.5625</v>
      </c>
      <c r="L5" s="93">
        <v>0.5694444444444444</v>
      </c>
      <c r="M5" s="94">
        <v>0.5694444444444444</v>
      </c>
      <c r="N5" s="94">
        <v>0.5625</v>
      </c>
      <c r="O5" s="94">
        <v>0.5729166666666666</v>
      </c>
      <c r="P5" s="50"/>
    </row>
    <row r="6" spans="2:16" ht="14.25" thickBot="1">
      <c r="B6" s="61" t="s">
        <v>233</v>
      </c>
      <c r="C6" s="62" t="s">
        <v>234</v>
      </c>
      <c r="D6" s="63">
        <v>1</v>
      </c>
      <c r="E6" s="64">
        <v>2</v>
      </c>
      <c r="F6" s="64">
        <v>3</v>
      </c>
      <c r="G6" s="65">
        <v>4</v>
      </c>
      <c r="H6" s="65">
        <v>5</v>
      </c>
      <c r="I6" s="65">
        <v>6</v>
      </c>
      <c r="J6" s="66">
        <v>7</v>
      </c>
      <c r="K6" s="66">
        <v>8</v>
      </c>
      <c r="L6" s="66">
        <v>9</v>
      </c>
      <c r="M6" s="67">
        <v>10</v>
      </c>
      <c r="N6" s="67">
        <v>11</v>
      </c>
      <c r="O6" s="147">
        <v>12</v>
      </c>
      <c r="P6" s="170" t="s">
        <v>0</v>
      </c>
    </row>
    <row r="7" spans="1:16" ht="13.5">
      <c r="A7" s="34">
        <v>63</v>
      </c>
      <c r="B7" s="59" t="s">
        <v>467</v>
      </c>
      <c r="C7" s="58" t="s">
        <v>87</v>
      </c>
      <c r="D7" s="95"/>
      <c r="E7" s="96"/>
      <c r="F7" s="96"/>
      <c r="G7" s="97"/>
      <c r="H7" s="97"/>
      <c r="I7" s="97">
        <v>1</v>
      </c>
      <c r="J7" s="98"/>
      <c r="K7" s="98"/>
      <c r="L7" s="98">
        <v>1</v>
      </c>
      <c r="M7" s="99"/>
      <c r="N7" s="99"/>
      <c r="O7" s="144"/>
      <c r="P7" s="190">
        <f aca="true" t="shared" si="0" ref="P7:P48">SUM(D7:O7)</f>
        <v>2</v>
      </c>
    </row>
    <row r="8" spans="1:16" ht="13.5">
      <c r="A8" s="34">
        <v>124</v>
      </c>
      <c r="B8" s="59" t="s">
        <v>468</v>
      </c>
      <c r="C8" s="58" t="s">
        <v>139</v>
      </c>
      <c r="D8" s="95">
        <v>1</v>
      </c>
      <c r="E8" s="96"/>
      <c r="F8" s="96">
        <v>4</v>
      </c>
      <c r="G8" s="97">
        <v>3</v>
      </c>
      <c r="H8" s="97">
        <v>1</v>
      </c>
      <c r="I8" s="97"/>
      <c r="J8" s="98"/>
      <c r="K8" s="98">
        <v>3</v>
      </c>
      <c r="L8" s="98">
        <v>2</v>
      </c>
      <c r="M8" s="99">
        <v>1</v>
      </c>
      <c r="N8" s="99">
        <v>1</v>
      </c>
      <c r="O8" s="143">
        <v>4</v>
      </c>
      <c r="P8" s="190">
        <f t="shared" si="0"/>
        <v>20</v>
      </c>
    </row>
    <row r="9" spans="1:16" ht="13.5">
      <c r="A9" s="34">
        <v>134</v>
      </c>
      <c r="B9" s="59" t="s">
        <v>468</v>
      </c>
      <c r="C9" s="58" t="s">
        <v>99</v>
      </c>
      <c r="D9" s="95">
        <v>2</v>
      </c>
      <c r="E9" s="96"/>
      <c r="F9" s="96">
        <v>1</v>
      </c>
      <c r="G9" s="97">
        <v>2</v>
      </c>
      <c r="H9" s="97">
        <v>2</v>
      </c>
      <c r="I9" s="97"/>
      <c r="J9" s="98"/>
      <c r="K9" s="98"/>
      <c r="L9" s="98"/>
      <c r="M9" s="99"/>
      <c r="N9" s="99"/>
      <c r="O9" s="143"/>
      <c r="P9" s="190">
        <f t="shared" si="0"/>
        <v>7</v>
      </c>
    </row>
    <row r="10" spans="1:16" ht="13.5">
      <c r="A10" s="34">
        <v>154</v>
      </c>
      <c r="B10" s="59" t="s">
        <v>469</v>
      </c>
      <c r="C10" s="58" t="s">
        <v>91</v>
      </c>
      <c r="D10" s="95"/>
      <c r="E10" s="96">
        <v>3</v>
      </c>
      <c r="F10" s="96">
        <v>1</v>
      </c>
      <c r="G10" s="97">
        <v>1</v>
      </c>
      <c r="H10" s="97"/>
      <c r="I10" s="97">
        <v>8</v>
      </c>
      <c r="J10" s="98">
        <v>1</v>
      </c>
      <c r="K10" s="98"/>
      <c r="L10" s="98"/>
      <c r="M10" s="99"/>
      <c r="N10" s="99"/>
      <c r="O10" s="143">
        <v>1</v>
      </c>
      <c r="P10" s="190">
        <f t="shared" si="0"/>
        <v>15</v>
      </c>
    </row>
    <row r="11" spans="1:16" ht="13.5">
      <c r="A11" s="34">
        <v>156</v>
      </c>
      <c r="B11" s="59" t="s">
        <v>469</v>
      </c>
      <c r="C11" s="58" t="s">
        <v>65</v>
      </c>
      <c r="D11" s="95">
        <v>1</v>
      </c>
      <c r="E11" s="96">
        <v>1</v>
      </c>
      <c r="F11" s="96">
        <v>2</v>
      </c>
      <c r="G11" s="97"/>
      <c r="H11" s="97"/>
      <c r="I11" s="97"/>
      <c r="J11" s="98">
        <v>1</v>
      </c>
      <c r="K11" s="98"/>
      <c r="L11" s="98"/>
      <c r="M11" s="99"/>
      <c r="N11" s="99"/>
      <c r="O11" s="143"/>
      <c r="P11" s="190">
        <f t="shared" si="0"/>
        <v>5</v>
      </c>
    </row>
    <row r="12" spans="1:16" ht="13.5">
      <c r="A12" s="34">
        <v>307</v>
      </c>
      <c r="B12" s="59" t="s">
        <v>470</v>
      </c>
      <c r="C12" s="58" t="s">
        <v>66</v>
      </c>
      <c r="D12" s="95"/>
      <c r="E12" s="96">
        <v>3</v>
      </c>
      <c r="F12" s="96">
        <v>1</v>
      </c>
      <c r="G12" s="97">
        <v>3</v>
      </c>
      <c r="H12" s="97">
        <v>3</v>
      </c>
      <c r="I12" s="97">
        <v>4</v>
      </c>
      <c r="J12" s="98">
        <v>4</v>
      </c>
      <c r="K12" s="98">
        <v>3</v>
      </c>
      <c r="L12" s="98">
        <v>1</v>
      </c>
      <c r="M12" s="99">
        <v>6</v>
      </c>
      <c r="N12" s="99">
        <v>3</v>
      </c>
      <c r="O12" s="143">
        <v>1</v>
      </c>
      <c r="P12" s="190">
        <f t="shared" si="0"/>
        <v>32</v>
      </c>
    </row>
    <row r="13" spans="1:16" ht="13.5">
      <c r="A13" s="34">
        <v>315</v>
      </c>
      <c r="B13" s="59" t="s">
        <v>471</v>
      </c>
      <c r="C13" s="58" t="s">
        <v>170</v>
      </c>
      <c r="D13" s="95"/>
      <c r="E13" s="96"/>
      <c r="F13" s="96">
        <v>1</v>
      </c>
      <c r="G13" s="97">
        <v>1</v>
      </c>
      <c r="H13" s="97"/>
      <c r="I13" s="97"/>
      <c r="J13" s="98"/>
      <c r="K13" s="98"/>
      <c r="L13" s="98"/>
      <c r="M13" s="99"/>
      <c r="N13" s="99"/>
      <c r="O13" s="143"/>
      <c r="P13" s="190">
        <f t="shared" si="0"/>
        <v>2</v>
      </c>
    </row>
    <row r="14" spans="1:16" ht="13.5">
      <c r="A14" s="34">
        <v>325</v>
      </c>
      <c r="B14" s="59" t="s">
        <v>472</v>
      </c>
      <c r="C14" s="58" t="s">
        <v>5</v>
      </c>
      <c r="D14" s="95"/>
      <c r="E14" s="96">
        <v>1</v>
      </c>
      <c r="F14" s="96"/>
      <c r="G14" s="97"/>
      <c r="H14" s="97"/>
      <c r="I14" s="97"/>
      <c r="J14" s="98"/>
      <c r="K14" s="98"/>
      <c r="L14" s="98"/>
      <c r="M14" s="99"/>
      <c r="N14" s="99"/>
      <c r="O14" s="143"/>
      <c r="P14" s="190">
        <f t="shared" si="0"/>
        <v>1</v>
      </c>
    </row>
    <row r="15" spans="1:16" ht="13.5">
      <c r="A15" s="34">
        <v>342</v>
      </c>
      <c r="B15" s="59" t="s">
        <v>473</v>
      </c>
      <c r="C15" s="58" t="s">
        <v>2</v>
      </c>
      <c r="D15" s="95"/>
      <c r="E15" s="96"/>
      <c r="F15" s="96">
        <v>2</v>
      </c>
      <c r="G15" s="97"/>
      <c r="H15" s="97"/>
      <c r="I15" s="97"/>
      <c r="J15" s="98"/>
      <c r="K15" s="98">
        <v>1</v>
      </c>
      <c r="L15" s="98"/>
      <c r="M15" s="99"/>
      <c r="N15" s="99"/>
      <c r="O15" s="143"/>
      <c r="P15" s="190">
        <f t="shared" si="0"/>
        <v>3</v>
      </c>
    </row>
    <row r="16" spans="1:16" ht="13.5">
      <c r="A16" s="34">
        <v>350</v>
      </c>
      <c r="B16" s="59" t="s">
        <v>473</v>
      </c>
      <c r="C16" s="58" t="s">
        <v>86</v>
      </c>
      <c r="D16" s="95"/>
      <c r="E16" s="96"/>
      <c r="F16" s="96">
        <v>1</v>
      </c>
      <c r="G16" s="97"/>
      <c r="H16" s="97"/>
      <c r="I16" s="97"/>
      <c r="J16" s="98"/>
      <c r="K16" s="98"/>
      <c r="L16" s="98"/>
      <c r="M16" s="99">
        <v>1</v>
      </c>
      <c r="N16" s="99">
        <v>1</v>
      </c>
      <c r="O16" s="143"/>
      <c r="P16" s="190">
        <f t="shared" si="0"/>
        <v>3</v>
      </c>
    </row>
    <row r="17" spans="1:16" ht="13.5">
      <c r="A17" s="34">
        <v>359</v>
      </c>
      <c r="B17" s="59" t="s">
        <v>474</v>
      </c>
      <c r="C17" s="58" t="s">
        <v>134</v>
      </c>
      <c r="D17" s="95"/>
      <c r="E17" s="96">
        <v>1</v>
      </c>
      <c r="F17" s="96">
        <v>9</v>
      </c>
      <c r="G17" s="97">
        <v>1</v>
      </c>
      <c r="H17" s="97">
        <v>34</v>
      </c>
      <c r="I17" s="97"/>
      <c r="J17" s="98"/>
      <c r="K17" s="98"/>
      <c r="L17" s="98"/>
      <c r="M17" s="99"/>
      <c r="N17" s="99"/>
      <c r="O17" s="143"/>
      <c r="P17" s="190">
        <f t="shared" si="0"/>
        <v>45</v>
      </c>
    </row>
    <row r="18" spans="1:16" ht="13.5">
      <c r="A18" s="34">
        <v>366</v>
      </c>
      <c r="B18" s="59" t="s">
        <v>475</v>
      </c>
      <c r="C18" s="58" t="s">
        <v>67</v>
      </c>
      <c r="D18" s="95">
        <v>2</v>
      </c>
      <c r="E18" s="96"/>
      <c r="F18" s="96"/>
      <c r="G18" s="97"/>
      <c r="H18" s="97"/>
      <c r="I18" s="97"/>
      <c r="J18" s="98"/>
      <c r="K18" s="98"/>
      <c r="L18" s="98"/>
      <c r="M18" s="99">
        <v>1</v>
      </c>
      <c r="N18" s="99"/>
      <c r="O18" s="143"/>
      <c r="P18" s="190">
        <f t="shared" si="0"/>
        <v>3</v>
      </c>
    </row>
    <row r="19" spans="1:16" ht="13.5">
      <c r="A19" s="34">
        <v>368</v>
      </c>
      <c r="B19" s="59" t="s">
        <v>475</v>
      </c>
      <c r="C19" s="58" t="s">
        <v>116</v>
      </c>
      <c r="D19" s="95"/>
      <c r="E19" s="96"/>
      <c r="F19" s="96">
        <v>2</v>
      </c>
      <c r="G19" s="97"/>
      <c r="H19" s="97">
        <v>1</v>
      </c>
      <c r="I19" s="97"/>
      <c r="J19" s="98"/>
      <c r="K19" s="98"/>
      <c r="L19" s="98"/>
      <c r="M19" s="99"/>
      <c r="N19" s="99"/>
      <c r="O19" s="143"/>
      <c r="P19" s="190">
        <f t="shared" si="0"/>
        <v>3</v>
      </c>
    </row>
    <row r="20" spans="1:16" ht="13.5">
      <c r="A20" s="34">
        <v>372</v>
      </c>
      <c r="B20" s="59" t="s">
        <v>475</v>
      </c>
      <c r="C20" s="58" t="s">
        <v>163</v>
      </c>
      <c r="D20" s="95"/>
      <c r="E20" s="96"/>
      <c r="F20" s="96"/>
      <c r="G20" s="97"/>
      <c r="H20" s="97"/>
      <c r="I20" s="97"/>
      <c r="J20" s="98">
        <v>1</v>
      </c>
      <c r="K20" s="98"/>
      <c r="L20" s="98"/>
      <c r="M20" s="99"/>
      <c r="N20" s="99"/>
      <c r="O20" s="143"/>
      <c r="P20" s="190">
        <f t="shared" si="0"/>
        <v>1</v>
      </c>
    </row>
    <row r="21" spans="1:16" ht="13.5">
      <c r="A21" s="34">
        <v>377</v>
      </c>
      <c r="B21" s="59" t="s">
        <v>476</v>
      </c>
      <c r="C21" s="58" t="s">
        <v>103</v>
      </c>
      <c r="D21" s="95">
        <v>2</v>
      </c>
      <c r="E21" s="96">
        <v>4</v>
      </c>
      <c r="F21" s="96">
        <v>1</v>
      </c>
      <c r="G21" s="97"/>
      <c r="H21" s="97"/>
      <c r="I21" s="97"/>
      <c r="J21" s="98"/>
      <c r="K21" s="98"/>
      <c r="L21" s="98"/>
      <c r="M21" s="99"/>
      <c r="N21" s="99"/>
      <c r="O21" s="143"/>
      <c r="P21" s="190">
        <f t="shared" si="0"/>
        <v>7</v>
      </c>
    </row>
    <row r="22" spans="1:16" ht="13.5">
      <c r="A22" s="34">
        <v>379</v>
      </c>
      <c r="B22" s="59" t="s">
        <v>477</v>
      </c>
      <c r="C22" s="58" t="s">
        <v>162</v>
      </c>
      <c r="D22" s="95">
        <v>8</v>
      </c>
      <c r="E22" s="96">
        <v>18</v>
      </c>
      <c r="F22" s="96">
        <v>18</v>
      </c>
      <c r="G22" s="97">
        <v>19</v>
      </c>
      <c r="H22" s="97">
        <v>10</v>
      </c>
      <c r="I22" s="97">
        <v>9</v>
      </c>
      <c r="J22" s="98">
        <v>43</v>
      </c>
      <c r="K22" s="98">
        <v>27</v>
      </c>
      <c r="L22" s="98">
        <v>23</v>
      </c>
      <c r="M22" s="99">
        <v>9</v>
      </c>
      <c r="N22" s="99">
        <v>6</v>
      </c>
      <c r="O22" s="143">
        <v>8</v>
      </c>
      <c r="P22" s="190">
        <f t="shared" si="0"/>
        <v>198</v>
      </c>
    </row>
    <row r="23" spans="1:16" ht="13.5">
      <c r="A23" s="34">
        <v>381</v>
      </c>
      <c r="B23" s="59" t="s">
        <v>478</v>
      </c>
      <c r="C23" s="58" t="s">
        <v>182</v>
      </c>
      <c r="D23" s="95">
        <v>2</v>
      </c>
      <c r="E23" s="96"/>
      <c r="F23" s="96"/>
      <c r="G23" s="97">
        <v>1</v>
      </c>
      <c r="H23" s="97">
        <v>1</v>
      </c>
      <c r="I23" s="97">
        <v>3</v>
      </c>
      <c r="J23" s="98">
        <v>2</v>
      </c>
      <c r="K23" s="98">
        <v>2</v>
      </c>
      <c r="L23" s="98">
        <v>1</v>
      </c>
      <c r="M23" s="99">
        <v>1</v>
      </c>
      <c r="N23" s="99">
        <v>2</v>
      </c>
      <c r="O23" s="143">
        <v>2</v>
      </c>
      <c r="P23" s="190">
        <f t="shared" si="0"/>
        <v>17</v>
      </c>
    </row>
    <row r="24" spans="1:16" ht="13.5">
      <c r="A24" s="34">
        <v>388</v>
      </c>
      <c r="B24" s="59" t="s">
        <v>479</v>
      </c>
      <c r="C24" s="58" t="s">
        <v>175</v>
      </c>
      <c r="D24" s="95"/>
      <c r="E24" s="96"/>
      <c r="F24" s="96"/>
      <c r="G24" s="97"/>
      <c r="H24" s="97"/>
      <c r="I24" s="97"/>
      <c r="J24" s="98"/>
      <c r="K24" s="98">
        <v>2</v>
      </c>
      <c r="L24" s="98"/>
      <c r="M24" s="99"/>
      <c r="N24" s="99"/>
      <c r="O24" s="143"/>
      <c r="P24" s="190">
        <f t="shared" si="0"/>
        <v>2</v>
      </c>
    </row>
    <row r="25" spans="1:16" ht="13.5">
      <c r="A25" s="34">
        <v>399</v>
      </c>
      <c r="B25" s="59" t="s">
        <v>194</v>
      </c>
      <c r="C25" s="58" t="s">
        <v>109</v>
      </c>
      <c r="D25" s="95"/>
      <c r="E25" s="96"/>
      <c r="F25" s="96"/>
      <c r="G25" s="97"/>
      <c r="H25" s="97"/>
      <c r="I25" s="97"/>
      <c r="J25" s="98"/>
      <c r="K25" s="98">
        <v>2</v>
      </c>
      <c r="L25" s="98">
        <v>4</v>
      </c>
      <c r="M25" s="99"/>
      <c r="N25" s="99">
        <v>1</v>
      </c>
      <c r="O25" s="143"/>
      <c r="P25" s="190">
        <f t="shared" si="0"/>
        <v>7</v>
      </c>
    </row>
    <row r="26" spans="1:16" ht="13.5">
      <c r="A26" s="34">
        <v>417</v>
      </c>
      <c r="B26" s="59" t="s">
        <v>194</v>
      </c>
      <c r="C26" s="58" t="s">
        <v>111</v>
      </c>
      <c r="D26" s="95"/>
      <c r="E26" s="96"/>
      <c r="F26" s="96"/>
      <c r="G26" s="97"/>
      <c r="H26" s="97"/>
      <c r="I26" s="97"/>
      <c r="J26" s="98"/>
      <c r="K26" s="98"/>
      <c r="L26" s="98"/>
      <c r="M26" s="99">
        <v>2</v>
      </c>
      <c r="N26" s="99">
        <v>1</v>
      </c>
      <c r="O26" s="143"/>
      <c r="P26" s="190">
        <f t="shared" si="0"/>
        <v>3</v>
      </c>
    </row>
    <row r="27" spans="1:16" ht="13.5">
      <c r="A27" s="34">
        <v>420</v>
      </c>
      <c r="B27" s="59" t="s">
        <v>194</v>
      </c>
      <c r="C27" s="58" t="s">
        <v>132</v>
      </c>
      <c r="D27" s="95"/>
      <c r="E27" s="96"/>
      <c r="F27" s="96"/>
      <c r="G27" s="97"/>
      <c r="H27" s="97"/>
      <c r="I27" s="97"/>
      <c r="J27" s="98"/>
      <c r="K27" s="98">
        <v>1</v>
      </c>
      <c r="L27" s="98"/>
      <c r="M27" s="99">
        <v>1</v>
      </c>
      <c r="N27" s="99">
        <v>1</v>
      </c>
      <c r="O27" s="143"/>
      <c r="P27" s="190">
        <f t="shared" si="0"/>
        <v>3</v>
      </c>
    </row>
    <row r="28" spans="1:16" ht="13.5">
      <c r="A28" s="34">
        <v>425</v>
      </c>
      <c r="B28" s="59" t="s">
        <v>201</v>
      </c>
      <c r="C28" s="58" t="s">
        <v>23</v>
      </c>
      <c r="D28" s="95">
        <v>1</v>
      </c>
      <c r="E28" s="96">
        <v>12</v>
      </c>
      <c r="F28" s="96">
        <v>6</v>
      </c>
      <c r="G28" s="97">
        <v>3</v>
      </c>
      <c r="H28" s="97">
        <v>8</v>
      </c>
      <c r="I28" s="97">
        <v>1</v>
      </c>
      <c r="J28" s="98"/>
      <c r="K28" s="98">
        <v>4</v>
      </c>
      <c r="L28" s="98"/>
      <c r="M28" s="99"/>
      <c r="N28" s="99"/>
      <c r="O28" s="143">
        <v>6</v>
      </c>
      <c r="P28" s="190">
        <f t="shared" si="0"/>
        <v>41</v>
      </c>
    </row>
    <row r="29" spans="1:16" ht="13.5">
      <c r="A29" s="34">
        <v>437</v>
      </c>
      <c r="B29" s="59" t="s">
        <v>201</v>
      </c>
      <c r="C29" s="58" t="s">
        <v>118</v>
      </c>
      <c r="D29" s="95">
        <v>1</v>
      </c>
      <c r="E29" s="96"/>
      <c r="F29" s="96"/>
      <c r="G29" s="97"/>
      <c r="H29" s="97"/>
      <c r="I29" s="97"/>
      <c r="J29" s="98"/>
      <c r="K29" s="98"/>
      <c r="L29" s="98"/>
      <c r="M29" s="99"/>
      <c r="N29" s="99"/>
      <c r="O29" s="143"/>
      <c r="P29" s="190">
        <f t="shared" si="0"/>
        <v>1</v>
      </c>
    </row>
    <row r="30" spans="1:16" ht="13.5">
      <c r="A30" s="34">
        <v>442</v>
      </c>
      <c r="B30" s="59" t="s">
        <v>206</v>
      </c>
      <c r="C30" s="58" t="s">
        <v>69</v>
      </c>
      <c r="D30" s="95">
        <v>1</v>
      </c>
      <c r="E30" s="96">
        <v>1</v>
      </c>
      <c r="F30" s="96">
        <v>1</v>
      </c>
      <c r="G30" s="97"/>
      <c r="H30" s="97"/>
      <c r="I30" s="97"/>
      <c r="J30" s="98"/>
      <c r="K30" s="98"/>
      <c r="L30" s="98"/>
      <c r="M30" s="99"/>
      <c r="N30" s="99"/>
      <c r="O30" s="143"/>
      <c r="P30" s="190">
        <f t="shared" si="0"/>
        <v>3</v>
      </c>
    </row>
    <row r="31" spans="1:16" ht="13.5">
      <c r="A31" s="34">
        <v>445</v>
      </c>
      <c r="B31" s="59" t="s">
        <v>206</v>
      </c>
      <c r="C31" s="58" t="s">
        <v>42</v>
      </c>
      <c r="D31" s="95">
        <v>1</v>
      </c>
      <c r="E31" s="96"/>
      <c r="F31" s="96"/>
      <c r="G31" s="97"/>
      <c r="H31" s="97"/>
      <c r="I31" s="97"/>
      <c r="J31" s="98"/>
      <c r="K31" s="98"/>
      <c r="L31" s="98"/>
      <c r="M31" s="99"/>
      <c r="N31" s="99"/>
      <c r="O31" s="143"/>
      <c r="P31" s="190">
        <f t="shared" si="0"/>
        <v>1</v>
      </c>
    </row>
    <row r="32" spans="1:16" ht="13.5">
      <c r="A32" s="34">
        <v>451</v>
      </c>
      <c r="B32" s="59" t="s">
        <v>480</v>
      </c>
      <c r="C32" s="58" t="s">
        <v>31</v>
      </c>
      <c r="D32" s="95"/>
      <c r="E32" s="96"/>
      <c r="F32" s="96">
        <v>2</v>
      </c>
      <c r="G32" s="97"/>
      <c r="H32" s="97">
        <v>5</v>
      </c>
      <c r="I32" s="97"/>
      <c r="J32" s="98">
        <v>1</v>
      </c>
      <c r="K32" s="98">
        <v>2</v>
      </c>
      <c r="L32" s="98"/>
      <c r="M32" s="99"/>
      <c r="N32" s="99">
        <v>7</v>
      </c>
      <c r="O32" s="143">
        <v>2</v>
      </c>
      <c r="P32" s="190">
        <f t="shared" si="0"/>
        <v>19</v>
      </c>
    </row>
    <row r="33" spans="1:16" ht="13.5">
      <c r="A33" s="34">
        <v>455</v>
      </c>
      <c r="B33" s="59" t="s">
        <v>481</v>
      </c>
      <c r="C33" s="58" t="s">
        <v>158</v>
      </c>
      <c r="D33" s="95"/>
      <c r="E33" s="96"/>
      <c r="F33" s="96"/>
      <c r="G33" s="97"/>
      <c r="H33" s="97"/>
      <c r="I33" s="97"/>
      <c r="J33" s="98"/>
      <c r="K33" s="98"/>
      <c r="L33" s="98"/>
      <c r="M33" s="99">
        <v>2</v>
      </c>
      <c r="N33" s="99"/>
      <c r="O33" s="143">
        <v>1</v>
      </c>
      <c r="P33" s="190">
        <f t="shared" si="0"/>
        <v>3</v>
      </c>
    </row>
    <row r="34" spans="1:16" ht="13.5">
      <c r="A34" s="34">
        <v>456</v>
      </c>
      <c r="B34" s="59" t="s">
        <v>481</v>
      </c>
      <c r="C34" s="58" t="s">
        <v>184</v>
      </c>
      <c r="D34" s="95">
        <v>2</v>
      </c>
      <c r="E34" s="96"/>
      <c r="F34" s="96"/>
      <c r="G34" s="97">
        <v>2</v>
      </c>
      <c r="H34" s="97"/>
      <c r="I34" s="97">
        <v>2</v>
      </c>
      <c r="J34" s="98">
        <v>1</v>
      </c>
      <c r="K34" s="98">
        <v>2</v>
      </c>
      <c r="L34" s="98">
        <v>1</v>
      </c>
      <c r="M34" s="99"/>
      <c r="N34" s="99">
        <v>3</v>
      </c>
      <c r="O34" s="143"/>
      <c r="P34" s="190">
        <f t="shared" si="0"/>
        <v>13</v>
      </c>
    </row>
    <row r="35" spans="1:16" ht="13.5">
      <c r="A35" s="34">
        <v>457</v>
      </c>
      <c r="B35" s="59" t="s">
        <v>481</v>
      </c>
      <c r="C35" s="58" t="s">
        <v>104</v>
      </c>
      <c r="D35" s="95"/>
      <c r="E35" s="96"/>
      <c r="F35" s="96"/>
      <c r="G35" s="97"/>
      <c r="H35" s="97"/>
      <c r="I35" s="97">
        <v>4</v>
      </c>
      <c r="J35" s="98"/>
      <c r="K35" s="98">
        <v>10</v>
      </c>
      <c r="L35" s="98">
        <v>3</v>
      </c>
      <c r="M35" s="99">
        <v>11</v>
      </c>
      <c r="N35" s="99">
        <v>10</v>
      </c>
      <c r="O35" s="143">
        <v>7</v>
      </c>
      <c r="P35" s="190">
        <f t="shared" si="0"/>
        <v>45</v>
      </c>
    </row>
    <row r="36" spans="1:16" ht="13.5">
      <c r="A36" s="34">
        <v>460</v>
      </c>
      <c r="B36" s="59" t="s">
        <v>482</v>
      </c>
      <c r="C36" s="58" t="s">
        <v>179</v>
      </c>
      <c r="D36" s="95"/>
      <c r="E36" s="96"/>
      <c r="F36" s="96">
        <v>2</v>
      </c>
      <c r="G36" s="97">
        <v>2</v>
      </c>
      <c r="H36" s="97">
        <v>2</v>
      </c>
      <c r="I36" s="97"/>
      <c r="J36" s="98"/>
      <c r="K36" s="98">
        <v>2</v>
      </c>
      <c r="L36" s="98">
        <v>1</v>
      </c>
      <c r="M36" s="99">
        <v>2</v>
      </c>
      <c r="N36" s="99">
        <v>5</v>
      </c>
      <c r="O36" s="143">
        <v>1</v>
      </c>
      <c r="P36" s="190">
        <f t="shared" si="0"/>
        <v>17</v>
      </c>
    </row>
    <row r="37" spans="1:16" ht="13.5">
      <c r="A37" s="34">
        <v>465</v>
      </c>
      <c r="B37" s="59" t="s">
        <v>483</v>
      </c>
      <c r="C37" s="58" t="s">
        <v>167</v>
      </c>
      <c r="D37" s="95">
        <v>3</v>
      </c>
      <c r="E37" s="96">
        <v>8</v>
      </c>
      <c r="F37" s="96">
        <v>9</v>
      </c>
      <c r="G37" s="97">
        <v>13</v>
      </c>
      <c r="H37" s="97">
        <v>8</v>
      </c>
      <c r="I37" s="97">
        <v>10</v>
      </c>
      <c r="J37" s="98">
        <v>5</v>
      </c>
      <c r="K37" s="98">
        <v>23</v>
      </c>
      <c r="L37" s="98">
        <v>7</v>
      </c>
      <c r="M37" s="99">
        <v>6</v>
      </c>
      <c r="N37" s="99">
        <v>4</v>
      </c>
      <c r="O37" s="143">
        <v>6</v>
      </c>
      <c r="P37" s="190">
        <f t="shared" si="0"/>
        <v>102</v>
      </c>
    </row>
    <row r="38" spans="1:16" ht="13.5">
      <c r="A38" s="34">
        <v>471</v>
      </c>
      <c r="B38" s="59" t="s">
        <v>483</v>
      </c>
      <c r="C38" s="58" t="s">
        <v>51</v>
      </c>
      <c r="D38" s="95"/>
      <c r="E38" s="96"/>
      <c r="F38" s="96"/>
      <c r="G38" s="97"/>
      <c r="H38" s="97"/>
      <c r="I38" s="97"/>
      <c r="J38" s="98"/>
      <c r="K38" s="98"/>
      <c r="L38" s="98">
        <v>2</v>
      </c>
      <c r="M38" s="99"/>
      <c r="N38" s="99"/>
      <c r="O38" s="143"/>
      <c r="P38" s="190">
        <f t="shared" si="0"/>
        <v>2</v>
      </c>
    </row>
    <row r="39" spans="1:16" ht="13.5">
      <c r="A39" s="34">
        <v>477</v>
      </c>
      <c r="B39" s="59" t="s">
        <v>483</v>
      </c>
      <c r="C39" s="58" t="s">
        <v>4</v>
      </c>
      <c r="D39" s="95"/>
      <c r="E39" s="96"/>
      <c r="F39" s="96"/>
      <c r="G39" s="97"/>
      <c r="H39" s="97"/>
      <c r="I39" s="97"/>
      <c r="J39" s="98">
        <v>1</v>
      </c>
      <c r="K39" s="98">
        <v>9</v>
      </c>
      <c r="L39" s="98">
        <v>4</v>
      </c>
      <c r="M39" s="99">
        <v>4</v>
      </c>
      <c r="N39" s="99">
        <v>2</v>
      </c>
      <c r="O39" s="143">
        <v>3</v>
      </c>
      <c r="P39" s="190">
        <f t="shared" si="0"/>
        <v>23</v>
      </c>
    </row>
    <row r="40" spans="1:16" ht="13.5">
      <c r="A40" s="34">
        <v>488</v>
      </c>
      <c r="B40" s="59" t="s">
        <v>484</v>
      </c>
      <c r="C40" s="58" t="s">
        <v>61</v>
      </c>
      <c r="D40" s="95">
        <v>4</v>
      </c>
      <c r="E40" s="96">
        <v>1</v>
      </c>
      <c r="F40" s="96">
        <v>4</v>
      </c>
      <c r="G40" s="97">
        <v>1</v>
      </c>
      <c r="H40" s="97">
        <v>1</v>
      </c>
      <c r="I40" s="97"/>
      <c r="J40" s="98"/>
      <c r="K40" s="98">
        <v>1</v>
      </c>
      <c r="L40" s="98"/>
      <c r="M40" s="99">
        <v>1</v>
      </c>
      <c r="N40" s="99"/>
      <c r="O40" s="143"/>
      <c r="P40" s="190">
        <f t="shared" si="0"/>
        <v>13</v>
      </c>
    </row>
    <row r="41" spans="1:16" ht="13.5">
      <c r="A41" s="34">
        <v>489</v>
      </c>
      <c r="B41" s="59" t="s">
        <v>484</v>
      </c>
      <c r="C41" s="58" t="s">
        <v>172</v>
      </c>
      <c r="D41" s="95"/>
      <c r="E41" s="96"/>
      <c r="F41" s="96"/>
      <c r="G41" s="97"/>
      <c r="H41" s="97"/>
      <c r="I41" s="97"/>
      <c r="J41" s="98"/>
      <c r="K41" s="98"/>
      <c r="L41" s="98"/>
      <c r="M41" s="99"/>
      <c r="N41" s="99"/>
      <c r="O41" s="143">
        <v>2</v>
      </c>
      <c r="P41" s="190">
        <f t="shared" si="0"/>
        <v>2</v>
      </c>
    </row>
    <row r="42" spans="1:16" ht="13.5">
      <c r="A42" s="34">
        <v>500</v>
      </c>
      <c r="B42" s="59" t="s">
        <v>484</v>
      </c>
      <c r="C42" s="58" t="s">
        <v>26</v>
      </c>
      <c r="D42" s="95"/>
      <c r="E42" s="96"/>
      <c r="F42" s="96"/>
      <c r="G42" s="97"/>
      <c r="H42" s="97"/>
      <c r="I42" s="97"/>
      <c r="J42" s="98"/>
      <c r="K42" s="98">
        <v>1</v>
      </c>
      <c r="L42" s="98"/>
      <c r="M42" s="99">
        <v>2</v>
      </c>
      <c r="N42" s="99"/>
      <c r="O42" s="143"/>
      <c r="P42" s="190">
        <f t="shared" si="0"/>
        <v>3</v>
      </c>
    </row>
    <row r="43" spans="1:16" ht="13.5">
      <c r="A43" s="34">
        <v>502</v>
      </c>
      <c r="B43" s="59" t="s">
        <v>484</v>
      </c>
      <c r="C43" s="58" t="s">
        <v>18</v>
      </c>
      <c r="D43" s="95">
        <v>1</v>
      </c>
      <c r="E43" s="96">
        <v>3</v>
      </c>
      <c r="F43" s="96">
        <v>1</v>
      </c>
      <c r="G43" s="97"/>
      <c r="H43" s="97">
        <v>3</v>
      </c>
      <c r="I43" s="97"/>
      <c r="J43" s="98"/>
      <c r="K43" s="98"/>
      <c r="L43" s="98"/>
      <c r="M43" s="99"/>
      <c r="N43" s="99"/>
      <c r="O43" s="143"/>
      <c r="P43" s="190">
        <f t="shared" si="0"/>
        <v>8</v>
      </c>
    </row>
    <row r="44" spans="1:16" ht="13.5">
      <c r="A44" s="34">
        <v>505</v>
      </c>
      <c r="B44" s="59" t="s">
        <v>561</v>
      </c>
      <c r="C44" s="58" t="s">
        <v>113</v>
      </c>
      <c r="D44" s="95">
        <v>3</v>
      </c>
      <c r="E44" s="96">
        <v>7</v>
      </c>
      <c r="F44" s="96">
        <v>10</v>
      </c>
      <c r="G44" s="97">
        <v>12</v>
      </c>
      <c r="H44" s="97">
        <v>2</v>
      </c>
      <c r="I44" s="97"/>
      <c r="J44" s="98">
        <v>2</v>
      </c>
      <c r="K44" s="98">
        <v>14</v>
      </c>
      <c r="L44" s="98">
        <v>5</v>
      </c>
      <c r="M44" s="99">
        <v>4</v>
      </c>
      <c r="N44" s="99">
        <v>8</v>
      </c>
      <c r="O44" s="143">
        <v>9</v>
      </c>
      <c r="P44" s="190">
        <f t="shared" si="0"/>
        <v>76</v>
      </c>
    </row>
    <row r="45" spans="1:16" ht="13.5">
      <c r="A45" s="34">
        <v>516</v>
      </c>
      <c r="B45" s="59" t="s">
        <v>485</v>
      </c>
      <c r="C45" s="58" t="s">
        <v>50</v>
      </c>
      <c r="D45" s="95"/>
      <c r="E45" s="96"/>
      <c r="F45" s="96"/>
      <c r="G45" s="97"/>
      <c r="H45" s="97"/>
      <c r="I45" s="97"/>
      <c r="J45" s="98">
        <v>10</v>
      </c>
      <c r="K45" s="98">
        <v>2</v>
      </c>
      <c r="L45" s="98"/>
      <c r="M45" s="99">
        <v>3</v>
      </c>
      <c r="N45" s="99">
        <v>5</v>
      </c>
      <c r="O45" s="143">
        <v>1</v>
      </c>
      <c r="P45" s="190">
        <f t="shared" si="0"/>
        <v>21</v>
      </c>
    </row>
    <row r="46" spans="1:16" ht="13.5">
      <c r="A46" s="34">
        <v>523</v>
      </c>
      <c r="B46" s="59" t="s">
        <v>485</v>
      </c>
      <c r="C46" s="58" t="s">
        <v>150</v>
      </c>
      <c r="D46" s="95">
        <v>2</v>
      </c>
      <c r="E46" s="96">
        <v>2</v>
      </c>
      <c r="F46" s="96">
        <v>4</v>
      </c>
      <c r="G46" s="97">
        <v>4</v>
      </c>
      <c r="H46" s="97">
        <v>3</v>
      </c>
      <c r="I46" s="97">
        <v>2</v>
      </c>
      <c r="J46" s="98">
        <v>2</v>
      </c>
      <c r="K46" s="98">
        <v>2</v>
      </c>
      <c r="L46" s="98">
        <v>3</v>
      </c>
      <c r="M46" s="99">
        <v>5</v>
      </c>
      <c r="N46" s="99">
        <v>2</v>
      </c>
      <c r="O46" s="143">
        <v>5</v>
      </c>
      <c r="P46" s="190">
        <f t="shared" si="0"/>
        <v>36</v>
      </c>
    </row>
    <row r="47" spans="1:16" ht="13.5">
      <c r="A47" s="34">
        <v>524</v>
      </c>
      <c r="B47" s="59" t="s">
        <v>485</v>
      </c>
      <c r="C47" s="58" t="s">
        <v>149</v>
      </c>
      <c r="D47" s="95"/>
      <c r="E47" s="96"/>
      <c r="F47" s="96"/>
      <c r="G47" s="97"/>
      <c r="H47" s="97">
        <v>1</v>
      </c>
      <c r="I47" s="97"/>
      <c r="J47" s="98"/>
      <c r="K47" s="98"/>
      <c r="L47" s="98"/>
      <c r="M47" s="99"/>
      <c r="N47" s="99"/>
      <c r="O47" s="143"/>
      <c r="P47" s="190">
        <f t="shared" si="0"/>
        <v>1</v>
      </c>
    </row>
    <row r="48" spans="2:16" ht="14.25" thickBot="1">
      <c r="B48" s="237" t="s">
        <v>226</v>
      </c>
      <c r="C48" s="236"/>
      <c r="D48" s="101"/>
      <c r="E48" s="102"/>
      <c r="F48" s="102"/>
      <c r="G48" s="102"/>
      <c r="H48" s="102"/>
      <c r="I48" s="102">
        <v>1</v>
      </c>
      <c r="J48" s="102"/>
      <c r="K48" s="102"/>
      <c r="L48" s="102"/>
      <c r="M48" s="102"/>
      <c r="N48" s="102"/>
      <c r="O48" s="145"/>
      <c r="P48" s="190">
        <f t="shared" si="0"/>
        <v>1</v>
      </c>
    </row>
    <row r="49" spans="2:16" ht="13.5">
      <c r="B49" s="233" t="s">
        <v>0</v>
      </c>
      <c r="C49" s="238"/>
      <c r="D49" s="103">
        <f aca="true" t="shared" si="1" ref="D49:P49">SUM(D7:D48)</f>
        <v>37</v>
      </c>
      <c r="E49" s="103">
        <f t="shared" si="1"/>
        <v>65</v>
      </c>
      <c r="F49" s="103">
        <f t="shared" si="1"/>
        <v>82</v>
      </c>
      <c r="G49" s="103">
        <f t="shared" si="1"/>
        <v>68</v>
      </c>
      <c r="H49" s="103">
        <f t="shared" si="1"/>
        <v>85</v>
      </c>
      <c r="I49" s="103">
        <f t="shared" si="1"/>
        <v>45</v>
      </c>
      <c r="J49" s="103">
        <f t="shared" si="1"/>
        <v>74</v>
      </c>
      <c r="K49" s="103">
        <f t="shared" si="1"/>
        <v>113</v>
      </c>
      <c r="L49" s="103">
        <f t="shared" si="1"/>
        <v>58</v>
      </c>
      <c r="M49" s="103">
        <f t="shared" si="1"/>
        <v>62</v>
      </c>
      <c r="N49" s="103">
        <f t="shared" si="1"/>
        <v>62</v>
      </c>
      <c r="O49" s="184">
        <f t="shared" si="1"/>
        <v>59</v>
      </c>
      <c r="P49" s="186">
        <f t="shared" si="1"/>
        <v>810</v>
      </c>
    </row>
    <row r="50" spans="2:16" ht="14.25" thickBot="1">
      <c r="B50" s="235" t="s">
        <v>232</v>
      </c>
      <c r="C50" s="239"/>
      <c r="D50" s="104">
        <f aca="true" t="shared" si="2" ref="D50:P50">COUNTA(D7:D47)</f>
        <v>17</v>
      </c>
      <c r="E50" s="104">
        <f t="shared" si="2"/>
        <v>14</v>
      </c>
      <c r="F50" s="104">
        <f t="shared" si="2"/>
        <v>21</v>
      </c>
      <c r="G50" s="104">
        <f t="shared" si="2"/>
        <v>15</v>
      </c>
      <c r="H50" s="155">
        <f t="shared" si="2"/>
        <v>16</v>
      </c>
      <c r="I50" s="104">
        <f t="shared" si="2"/>
        <v>10</v>
      </c>
      <c r="J50" s="104">
        <f t="shared" si="2"/>
        <v>13</v>
      </c>
      <c r="K50" s="104">
        <f t="shared" si="2"/>
        <v>20</v>
      </c>
      <c r="L50" s="104">
        <f t="shared" si="2"/>
        <v>14</v>
      </c>
      <c r="M50" s="104">
        <f t="shared" si="2"/>
        <v>18</v>
      </c>
      <c r="N50" s="104">
        <f t="shared" si="2"/>
        <v>17</v>
      </c>
      <c r="O50" s="185">
        <f t="shared" si="2"/>
        <v>16</v>
      </c>
      <c r="P50" s="187">
        <f t="shared" si="2"/>
        <v>41</v>
      </c>
    </row>
    <row r="51" s="30" customFormat="1" ht="13.5"/>
    <row r="52" s="30" customFormat="1" ht="13.5"/>
    <row r="53" s="30" customFormat="1" ht="13.5"/>
    <row r="54" s="30" customFormat="1" ht="13.5"/>
    <row r="55" s="30" customFormat="1" ht="13.5"/>
    <row r="56" s="30" customFormat="1" ht="13.5"/>
    <row r="57" s="30" customFormat="1" ht="13.5"/>
    <row r="58" s="30" customFormat="1" ht="13.5"/>
    <row r="59" s="30" customFormat="1" ht="13.5"/>
    <row r="60" s="30" customFormat="1" ht="13.5"/>
    <row r="61" s="30" customFormat="1" ht="13.5"/>
    <row r="62" s="30" customFormat="1" ht="13.5"/>
    <row r="63" s="30" customFormat="1" ht="13.5"/>
    <row r="64" s="30" customFormat="1" ht="13.5"/>
    <row r="65" s="30" customFormat="1" ht="13.5"/>
    <row r="66" s="30" customFormat="1" ht="13.5"/>
    <row r="67" s="30" customFormat="1" ht="13.5"/>
    <row r="68" s="30" customFormat="1" ht="13.5"/>
    <row r="69" s="30" customFormat="1" ht="13.5"/>
    <row r="70" s="30" customFormat="1" ht="13.5"/>
    <row r="71" s="30" customFormat="1" ht="13.5"/>
    <row r="72" s="30" customFormat="1" ht="13.5"/>
    <row r="73" s="30" customFormat="1" ht="13.5"/>
    <row r="74" s="30" customFormat="1" ht="13.5"/>
    <row r="75" s="30" customFormat="1" ht="13.5"/>
    <row r="76" s="30" customFormat="1" ht="13.5"/>
    <row r="77" s="30" customFormat="1" ht="13.5"/>
    <row r="78" s="30" customFormat="1" ht="13.5"/>
    <row r="79" s="30" customFormat="1" ht="13.5"/>
    <row r="80" s="30" customFormat="1" ht="13.5"/>
    <row r="81" s="30" customFormat="1" ht="13.5"/>
    <row r="82" s="30" customFormat="1" ht="13.5"/>
    <row r="83" s="30" customFormat="1" ht="13.5"/>
    <row r="84" s="30" customFormat="1" ht="13.5"/>
    <row r="85" s="30" customFormat="1" ht="13.5"/>
    <row r="86" s="30" customFormat="1" ht="13.5"/>
    <row r="87" s="30" customFormat="1" ht="13.5"/>
    <row r="88" s="30" customFormat="1" ht="13.5"/>
    <row r="89" s="30" customFormat="1" ht="13.5"/>
    <row r="90" s="30" customFormat="1" ht="13.5"/>
    <row r="91" s="30" customFormat="1" ht="13.5"/>
    <row r="92" s="30" customFormat="1" ht="13.5"/>
    <row r="93" s="30" customFormat="1" ht="13.5"/>
    <row r="94" s="30" customFormat="1" ht="13.5"/>
    <row r="95" s="30" customFormat="1" ht="13.5"/>
    <row r="96" s="30" customFormat="1" ht="13.5"/>
    <row r="97" s="30" customFormat="1" ht="13.5"/>
    <row r="98" s="30" customFormat="1" ht="13.5"/>
    <row r="99" s="30" customFormat="1" ht="13.5"/>
    <row r="100" s="30" customFormat="1" ht="13.5"/>
    <row r="101" s="30" customFormat="1" ht="13.5"/>
    <row r="102" s="30" customFormat="1" ht="13.5"/>
    <row r="103" s="30" customFormat="1" ht="13.5"/>
    <row r="104" s="30" customFormat="1" ht="13.5"/>
    <row r="105" s="30" customFormat="1" ht="13.5"/>
    <row r="106" s="30" customFormat="1" ht="13.5"/>
    <row r="107" s="30" customFormat="1" ht="13.5"/>
    <row r="108" s="30" customFormat="1" ht="13.5"/>
    <row r="109" s="30" customFormat="1" ht="13.5"/>
    <row r="110" s="30" customFormat="1" ht="13.5"/>
    <row r="111" s="30" customFormat="1" ht="13.5"/>
    <row r="112" s="30" customFormat="1" ht="13.5"/>
    <row r="113" s="30" customFormat="1" ht="13.5"/>
    <row r="114" s="30" customFormat="1" ht="13.5"/>
    <row r="115" s="30" customFormat="1" ht="13.5"/>
    <row r="116" s="30" customFormat="1" ht="13.5"/>
    <row r="117" s="30" customFormat="1" ht="13.5"/>
    <row r="118" s="30" customFormat="1" ht="13.5"/>
    <row r="119" s="30" customFormat="1" ht="13.5"/>
    <row r="120" s="30" customFormat="1" ht="13.5"/>
    <row r="121" s="30" customFormat="1" ht="13.5"/>
    <row r="122" s="30" customFormat="1" ht="13.5"/>
    <row r="123" s="30" customFormat="1" ht="13.5"/>
    <row r="124" s="30" customFormat="1" ht="13.5"/>
    <row r="125" s="30" customFormat="1" ht="13.5"/>
    <row r="126" s="30" customFormat="1" ht="13.5"/>
    <row r="127" s="30" customFormat="1" ht="13.5"/>
    <row r="128" s="30" customFormat="1" ht="13.5"/>
    <row r="129" s="30" customFormat="1" ht="13.5"/>
    <row r="130" s="30" customFormat="1" ht="13.5"/>
    <row r="131" s="30" customFormat="1" ht="13.5"/>
    <row r="132" s="30" customFormat="1" ht="13.5"/>
    <row r="133" s="30" customFormat="1" ht="13.5"/>
    <row r="134" s="30" customFormat="1" ht="13.5"/>
    <row r="135" s="30" customFormat="1" ht="13.5"/>
    <row r="136" s="30" customFormat="1" ht="13.5"/>
    <row r="137" s="30" customFormat="1" ht="13.5"/>
    <row r="138" s="30" customFormat="1" ht="13.5"/>
    <row r="139" s="30" customFormat="1" ht="13.5"/>
    <row r="140" s="30" customFormat="1" ht="13.5"/>
    <row r="141" s="30" customFormat="1" ht="13.5"/>
    <row r="142" s="30" customFormat="1" ht="13.5"/>
    <row r="143" s="30" customFormat="1" ht="13.5"/>
    <row r="144" s="30" customFormat="1" ht="13.5"/>
    <row r="145" s="30" customFormat="1" ht="13.5"/>
    <row r="146" s="30" customFormat="1" ht="13.5"/>
    <row r="147" s="30" customFormat="1" ht="13.5"/>
    <row r="148" s="30" customFormat="1" ht="13.5"/>
    <row r="149" s="30" customFormat="1" ht="13.5"/>
    <row r="150" s="30" customFormat="1" ht="13.5"/>
    <row r="151" s="30" customFormat="1" ht="13.5"/>
    <row r="152" s="30" customFormat="1" ht="13.5"/>
    <row r="153" s="30" customFormat="1" ht="13.5"/>
    <row r="154" s="30" customFormat="1" ht="13.5"/>
    <row r="155" s="30" customFormat="1" ht="13.5"/>
    <row r="156" s="30" customFormat="1" ht="13.5"/>
    <row r="157" s="30" customFormat="1" ht="13.5"/>
    <row r="158" s="30" customFormat="1" ht="13.5"/>
    <row r="159" s="30" customFormat="1" ht="13.5"/>
    <row r="160" s="30" customFormat="1" ht="13.5"/>
    <row r="161" s="30" customFormat="1" ht="13.5"/>
    <row r="162" s="30" customFormat="1" ht="13.5"/>
    <row r="163" s="30" customFormat="1" ht="13.5"/>
    <row r="164" s="30" customFormat="1" ht="13.5"/>
    <row r="165" s="30" customFormat="1" ht="13.5"/>
    <row r="166" s="30" customFormat="1" ht="13.5"/>
    <row r="167" s="30" customFormat="1" ht="13.5"/>
    <row r="168" s="30" customFormat="1" ht="13.5"/>
    <row r="169" s="30" customFormat="1" ht="13.5"/>
    <row r="170" s="30" customFormat="1" ht="13.5"/>
    <row r="171" s="30" customFormat="1" ht="13.5"/>
    <row r="172" s="30" customFormat="1" ht="13.5"/>
    <row r="173" s="30" customFormat="1" ht="13.5"/>
    <row r="174" s="30" customFormat="1" ht="13.5"/>
    <row r="175" s="30" customFormat="1" ht="13.5"/>
    <row r="176" s="30" customFormat="1" ht="13.5"/>
    <row r="177" s="30" customFormat="1" ht="13.5"/>
    <row r="178" s="30" customFormat="1" ht="13.5"/>
    <row r="179" s="30" customFormat="1" ht="13.5"/>
    <row r="180" s="30" customFormat="1" ht="13.5"/>
    <row r="181" s="30" customFormat="1" ht="13.5"/>
    <row r="182" s="30" customFormat="1" ht="13.5"/>
    <row r="183" s="30" customFormat="1" ht="13.5"/>
    <row r="184" s="30" customFormat="1" ht="13.5"/>
    <row r="185" s="30" customFormat="1" ht="13.5"/>
    <row r="186" s="30" customFormat="1" ht="13.5"/>
    <row r="187" s="30" customFormat="1" ht="13.5"/>
    <row r="188" s="30" customFormat="1" ht="13.5"/>
    <row r="189" s="30" customFormat="1" ht="13.5"/>
    <row r="190" s="30" customFormat="1" ht="13.5"/>
    <row r="191" s="30" customFormat="1" ht="13.5"/>
    <row r="192" s="30" customFormat="1" ht="13.5"/>
    <row r="193" s="30" customFormat="1" ht="13.5"/>
    <row r="194" s="30" customFormat="1" ht="13.5"/>
    <row r="195" s="30" customFormat="1" ht="13.5"/>
    <row r="196" s="30" customFormat="1" ht="13.5"/>
    <row r="197" s="30" customFormat="1" ht="13.5"/>
    <row r="198" s="30" customFormat="1" ht="13.5"/>
    <row r="199" s="30" customFormat="1" ht="13.5"/>
    <row r="200" s="30" customFormat="1" ht="13.5"/>
    <row r="201" s="30" customFormat="1" ht="13.5"/>
    <row r="202" s="30" customFormat="1" ht="13.5"/>
    <row r="203" s="30" customFormat="1" ht="13.5"/>
    <row r="204" s="30" customFormat="1" ht="13.5"/>
    <row r="205" s="30" customFormat="1" ht="13.5"/>
    <row r="206" s="30" customFormat="1" ht="13.5"/>
    <row r="207" s="30" customFormat="1" ht="13.5"/>
    <row r="208" s="30" customFormat="1" ht="13.5"/>
    <row r="209" s="30" customFormat="1" ht="13.5"/>
    <row r="210" s="30" customFormat="1" ht="13.5"/>
    <row r="211" s="30" customFormat="1" ht="13.5"/>
    <row r="212" s="30" customFormat="1" ht="13.5"/>
    <row r="213" s="30" customFormat="1" ht="13.5"/>
    <row r="214" s="30" customFormat="1" ht="13.5"/>
    <row r="215" s="30" customFormat="1" ht="13.5"/>
    <row r="216" s="30" customFormat="1" ht="13.5"/>
    <row r="217" s="30" customFormat="1" ht="13.5"/>
    <row r="218" s="30" customFormat="1" ht="13.5"/>
    <row r="219" s="30" customFormat="1" ht="13.5"/>
    <row r="220" s="30" customFormat="1" ht="13.5"/>
    <row r="221" s="30" customFormat="1" ht="13.5"/>
    <row r="222" s="30" customFormat="1" ht="13.5"/>
    <row r="223" s="30" customFormat="1" ht="13.5"/>
    <row r="224" s="30" customFormat="1" ht="13.5"/>
    <row r="225" s="30" customFormat="1" ht="13.5"/>
    <row r="226" s="30" customFormat="1" ht="13.5"/>
    <row r="227" s="30" customFormat="1" ht="13.5"/>
    <row r="228" s="30" customFormat="1" ht="13.5"/>
    <row r="229" s="30" customFormat="1" ht="13.5"/>
    <row r="230" s="30" customFormat="1" ht="13.5"/>
    <row r="231" s="30" customFormat="1" ht="13.5"/>
    <row r="232" s="30" customFormat="1" ht="13.5"/>
    <row r="233" s="30" customFormat="1" ht="13.5"/>
    <row r="234" s="30" customFormat="1" ht="13.5"/>
    <row r="235" s="30" customFormat="1" ht="13.5"/>
    <row r="236" s="30" customFormat="1" ht="13.5"/>
    <row r="237" s="30" customFormat="1" ht="13.5"/>
    <row r="238" s="30" customFormat="1" ht="13.5"/>
    <row r="239" s="30" customFormat="1" ht="13.5"/>
    <row r="240" s="30" customFormat="1" ht="13.5"/>
  </sheetData>
  <mergeCells count="3">
    <mergeCell ref="B48:C48"/>
    <mergeCell ref="B49:C49"/>
    <mergeCell ref="B50:C50"/>
  </mergeCells>
  <dataValidations count="5">
    <dataValidation allowBlank="1" showInputMessage="1" showErrorMessage="1" imeMode="off" sqref="D48:D50 E48:O48 E49:P50 N1:P1 D6:O47 D2:O2 D1:H1 L1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Q124"/>
  <sheetViews>
    <sheetView tabSelected="1" zoomScale="70" zoomScaleNormal="70" workbookViewId="0" topLeftCell="A1">
      <selection activeCell="M6" sqref="M6:M7"/>
    </sheetView>
  </sheetViews>
  <sheetFormatPr defaultColWidth="8.796875" defaultRowHeight="14.25"/>
  <cols>
    <col min="1" max="1" width="9" style="30" customWidth="1"/>
    <col min="2" max="2" width="20.3984375" style="33" customWidth="1"/>
    <col min="3" max="3" width="20.5" style="30" customWidth="1"/>
    <col min="4" max="4" width="11.59765625" style="16" customWidth="1"/>
    <col min="5" max="5" width="11" style="16" bestFit="1" customWidth="1"/>
    <col min="6" max="6" width="11.8984375" style="16" bestFit="1" customWidth="1"/>
    <col min="7" max="7" width="11" style="16" bestFit="1" customWidth="1"/>
    <col min="8" max="9" width="11.09765625" style="16" bestFit="1" customWidth="1"/>
    <col min="10" max="11" width="12.19921875" style="16" bestFit="1" customWidth="1"/>
    <col min="12" max="12" width="12.09765625" style="16" bestFit="1" customWidth="1"/>
    <col min="13" max="15" width="11.09765625" style="16" bestFit="1" customWidth="1"/>
    <col min="16" max="16" width="10" style="30" bestFit="1" customWidth="1"/>
    <col min="17" max="16384" width="9" style="30" customWidth="1"/>
  </cols>
  <sheetData>
    <row r="1" spans="2:17" ht="13.5">
      <c r="B1" s="110"/>
      <c r="C1" s="112"/>
      <c r="D1" s="111" t="s">
        <v>224</v>
      </c>
      <c r="E1" s="43">
        <v>1</v>
      </c>
      <c r="F1" s="43" t="s">
        <v>225</v>
      </c>
      <c r="G1" s="70" t="s">
        <v>541</v>
      </c>
      <c r="H1" s="43"/>
      <c r="I1" s="44"/>
      <c r="J1" s="44"/>
      <c r="K1" s="111"/>
      <c r="L1" s="43" t="s">
        <v>965</v>
      </c>
      <c r="M1" s="115" t="s">
        <v>966</v>
      </c>
      <c r="N1" s="44"/>
      <c r="O1" s="44"/>
      <c r="P1" s="112"/>
      <c r="Q1" s="29"/>
    </row>
    <row r="2" spans="2:17" ht="13.5">
      <c r="B2" s="162"/>
      <c r="C2" s="163" t="s">
        <v>230</v>
      </c>
      <c r="D2" s="31">
        <v>1</v>
      </c>
      <c r="E2" s="26">
        <v>2</v>
      </c>
      <c r="F2" s="26">
        <v>3</v>
      </c>
      <c r="G2" s="26">
        <v>4</v>
      </c>
      <c r="H2" s="26">
        <v>5</v>
      </c>
      <c r="I2" s="32">
        <v>6</v>
      </c>
      <c r="J2" s="32">
        <v>7</v>
      </c>
      <c r="K2" s="31">
        <v>8</v>
      </c>
      <c r="L2" s="26">
        <v>9</v>
      </c>
      <c r="M2" s="26">
        <v>10</v>
      </c>
      <c r="N2" s="27">
        <v>11</v>
      </c>
      <c r="O2" s="27">
        <v>12</v>
      </c>
      <c r="P2" s="113"/>
      <c r="Q2" s="29"/>
    </row>
    <row r="3" spans="2:16" s="192" customFormat="1" ht="13.5">
      <c r="B3" s="194"/>
      <c r="C3" s="193" t="s">
        <v>228</v>
      </c>
      <c r="D3" s="195">
        <v>29331</v>
      </c>
      <c r="E3" s="196">
        <v>29359</v>
      </c>
      <c r="F3" s="196">
        <v>29394</v>
      </c>
      <c r="G3" s="196">
        <v>29422</v>
      </c>
      <c r="H3" s="196">
        <v>29457</v>
      </c>
      <c r="I3" s="196">
        <v>29485</v>
      </c>
      <c r="J3" s="196">
        <v>29520</v>
      </c>
      <c r="K3" s="196">
        <v>29548</v>
      </c>
      <c r="L3" s="196">
        <v>29575</v>
      </c>
      <c r="M3" s="196">
        <v>29601</v>
      </c>
      <c r="N3" s="196">
        <v>29632</v>
      </c>
      <c r="O3" s="196">
        <v>29660</v>
      </c>
      <c r="P3" s="193" t="s">
        <v>220</v>
      </c>
    </row>
    <row r="4" spans="2:16" ht="13.5">
      <c r="B4" s="164"/>
      <c r="C4" s="114" t="s">
        <v>221</v>
      </c>
      <c r="D4" s="116" t="s">
        <v>227</v>
      </c>
      <c r="E4" s="24" t="s">
        <v>227</v>
      </c>
      <c r="F4" s="24" t="s">
        <v>227</v>
      </c>
      <c r="G4" s="13" t="s">
        <v>229</v>
      </c>
      <c r="H4" s="20" t="s">
        <v>229</v>
      </c>
      <c r="I4" s="13" t="s">
        <v>227</v>
      </c>
      <c r="J4" s="13" t="s">
        <v>229</v>
      </c>
      <c r="K4" s="13" t="s">
        <v>229</v>
      </c>
      <c r="L4" s="13" t="s">
        <v>229</v>
      </c>
      <c r="M4" s="13" t="s">
        <v>227</v>
      </c>
      <c r="N4" s="13" t="s">
        <v>227</v>
      </c>
      <c r="O4" s="13" t="s">
        <v>227</v>
      </c>
      <c r="P4" s="114"/>
    </row>
    <row r="5" spans="2:16" ht="13.5">
      <c r="B5" s="164"/>
      <c r="C5" s="114" t="s">
        <v>222</v>
      </c>
      <c r="D5" s="117">
        <v>0.22916666666666666</v>
      </c>
      <c r="E5" s="14">
        <v>0.20833333333333334</v>
      </c>
      <c r="F5" s="14">
        <v>0.20833333333333334</v>
      </c>
      <c r="G5" s="14">
        <v>0.22916666666666666</v>
      </c>
      <c r="H5" s="14">
        <v>0.22916666666666666</v>
      </c>
      <c r="I5" s="14">
        <v>0.23958333333333334</v>
      </c>
      <c r="J5" s="14">
        <v>0.2604166666666667</v>
      </c>
      <c r="K5" s="14">
        <v>0.2777777777777778</v>
      </c>
      <c r="L5" s="14">
        <v>0.2916666666666667</v>
      </c>
      <c r="M5" s="14">
        <v>0.2916666666666667</v>
      </c>
      <c r="N5" s="14">
        <v>0.4166666666666667</v>
      </c>
      <c r="O5" s="14">
        <v>0.25</v>
      </c>
      <c r="P5" s="114"/>
    </row>
    <row r="6" spans="2:16" ht="14.25" thickBot="1">
      <c r="B6" s="164"/>
      <c r="C6" s="50" t="s">
        <v>223</v>
      </c>
      <c r="D6" s="118">
        <v>0.2916666666666667</v>
      </c>
      <c r="E6" s="15">
        <v>0.2916666666666667</v>
      </c>
      <c r="F6" s="15">
        <v>0.3333333333333333</v>
      </c>
      <c r="G6" s="15">
        <v>0.3333333333333333</v>
      </c>
      <c r="H6" s="15">
        <v>0.3333333333333333</v>
      </c>
      <c r="I6" s="15">
        <v>0.4166666666666667</v>
      </c>
      <c r="J6" s="15">
        <v>0.375</v>
      </c>
      <c r="K6" s="15">
        <v>0.3958333333333333</v>
      </c>
      <c r="L6" s="15">
        <v>0.3958333333333333</v>
      </c>
      <c r="M6" s="15">
        <v>0.375</v>
      </c>
      <c r="N6" s="15">
        <v>0.5</v>
      </c>
      <c r="O6" s="15">
        <v>0.3333333333333333</v>
      </c>
      <c r="P6" s="50"/>
    </row>
    <row r="7" spans="2:16" ht="14.25" thickBot="1">
      <c r="B7" s="61" t="s">
        <v>233</v>
      </c>
      <c r="C7" s="62" t="s">
        <v>234</v>
      </c>
      <c r="D7" s="119"/>
      <c r="E7" s="67"/>
      <c r="F7" s="67"/>
      <c r="G7" s="67"/>
      <c r="H7" s="67"/>
      <c r="I7" s="67"/>
      <c r="J7" s="67"/>
      <c r="K7" s="67"/>
      <c r="L7" s="67"/>
      <c r="M7" s="67"/>
      <c r="N7" s="67"/>
      <c r="O7" s="147"/>
      <c r="P7" s="170" t="s">
        <v>0</v>
      </c>
    </row>
    <row r="8" spans="1:16" ht="13.5">
      <c r="A8" s="30">
        <v>5</v>
      </c>
      <c r="B8" s="165" t="s">
        <v>301</v>
      </c>
      <c r="C8" s="166" t="s">
        <v>49</v>
      </c>
      <c r="D8" s="120">
        <v>10</v>
      </c>
      <c r="E8" s="20">
        <v>10</v>
      </c>
      <c r="F8" s="20">
        <v>4</v>
      </c>
      <c r="G8" s="20">
        <v>4</v>
      </c>
      <c r="H8" s="20">
        <v>2</v>
      </c>
      <c r="I8" s="20">
        <v>2</v>
      </c>
      <c r="J8" s="20">
        <v>7</v>
      </c>
      <c r="K8" s="20">
        <v>10</v>
      </c>
      <c r="L8" s="20">
        <v>6</v>
      </c>
      <c r="M8" s="20">
        <v>15</v>
      </c>
      <c r="N8" s="20">
        <v>4</v>
      </c>
      <c r="O8" s="168">
        <v>2</v>
      </c>
      <c r="P8" s="122">
        <f aca="true" t="shared" si="0" ref="P8:P39">SUM(D8:O8)</f>
        <v>76</v>
      </c>
    </row>
    <row r="9" spans="1:16" ht="13.5">
      <c r="A9" s="30">
        <v>56</v>
      </c>
      <c r="B9" s="167" t="s">
        <v>302</v>
      </c>
      <c r="C9" s="166" t="s">
        <v>82</v>
      </c>
      <c r="D9" s="120">
        <v>2</v>
      </c>
      <c r="E9" s="20">
        <v>6</v>
      </c>
      <c r="F9" s="20">
        <v>1</v>
      </c>
      <c r="G9" s="20">
        <v>1</v>
      </c>
      <c r="H9" s="20">
        <v>1</v>
      </c>
      <c r="I9" s="20">
        <v>2</v>
      </c>
      <c r="J9" s="20"/>
      <c r="K9" s="20"/>
      <c r="L9" s="20"/>
      <c r="M9" s="20">
        <v>1</v>
      </c>
      <c r="N9" s="20"/>
      <c r="O9" s="168"/>
      <c r="P9" s="122">
        <f t="shared" si="0"/>
        <v>14</v>
      </c>
    </row>
    <row r="10" spans="1:16" ht="13.5">
      <c r="A10" s="30">
        <v>63</v>
      </c>
      <c r="B10" s="167" t="s">
        <v>302</v>
      </c>
      <c r="C10" s="166" t="s">
        <v>87</v>
      </c>
      <c r="D10" s="120">
        <v>1</v>
      </c>
      <c r="E10" s="20"/>
      <c r="F10" s="20">
        <v>1</v>
      </c>
      <c r="G10" s="20"/>
      <c r="H10" s="20"/>
      <c r="I10" s="20">
        <v>1</v>
      </c>
      <c r="J10" s="20">
        <v>2</v>
      </c>
      <c r="K10" s="20">
        <v>2</v>
      </c>
      <c r="L10" s="20">
        <v>1</v>
      </c>
      <c r="M10" s="20">
        <v>2</v>
      </c>
      <c r="N10" s="20"/>
      <c r="O10" s="168"/>
      <c r="P10" s="122">
        <f t="shared" si="0"/>
        <v>10</v>
      </c>
    </row>
    <row r="11" spans="1:16" ht="13.5">
      <c r="A11" s="30">
        <v>92</v>
      </c>
      <c r="B11" s="167" t="s">
        <v>303</v>
      </c>
      <c r="C11" s="166" t="s">
        <v>56</v>
      </c>
      <c r="D11" s="120"/>
      <c r="E11" s="20"/>
      <c r="F11" s="20"/>
      <c r="G11" s="20"/>
      <c r="H11" s="20"/>
      <c r="I11" s="20"/>
      <c r="J11" s="20"/>
      <c r="K11" s="20"/>
      <c r="L11" s="20"/>
      <c r="M11" s="20">
        <v>4</v>
      </c>
      <c r="N11" s="20">
        <v>4</v>
      </c>
      <c r="O11" s="168">
        <v>4</v>
      </c>
      <c r="P11" s="122">
        <f t="shared" si="0"/>
        <v>12</v>
      </c>
    </row>
    <row r="12" spans="1:16" ht="13.5">
      <c r="A12" s="30">
        <v>93</v>
      </c>
      <c r="B12" s="167" t="s">
        <v>303</v>
      </c>
      <c r="C12" s="166" t="s">
        <v>84</v>
      </c>
      <c r="D12" s="120">
        <v>100</v>
      </c>
      <c r="E12" s="20"/>
      <c r="F12" s="20"/>
      <c r="G12" s="20"/>
      <c r="H12" s="20"/>
      <c r="I12" s="20"/>
      <c r="J12" s="20">
        <v>2</v>
      </c>
      <c r="K12" s="20">
        <v>100</v>
      </c>
      <c r="L12" s="20">
        <v>30</v>
      </c>
      <c r="M12" s="20">
        <v>10</v>
      </c>
      <c r="N12" s="20">
        <v>30</v>
      </c>
      <c r="O12" s="168">
        <v>8</v>
      </c>
      <c r="P12" s="122">
        <f t="shared" si="0"/>
        <v>280</v>
      </c>
    </row>
    <row r="13" spans="1:16" ht="13.5">
      <c r="A13" s="30">
        <v>103</v>
      </c>
      <c r="B13" s="167" t="s">
        <v>303</v>
      </c>
      <c r="C13" s="166" t="s">
        <v>169</v>
      </c>
      <c r="D13" s="120"/>
      <c r="E13" s="20"/>
      <c r="F13" s="20"/>
      <c r="G13" s="20"/>
      <c r="H13" s="20"/>
      <c r="I13" s="20"/>
      <c r="J13" s="20"/>
      <c r="K13" s="20">
        <v>2</v>
      </c>
      <c r="L13" s="20"/>
      <c r="M13" s="20"/>
      <c r="N13" s="20"/>
      <c r="O13" s="168"/>
      <c r="P13" s="122">
        <f t="shared" si="0"/>
        <v>2</v>
      </c>
    </row>
    <row r="14" spans="1:16" ht="13.5">
      <c r="A14" s="30">
        <v>108</v>
      </c>
      <c r="B14" s="167" t="s">
        <v>303</v>
      </c>
      <c r="C14" s="166" t="s">
        <v>72</v>
      </c>
      <c r="D14" s="120">
        <v>3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168"/>
      <c r="P14" s="122">
        <f t="shared" si="0"/>
        <v>3</v>
      </c>
    </row>
    <row r="15" spans="1:16" ht="13.5">
      <c r="A15" s="30">
        <v>124</v>
      </c>
      <c r="B15" s="167" t="s">
        <v>304</v>
      </c>
      <c r="C15" s="166" t="s">
        <v>139</v>
      </c>
      <c r="D15" s="120"/>
      <c r="E15" s="20"/>
      <c r="F15" s="20"/>
      <c r="G15" s="20"/>
      <c r="H15" s="20"/>
      <c r="I15" s="20"/>
      <c r="J15" s="20"/>
      <c r="K15" s="20">
        <v>1</v>
      </c>
      <c r="L15" s="20"/>
      <c r="M15" s="20">
        <v>2</v>
      </c>
      <c r="N15" s="20"/>
      <c r="O15" s="168"/>
      <c r="P15" s="122">
        <f t="shared" si="0"/>
        <v>3</v>
      </c>
    </row>
    <row r="16" spans="1:16" ht="13.5">
      <c r="A16" s="30">
        <v>154</v>
      </c>
      <c r="B16" s="167" t="s">
        <v>305</v>
      </c>
      <c r="C16" s="166" t="s">
        <v>91</v>
      </c>
      <c r="D16" s="120">
        <v>3</v>
      </c>
      <c r="E16" s="20">
        <v>2</v>
      </c>
      <c r="F16" s="20">
        <v>1</v>
      </c>
      <c r="G16" s="20">
        <v>1</v>
      </c>
      <c r="H16" s="20">
        <v>2</v>
      </c>
      <c r="I16" s="20">
        <v>2</v>
      </c>
      <c r="J16" s="20"/>
      <c r="K16" s="20"/>
      <c r="L16" s="20"/>
      <c r="M16" s="20"/>
      <c r="N16" s="20"/>
      <c r="O16" s="168"/>
      <c r="P16" s="122">
        <f t="shared" si="0"/>
        <v>11</v>
      </c>
    </row>
    <row r="17" spans="1:16" ht="13.5">
      <c r="A17" s="30">
        <v>156</v>
      </c>
      <c r="B17" s="167" t="s">
        <v>305</v>
      </c>
      <c r="C17" s="166" t="s">
        <v>65</v>
      </c>
      <c r="D17" s="120">
        <v>6</v>
      </c>
      <c r="E17" s="20">
        <v>4</v>
      </c>
      <c r="F17" s="20">
        <v>2</v>
      </c>
      <c r="G17" s="20"/>
      <c r="H17" s="20">
        <v>1</v>
      </c>
      <c r="I17" s="20"/>
      <c r="J17" s="20"/>
      <c r="K17" s="20"/>
      <c r="L17" s="20"/>
      <c r="M17" s="20"/>
      <c r="N17" s="20"/>
      <c r="O17" s="168">
        <v>1</v>
      </c>
      <c r="P17" s="122">
        <f t="shared" si="0"/>
        <v>14</v>
      </c>
    </row>
    <row r="18" spans="1:16" ht="13.5">
      <c r="A18" s="30">
        <v>173</v>
      </c>
      <c r="B18" s="167" t="s">
        <v>306</v>
      </c>
      <c r="C18" s="166" t="s">
        <v>157</v>
      </c>
      <c r="D18" s="120">
        <v>2</v>
      </c>
      <c r="E18" s="20">
        <v>1</v>
      </c>
      <c r="F18" s="20"/>
      <c r="G18" s="20"/>
      <c r="H18" s="20"/>
      <c r="I18" s="20"/>
      <c r="J18" s="20"/>
      <c r="K18" s="20"/>
      <c r="L18" s="20"/>
      <c r="M18" s="20"/>
      <c r="N18" s="20"/>
      <c r="O18" s="168"/>
      <c r="P18" s="122">
        <f t="shared" si="0"/>
        <v>3</v>
      </c>
    </row>
    <row r="19" spans="1:16" ht="13.5">
      <c r="A19" s="30">
        <v>183</v>
      </c>
      <c r="B19" s="167" t="s">
        <v>307</v>
      </c>
      <c r="C19" s="166" t="s">
        <v>19</v>
      </c>
      <c r="D19" s="120"/>
      <c r="E19" s="20"/>
      <c r="F19" s="20"/>
      <c r="G19" s="20"/>
      <c r="H19" s="20"/>
      <c r="I19" s="20"/>
      <c r="J19" s="20"/>
      <c r="K19" s="20"/>
      <c r="L19" s="20">
        <v>3</v>
      </c>
      <c r="M19" s="20">
        <v>2</v>
      </c>
      <c r="N19" s="20"/>
      <c r="O19" s="168"/>
      <c r="P19" s="122">
        <f t="shared" si="0"/>
        <v>5</v>
      </c>
    </row>
    <row r="20" spans="1:16" ht="13.5">
      <c r="A20" s="30">
        <v>227</v>
      </c>
      <c r="B20" s="167" t="s">
        <v>308</v>
      </c>
      <c r="C20" s="166" t="s">
        <v>20</v>
      </c>
      <c r="D20" s="120">
        <v>1</v>
      </c>
      <c r="E20" s="20">
        <v>1</v>
      </c>
      <c r="F20" s="20"/>
      <c r="G20" s="20"/>
      <c r="H20" s="20"/>
      <c r="I20" s="20"/>
      <c r="J20" s="20"/>
      <c r="K20" s="20"/>
      <c r="L20" s="20"/>
      <c r="M20" s="20"/>
      <c r="N20" s="20"/>
      <c r="O20" s="168"/>
      <c r="P20" s="122">
        <f t="shared" si="0"/>
        <v>2</v>
      </c>
    </row>
    <row r="21" spans="1:16" ht="13.5">
      <c r="A21" s="30">
        <v>239</v>
      </c>
      <c r="B21" s="167" t="s">
        <v>308</v>
      </c>
      <c r="C21" s="166" t="s">
        <v>125</v>
      </c>
      <c r="D21" s="120">
        <v>1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168"/>
      <c r="P21" s="122">
        <f t="shared" si="0"/>
        <v>1</v>
      </c>
    </row>
    <row r="22" spans="1:16" ht="13.5">
      <c r="A22" s="30">
        <v>307</v>
      </c>
      <c r="B22" s="167" t="s">
        <v>309</v>
      </c>
      <c r="C22" s="166" t="s">
        <v>66</v>
      </c>
      <c r="D22" s="120">
        <v>33</v>
      </c>
      <c r="E22" s="20">
        <v>14</v>
      </c>
      <c r="F22" s="20">
        <v>20</v>
      </c>
      <c r="G22" s="20">
        <v>10</v>
      </c>
      <c r="H22" s="20">
        <v>22</v>
      </c>
      <c r="I22" s="20">
        <v>23</v>
      </c>
      <c r="J22" s="20">
        <v>24</v>
      </c>
      <c r="K22" s="20">
        <v>52</v>
      </c>
      <c r="L22" s="20">
        <v>36</v>
      </c>
      <c r="M22" s="20">
        <v>19</v>
      </c>
      <c r="N22" s="20">
        <v>25</v>
      </c>
      <c r="O22" s="168">
        <v>27</v>
      </c>
      <c r="P22" s="122">
        <f t="shared" si="0"/>
        <v>305</v>
      </c>
    </row>
    <row r="23" spans="1:16" ht="13.5">
      <c r="A23" s="30">
        <v>331</v>
      </c>
      <c r="B23" s="167" t="s">
        <v>310</v>
      </c>
      <c r="C23" s="166" t="s">
        <v>15</v>
      </c>
      <c r="D23" s="120"/>
      <c r="E23" s="20"/>
      <c r="F23" s="20">
        <v>2</v>
      </c>
      <c r="G23" s="20"/>
      <c r="H23" s="20"/>
      <c r="I23" s="20"/>
      <c r="J23" s="20"/>
      <c r="K23" s="20"/>
      <c r="L23" s="20"/>
      <c r="M23" s="20"/>
      <c r="N23" s="20"/>
      <c r="O23" s="168"/>
      <c r="P23" s="122">
        <f t="shared" si="0"/>
        <v>2</v>
      </c>
    </row>
    <row r="24" spans="1:16" ht="13.5">
      <c r="A24" s="30">
        <v>337</v>
      </c>
      <c r="B24" s="167" t="s">
        <v>311</v>
      </c>
      <c r="C24" s="166" t="s">
        <v>60</v>
      </c>
      <c r="D24" s="120">
        <v>2</v>
      </c>
      <c r="E24" s="20">
        <v>1</v>
      </c>
      <c r="F24" s="20"/>
      <c r="G24" s="20"/>
      <c r="H24" s="20">
        <v>1</v>
      </c>
      <c r="I24" s="20"/>
      <c r="J24" s="20"/>
      <c r="K24" s="20"/>
      <c r="L24" s="20"/>
      <c r="M24" s="20"/>
      <c r="N24" s="20"/>
      <c r="O24" s="168">
        <v>2</v>
      </c>
      <c r="P24" s="122">
        <f t="shared" si="0"/>
        <v>6</v>
      </c>
    </row>
    <row r="25" spans="1:16" ht="13.5">
      <c r="A25" s="30">
        <v>341</v>
      </c>
      <c r="B25" s="167" t="s">
        <v>312</v>
      </c>
      <c r="C25" s="166" t="s">
        <v>17</v>
      </c>
      <c r="D25" s="120"/>
      <c r="E25" s="20"/>
      <c r="F25" s="20"/>
      <c r="G25" s="20"/>
      <c r="H25" s="20"/>
      <c r="I25" s="20"/>
      <c r="J25" s="20"/>
      <c r="K25" s="20">
        <v>1</v>
      </c>
      <c r="L25" s="20">
        <v>1</v>
      </c>
      <c r="M25" s="20"/>
      <c r="N25" s="20">
        <v>1</v>
      </c>
      <c r="O25" s="168"/>
      <c r="P25" s="122">
        <f t="shared" si="0"/>
        <v>3</v>
      </c>
    </row>
    <row r="26" spans="1:16" ht="13.5">
      <c r="A26" s="30">
        <v>356</v>
      </c>
      <c r="B26" s="167" t="s">
        <v>313</v>
      </c>
      <c r="C26" s="166" t="s">
        <v>161</v>
      </c>
      <c r="D26" s="120">
        <v>1</v>
      </c>
      <c r="E26" s="20">
        <v>1</v>
      </c>
      <c r="F26" s="20"/>
      <c r="G26" s="20"/>
      <c r="H26" s="20"/>
      <c r="I26" s="20">
        <v>1</v>
      </c>
      <c r="J26" s="20"/>
      <c r="K26" s="20">
        <v>1</v>
      </c>
      <c r="L26" s="20"/>
      <c r="M26" s="20"/>
      <c r="N26" s="20"/>
      <c r="O26" s="168">
        <v>1</v>
      </c>
      <c r="P26" s="122">
        <f t="shared" si="0"/>
        <v>5</v>
      </c>
    </row>
    <row r="27" spans="1:16" ht="13.5">
      <c r="A27" s="30">
        <v>359</v>
      </c>
      <c r="B27" s="167" t="s">
        <v>314</v>
      </c>
      <c r="C27" s="166" t="s">
        <v>134</v>
      </c>
      <c r="D27" s="120">
        <v>1</v>
      </c>
      <c r="E27" s="20">
        <v>3</v>
      </c>
      <c r="F27" s="20">
        <v>5</v>
      </c>
      <c r="G27" s="20">
        <v>4</v>
      </c>
      <c r="H27" s="20">
        <v>4</v>
      </c>
      <c r="I27" s="20">
        <v>3</v>
      </c>
      <c r="J27" s="20"/>
      <c r="K27" s="20"/>
      <c r="L27" s="20"/>
      <c r="M27" s="20"/>
      <c r="N27" s="20"/>
      <c r="O27" s="168"/>
      <c r="P27" s="122">
        <f t="shared" si="0"/>
        <v>20</v>
      </c>
    </row>
    <row r="28" spans="1:16" ht="13.5">
      <c r="A28" s="30">
        <v>361</v>
      </c>
      <c r="B28" s="167" t="s">
        <v>314</v>
      </c>
      <c r="C28" s="166" t="s">
        <v>89</v>
      </c>
      <c r="D28" s="120"/>
      <c r="E28" s="20"/>
      <c r="F28" s="20">
        <v>10</v>
      </c>
      <c r="G28" s="20"/>
      <c r="H28" s="20">
        <v>1</v>
      </c>
      <c r="I28" s="20">
        <v>4</v>
      </c>
      <c r="J28" s="20"/>
      <c r="K28" s="20"/>
      <c r="L28" s="20"/>
      <c r="M28" s="20"/>
      <c r="N28" s="20"/>
      <c r="O28" s="168"/>
      <c r="P28" s="122">
        <f t="shared" si="0"/>
        <v>15</v>
      </c>
    </row>
    <row r="29" spans="1:16" ht="13.5">
      <c r="A29" s="30">
        <v>366</v>
      </c>
      <c r="B29" s="167" t="s">
        <v>315</v>
      </c>
      <c r="C29" s="166" t="s">
        <v>67</v>
      </c>
      <c r="D29" s="120"/>
      <c r="E29" s="20"/>
      <c r="F29" s="20"/>
      <c r="G29" s="20">
        <v>1</v>
      </c>
      <c r="H29" s="20">
        <v>1</v>
      </c>
      <c r="I29" s="20">
        <v>4</v>
      </c>
      <c r="J29" s="20">
        <v>1</v>
      </c>
      <c r="K29" s="20">
        <v>1</v>
      </c>
      <c r="L29" s="20"/>
      <c r="M29" s="20"/>
      <c r="N29" s="20"/>
      <c r="O29" s="168"/>
      <c r="P29" s="122">
        <f t="shared" si="0"/>
        <v>8</v>
      </c>
    </row>
    <row r="30" spans="1:16" ht="13.5">
      <c r="A30" s="30">
        <v>367</v>
      </c>
      <c r="B30" s="167" t="s">
        <v>315</v>
      </c>
      <c r="C30" s="166" t="s">
        <v>147</v>
      </c>
      <c r="D30" s="120"/>
      <c r="E30" s="20"/>
      <c r="F30" s="20"/>
      <c r="G30" s="20"/>
      <c r="H30" s="20"/>
      <c r="I30" s="20">
        <v>4</v>
      </c>
      <c r="J30" s="20">
        <v>3</v>
      </c>
      <c r="K30" s="20">
        <v>16</v>
      </c>
      <c r="L30" s="20">
        <v>5</v>
      </c>
      <c r="M30" s="20">
        <v>5</v>
      </c>
      <c r="N30" s="20">
        <v>1</v>
      </c>
      <c r="O30" s="168">
        <v>1</v>
      </c>
      <c r="P30" s="122">
        <f t="shared" si="0"/>
        <v>35</v>
      </c>
    </row>
    <row r="31" spans="1:16" ht="13.5">
      <c r="A31" s="30">
        <v>368</v>
      </c>
      <c r="B31" s="167" t="s">
        <v>315</v>
      </c>
      <c r="C31" s="166" t="s">
        <v>116</v>
      </c>
      <c r="D31" s="120"/>
      <c r="E31" s="20">
        <v>1</v>
      </c>
      <c r="F31" s="20">
        <v>1</v>
      </c>
      <c r="G31" s="20">
        <v>2</v>
      </c>
      <c r="H31" s="20">
        <v>1</v>
      </c>
      <c r="I31" s="20">
        <v>5</v>
      </c>
      <c r="J31" s="20">
        <v>2</v>
      </c>
      <c r="K31" s="20">
        <v>4</v>
      </c>
      <c r="L31" s="20">
        <v>2</v>
      </c>
      <c r="M31" s="20">
        <v>2</v>
      </c>
      <c r="N31" s="20">
        <v>1</v>
      </c>
      <c r="O31" s="168"/>
      <c r="P31" s="122">
        <f t="shared" si="0"/>
        <v>21</v>
      </c>
    </row>
    <row r="32" spans="1:16" ht="13.5">
      <c r="A32" s="30">
        <v>372</v>
      </c>
      <c r="B32" s="167" t="s">
        <v>315</v>
      </c>
      <c r="C32" s="166" t="s">
        <v>163</v>
      </c>
      <c r="D32" s="120"/>
      <c r="E32" s="20"/>
      <c r="F32" s="20"/>
      <c r="G32" s="20"/>
      <c r="H32" s="20"/>
      <c r="I32" s="20"/>
      <c r="J32" s="20">
        <v>6</v>
      </c>
      <c r="K32" s="20">
        <v>4</v>
      </c>
      <c r="L32" s="20">
        <v>5</v>
      </c>
      <c r="M32" s="20">
        <v>1</v>
      </c>
      <c r="N32" s="20"/>
      <c r="O32" s="168"/>
      <c r="P32" s="122">
        <f t="shared" si="0"/>
        <v>16</v>
      </c>
    </row>
    <row r="33" spans="1:16" ht="13.5">
      <c r="A33" s="30">
        <v>375</v>
      </c>
      <c r="B33" s="167" t="s">
        <v>315</v>
      </c>
      <c r="C33" s="166" t="s">
        <v>126</v>
      </c>
      <c r="D33" s="120"/>
      <c r="E33" s="20"/>
      <c r="F33" s="20"/>
      <c r="G33" s="20"/>
      <c r="H33" s="20"/>
      <c r="I33" s="20"/>
      <c r="J33" s="20"/>
      <c r="K33" s="20"/>
      <c r="L33" s="20"/>
      <c r="M33" s="20"/>
      <c r="N33" s="20">
        <v>1</v>
      </c>
      <c r="O33" s="168"/>
      <c r="P33" s="122">
        <f t="shared" si="0"/>
        <v>1</v>
      </c>
    </row>
    <row r="34" spans="1:16" ht="13.5">
      <c r="A34" s="30">
        <v>377</v>
      </c>
      <c r="B34" s="167" t="s">
        <v>316</v>
      </c>
      <c r="C34" s="166" t="s">
        <v>103</v>
      </c>
      <c r="D34" s="120">
        <v>1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168"/>
      <c r="P34" s="122">
        <f t="shared" si="0"/>
        <v>1</v>
      </c>
    </row>
    <row r="35" spans="1:16" ht="13.5">
      <c r="A35" s="30">
        <v>379</v>
      </c>
      <c r="B35" s="167" t="s">
        <v>317</v>
      </c>
      <c r="C35" s="166" t="s">
        <v>162</v>
      </c>
      <c r="D35" s="120">
        <v>43</v>
      </c>
      <c r="E35" s="20">
        <v>20</v>
      </c>
      <c r="F35" s="20">
        <v>41</v>
      </c>
      <c r="G35" s="20">
        <v>31</v>
      </c>
      <c r="H35" s="20">
        <v>22</v>
      </c>
      <c r="I35" s="20">
        <v>14</v>
      </c>
      <c r="J35" s="20">
        <v>20</v>
      </c>
      <c r="K35" s="20">
        <v>45</v>
      </c>
      <c r="L35" s="20">
        <v>47</v>
      </c>
      <c r="M35" s="20">
        <v>37</v>
      </c>
      <c r="N35" s="20">
        <v>30</v>
      </c>
      <c r="O35" s="168">
        <v>28</v>
      </c>
      <c r="P35" s="122">
        <f t="shared" si="0"/>
        <v>378</v>
      </c>
    </row>
    <row r="36" spans="1:16" ht="13.5">
      <c r="A36" s="30">
        <v>381</v>
      </c>
      <c r="B36" s="167" t="s">
        <v>318</v>
      </c>
      <c r="C36" s="166" t="s">
        <v>182</v>
      </c>
      <c r="D36" s="120">
        <v>4</v>
      </c>
      <c r="E36" s="20">
        <v>1</v>
      </c>
      <c r="F36" s="20">
        <v>3</v>
      </c>
      <c r="G36" s="20">
        <v>3</v>
      </c>
      <c r="H36" s="20">
        <v>7</v>
      </c>
      <c r="I36" s="20">
        <v>16</v>
      </c>
      <c r="J36" s="20">
        <v>8</v>
      </c>
      <c r="K36" s="20">
        <v>10</v>
      </c>
      <c r="L36" s="20">
        <v>3</v>
      </c>
      <c r="M36" s="20">
        <v>3</v>
      </c>
      <c r="N36" s="20">
        <v>4</v>
      </c>
      <c r="O36" s="168">
        <v>2</v>
      </c>
      <c r="P36" s="122">
        <f t="shared" si="0"/>
        <v>64</v>
      </c>
    </row>
    <row r="37" spans="1:16" ht="13.5">
      <c r="A37" s="30">
        <v>391</v>
      </c>
      <c r="B37" s="167" t="s">
        <v>319</v>
      </c>
      <c r="C37" s="166" t="s">
        <v>54</v>
      </c>
      <c r="D37" s="120"/>
      <c r="E37" s="20"/>
      <c r="F37" s="20"/>
      <c r="G37" s="20"/>
      <c r="H37" s="20"/>
      <c r="I37" s="20"/>
      <c r="J37" s="20"/>
      <c r="K37" s="20"/>
      <c r="L37" s="20"/>
      <c r="M37" s="20">
        <v>1</v>
      </c>
      <c r="N37" s="20"/>
      <c r="O37" s="168"/>
      <c r="P37" s="122">
        <f t="shared" si="0"/>
        <v>1</v>
      </c>
    </row>
    <row r="38" spans="1:16" ht="13.5">
      <c r="A38" s="30">
        <v>397</v>
      </c>
      <c r="B38" s="167" t="s">
        <v>328</v>
      </c>
      <c r="C38" s="166" t="s">
        <v>327</v>
      </c>
      <c r="D38" s="120">
        <v>1</v>
      </c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168"/>
      <c r="P38" s="122">
        <f t="shared" si="0"/>
        <v>1</v>
      </c>
    </row>
    <row r="39" spans="1:16" ht="13.5">
      <c r="A39" s="30">
        <v>398</v>
      </c>
      <c r="B39" s="167" t="s">
        <v>328</v>
      </c>
      <c r="C39" s="166" t="s">
        <v>192</v>
      </c>
      <c r="D39" s="120"/>
      <c r="E39" s="20"/>
      <c r="F39" s="20"/>
      <c r="G39" s="20"/>
      <c r="H39" s="20"/>
      <c r="I39" s="20"/>
      <c r="J39" s="20"/>
      <c r="K39" s="20">
        <v>2</v>
      </c>
      <c r="L39" s="20">
        <v>2</v>
      </c>
      <c r="M39" s="20"/>
      <c r="N39" s="20"/>
      <c r="O39" s="168"/>
      <c r="P39" s="122">
        <f t="shared" si="0"/>
        <v>4</v>
      </c>
    </row>
    <row r="40" spans="1:16" ht="13.5">
      <c r="A40" s="30">
        <v>399</v>
      </c>
      <c r="B40" s="167" t="s">
        <v>328</v>
      </c>
      <c r="C40" s="166" t="s">
        <v>109</v>
      </c>
      <c r="D40" s="120"/>
      <c r="E40" s="20"/>
      <c r="F40" s="20"/>
      <c r="G40" s="20"/>
      <c r="H40" s="20"/>
      <c r="I40" s="20"/>
      <c r="J40" s="20">
        <v>2</v>
      </c>
      <c r="K40" s="20">
        <v>4</v>
      </c>
      <c r="L40" s="20">
        <v>2</v>
      </c>
      <c r="M40" s="20"/>
      <c r="N40" s="20">
        <v>1</v>
      </c>
      <c r="O40" s="168"/>
      <c r="P40" s="122">
        <f aca="true" t="shared" si="1" ref="P40:P71">SUM(D40:O40)</f>
        <v>9</v>
      </c>
    </row>
    <row r="41" spans="1:16" ht="13.5">
      <c r="A41" s="30">
        <v>410</v>
      </c>
      <c r="B41" s="167" t="s">
        <v>328</v>
      </c>
      <c r="C41" s="166" t="s">
        <v>141</v>
      </c>
      <c r="D41" s="120"/>
      <c r="E41" s="20">
        <v>1</v>
      </c>
      <c r="F41" s="20"/>
      <c r="G41" s="20"/>
      <c r="H41" s="20"/>
      <c r="I41" s="20"/>
      <c r="J41" s="20"/>
      <c r="K41" s="20"/>
      <c r="L41" s="20">
        <v>1</v>
      </c>
      <c r="M41" s="20"/>
      <c r="N41" s="20"/>
      <c r="O41" s="168">
        <v>1</v>
      </c>
      <c r="P41" s="122">
        <f t="shared" si="1"/>
        <v>3</v>
      </c>
    </row>
    <row r="42" spans="1:16" ht="13.5">
      <c r="A42" s="30">
        <v>415</v>
      </c>
      <c r="B42" s="167" t="s">
        <v>328</v>
      </c>
      <c r="C42" s="166" t="s">
        <v>10</v>
      </c>
      <c r="D42" s="120">
        <v>3</v>
      </c>
      <c r="E42" s="20"/>
      <c r="F42" s="20"/>
      <c r="G42" s="20"/>
      <c r="H42" s="20"/>
      <c r="I42" s="20"/>
      <c r="J42" s="20">
        <v>2</v>
      </c>
      <c r="K42" s="20"/>
      <c r="L42" s="20"/>
      <c r="M42" s="20"/>
      <c r="N42" s="20"/>
      <c r="O42" s="168"/>
      <c r="P42" s="122">
        <f t="shared" si="1"/>
        <v>5</v>
      </c>
    </row>
    <row r="43" spans="1:16" ht="13.5">
      <c r="A43" s="30">
        <v>417</v>
      </c>
      <c r="B43" s="167" t="s">
        <v>328</v>
      </c>
      <c r="C43" s="166" t="s">
        <v>111</v>
      </c>
      <c r="D43" s="120">
        <v>2</v>
      </c>
      <c r="E43" s="20"/>
      <c r="F43" s="20"/>
      <c r="G43" s="20"/>
      <c r="H43" s="20"/>
      <c r="I43" s="20"/>
      <c r="J43" s="20">
        <v>2</v>
      </c>
      <c r="K43" s="20">
        <v>2</v>
      </c>
      <c r="L43" s="20">
        <v>2</v>
      </c>
      <c r="M43" s="20">
        <v>2</v>
      </c>
      <c r="N43" s="20">
        <v>1</v>
      </c>
      <c r="O43" s="168">
        <v>3</v>
      </c>
      <c r="P43" s="122">
        <f t="shared" si="1"/>
        <v>14</v>
      </c>
    </row>
    <row r="44" spans="1:16" ht="13.5">
      <c r="A44" s="30">
        <v>420</v>
      </c>
      <c r="B44" s="167" t="s">
        <v>328</v>
      </c>
      <c r="C44" s="166" t="s">
        <v>132</v>
      </c>
      <c r="D44" s="120">
        <v>6</v>
      </c>
      <c r="E44" s="20">
        <v>1</v>
      </c>
      <c r="F44" s="20"/>
      <c r="G44" s="20"/>
      <c r="H44" s="20"/>
      <c r="I44" s="20"/>
      <c r="J44" s="20"/>
      <c r="K44" s="20">
        <v>8</v>
      </c>
      <c r="L44" s="20">
        <v>17</v>
      </c>
      <c r="M44" s="20">
        <v>8</v>
      </c>
      <c r="N44" s="20">
        <v>10</v>
      </c>
      <c r="O44" s="168">
        <v>5</v>
      </c>
      <c r="P44" s="122">
        <f t="shared" si="1"/>
        <v>55</v>
      </c>
    </row>
    <row r="45" spans="1:16" ht="13.5">
      <c r="A45" s="30">
        <v>424</v>
      </c>
      <c r="B45" s="167" t="s">
        <v>329</v>
      </c>
      <c r="C45" s="166" t="s">
        <v>183</v>
      </c>
      <c r="D45" s="120">
        <v>1</v>
      </c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168"/>
      <c r="P45" s="122">
        <f t="shared" si="1"/>
        <v>1</v>
      </c>
    </row>
    <row r="46" spans="1:16" ht="13.5">
      <c r="A46" s="30">
        <v>425</v>
      </c>
      <c r="B46" s="167" t="s">
        <v>329</v>
      </c>
      <c r="C46" s="166" t="s">
        <v>23</v>
      </c>
      <c r="D46" s="120"/>
      <c r="E46" s="20"/>
      <c r="F46" s="20"/>
      <c r="G46" s="20"/>
      <c r="H46" s="20"/>
      <c r="I46" s="20"/>
      <c r="J46" s="20">
        <v>3</v>
      </c>
      <c r="K46" s="20">
        <v>15</v>
      </c>
      <c r="L46" s="20">
        <v>8</v>
      </c>
      <c r="M46" s="20">
        <v>3</v>
      </c>
      <c r="N46" s="20">
        <v>2</v>
      </c>
      <c r="O46" s="168">
        <v>3</v>
      </c>
      <c r="P46" s="122">
        <f t="shared" si="1"/>
        <v>34</v>
      </c>
    </row>
    <row r="47" spans="1:16" ht="13.5">
      <c r="A47" s="30">
        <v>430</v>
      </c>
      <c r="B47" s="167" t="s">
        <v>329</v>
      </c>
      <c r="C47" s="166" t="s">
        <v>96</v>
      </c>
      <c r="D47" s="120"/>
      <c r="E47" s="20">
        <v>1</v>
      </c>
      <c r="F47" s="20"/>
      <c r="G47" s="20"/>
      <c r="H47" s="20"/>
      <c r="I47" s="20"/>
      <c r="J47" s="20"/>
      <c r="K47" s="20"/>
      <c r="L47" s="20"/>
      <c r="M47" s="20"/>
      <c r="N47" s="20"/>
      <c r="O47" s="168"/>
      <c r="P47" s="122">
        <f t="shared" si="1"/>
        <v>1</v>
      </c>
    </row>
    <row r="48" spans="1:16" ht="13.5">
      <c r="A48" s="30">
        <v>437</v>
      </c>
      <c r="B48" s="167" t="s">
        <v>329</v>
      </c>
      <c r="C48" s="166" t="s">
        <v>118</v>
      </c>
      <c r="D48" s="120">
        <v>3</v>
      </c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168"/>
      <c r="P48" s="122">
        <f t="shared" si="1"/>
        <v>3</v>
      </c>
    </row>
    <row r="49" spans="1:16" ht="13.5">
      <c r="A49" s="30">
        <v>442</v>
      </c>
      <c r="B49" s="167" t="s">
        <v>330</v>
      </c>
      <c r="C49" s="166" t="s">
        <v>69</v>
      </c>
      <c r="D49" s="120"/>
      <c r="E49" s="20"/>
      <c r="F49" s="20"/>
      <c r="G49" s="20"/>
      <c r="H49" s="20"/>
      <c r="I49" s="20"/>
      <c r="J49" s="20">
        <v>1</v>
      </c>
      <c r="K49" s="20"/>
      <c r="L49" s="20"/>
      <c r="M49" s="20"/>
      <c r="N49" s="20"/>
      <c r="O49" s="168"/>
      <c r="P49" s="122">
        <f t="shared" si="1"/>
        <v>1</v>
      </c>
    </row>
    <row r="50" spans="1:16" ht="13.5">
      <c r="A50" s="30">
        <v>447</v>
      </c>
      <c r="B50" s="167" t="s">
        <v>330</v>
      </c>
      <c r="C50" s="166" t="s">
        <v>29</v>
      </c>
      <c r="D50" s="120"/>
      <c r="E50" s="20"/>
      <c r="F50" s="20"/>
      <c r="G50" s="20"/>
      <c r="H50" s="20"/>
      <c r="I50" s="20">
        <v>4</v>
      </c>
      <c r="J50" s="20"/>
      <c r="K50" s="20"/>
      <c r="L50" s="20"/>
      <c r="M50" s="20"/>
      <c r="N50" s="20"/>
      <c r="O50" s="168"/>
      <c r="P50" s="122">
        <f t="shared" si="1"/>
        <v>4</v>
      </c>
    </row>
    <row r="51" spans="1:16" ht="13.5">
      <c r="A51" s="30">
        <v>448</v>
      </c>
      <c r="B51" s="167" t="s">
        <v>330</v>
      </c>
      <c r="C51" s="166" t="s">
        <v>88</v>
      </c>
      <c r="D51" s="120"/>
      <c r="E51" s="20"/>
      <c r="F51" s="20"/>
      <c r="G51" s="20"/>
      <c r="H51" s="20"/>
      <c r="I51" s="20">
        <v>1</v>
      </c>
      <c r="J51" s="20"/>
      <c r="K51" s="20"/>
      <c r="L51" s="20"/>
      <c r="M51" s="20"/>
      <c r="N51" s="20"/>
      <c r="O51" s="168"/>
      <c r="P51" s="122">
        <f t="shared" si="1"/>
        <v>1</v>
      </c>
    </row>
    <row r="52" spans="1:16" ht="13.5">
      <c r="A52" s="30">
        <v>451</v>
      </c>
      <c r="B52" s="167" t="s">
        <v>320</v>
      </c>
      <c r="C52" s="166" t="s">
        <v>31</v>
      </c>
      <c r="D52" s="120">
        <v>5</v>
      </c>
      <c r="E52" s="20">
        <v>10</v>
      </c>
      <c r="F52" s="20">
        <v>20</v>
      </c>
      <c r="G52" s="20">
        <v>10</v>
      </c>
      <c r="H52" s="20"/>
      <c r="I52" s="20">
        <v>5</v>
      </c>
      <c r="J52" s="20"/>
      <c r="K52" s="20">
        <v>1</v>
      </c>
      <c r="L52" s="20"/>
      <c r="M52" s="20"/>
      <c r="N52" s="20">
        <v>4</v>
      </c>
      <c r="O52" s="168">
        <v>1</v>
      </c>
      <c r="P52" s="122">
        <f t="shared" si="1"/>
        <v>56</v>
      </c>
    </row>
    <row r="53" spans="1:16" ht="13.5">
      <c r="A53" s="30">
        <v>455</v>
      </c>
      <c r="B53" s="167" t="s">
        <v>321</v>
      </c>
      <c r="C53" s="166" t="s">
        <v>158</v>
      </c>
      <c r="D53" s="120"/>
      <c r="E53" s="20"/>
      <c r="F53" s="20"/>
      <c r="G53" s="20"/>
      <c r="H53" s="20"/>
      <c r="I53" s="20"/>
      <c r="J53" s="20">
        <v>2</v>
      </c>
      <c r="K53" s="20">
        <v>19</v>
      </c>
      <c r="L53" s="20">
        <v>17</v>
      </c>
      <c r="M53" s="20">
        <v>5</v>
      </c>
      <c r="N53" s="20">
        <v>2</v>
      </c>
      <c r="O53" s="168">
        <v>5</v>
      </c>
      <c r="P53" s="122">
        <f t="shared" si="1"/>
        <v>50</v>
      </c>
    </row>
    <row r="54" spans="1:16" ht="13.5">
      <c r="A54" s="30">
        <v>457</v>
      </c>
      <c r="B54" s="167" t="s">
        <v>321</v>
      </c>
      <c r="C54" s="166" t="s">
        <v>104</v>
      </c>
      <c r="D54" s="120"/>
      <c r="E54" s="20"/>
      <c r="F54" s="20"/>
      <c r="G54" s="20">
        <v>1</v>
      </c>
      <c r="H54" s="20"/>
      <c r="I54" s="20"/>
      <c r="J54" s="20">
        <v>4</v>
      </c>
      <c r="K54" s="20">
        <v>37</v>
      </c>
      <c r="L54" s="20">
        <v>20</v>
      </c>
      <c r="M54" s="20">
        <v>16</v>
      </c>
      <c r="N54" s="20">
        <v>17</v>
      </c>
      <c r="O54" s="168">
        <v>5</v>
      </c>
      <c r="P54" s="122">
        <f t="shared" si="1"/>
        <v>100</v>
      </c>
    </row>
    <row r="55" spans="1:16" ht="13.5">
      <c r="A55" s="30">
        <v>460</v>
      </c>
      <c r="B55" s="167" t="s">
        <v>322</v>
      </c>
      <c r="C55" s="166" t="s">
        <v>179</v>
      </c>
      <c r="D55" s="120">
        <v>19</v>
      </c>
      <c r="E55" s="20">
        <v>2</v>
      </c>
      <c r="F55" s="20">
        <v>7</v>
      </c>
      <c r="G55" s="20">
        <v>3</v>
      </c>
      <c r="H55" s="20">
        <v>8</v>
      </c>
      <c r="I55" s="20"/>
      <c r="J55" s="20">
        <v>9</v>
      </c>
      <c r="K55" s="20">
        <v>22</v>
      </c>
      <c r="L55" s="20">
        <v>15</v>
      </c>
      <c r="M55" s="20">
        <v>6</v>
      </c>
      <c r="N55" s="20">
        <v>6</v>
      </c>
      <c r="O55" s="168">
        <v>2</v>
      </c>
      <c r="P55" s="122">
        <f t="shared" si="1"/>
        <v>99</v>
      </c>
    </row>
    <row r="56" spans="1:16" ht="13.5">
      <c r="A56" s="30">
        <v>465</v>
      </c>
      <c r="B56" s="167" t="s">
        <v>323</v>
      </c>
      <c r="C56" s="166" t="s">
        <v>167</v>
      </c>
      <c r="D56" s="120">
        <v>8</v>
      </c>
      <c r="E56" s="20">
        <v>7</v>
      </c>
      <c r="F56" s="20">
        <v>7</v>
      </c>
      <c r="G56" s="20">
        <v>11</v>
      </c>
      <c r="H56" s="20">
        <v>6</v>
      </c>
      <c r="I56" s="20">
        <v>5</v>
      </c>
      <c r="J56" s="20">
        <v>10</v>
      </c>
      <c r="K56" s="20">
        <v>13</v>
      </c>
      <c r="L56" s="20">
        <v>3</v>
      </c>
      <c r="M56" s="20">
        <v>12</v>
      </c>
      <c r="N56" s="20">
        <v>4</v>
      </c>
      <c r="O56" s="168">
        <v>3</v>
      </c>
      <c r="P56" s="122">
        <f t="shared" si="1"/>
        <v>89</v>
      </c>
    </row>
    <row r="57" spans="1:16" ht="13.5">
      <c r="A57" s="30">
        <v>471</v>
      </c>
      <c r="B57" s="167" t="s">
        <v>323</v>
      </c>
      <c r="C57" s="166" t="s">
        <v>51</v>
      </c>
      <c r="D57" s="120"/>
      <c r="E57" s="20"/>
      <c r="F57" s="20"/>
      <c r="G57" s="20"/>
      <c r="H57" s="20"/>
      <c r="I57" s="20"/>
      <c r="J57" s="20">
        <v>14</v>
      </c>
      <c r="K57" s="20">
        <v>24</v>
      </c>
      <c r="L57" s="20">
        <v>5</v>
      </c>
      <c r="M57" s="20">
        <v>16</v>
      </c>
      <c r="N57" s="20">
        <v>1</v>
      </c>
      <c r="O57" s="168">
        <v>25</v>
      </c>
      <c r="P57" s="122">
        <f t="shared" si="1"/>
        <v>85</v>
      </c>
    </row>
    <row r="58" spans="1:16" ht="13.5">
      <c r="A58" s="30">
        <v>472</v>
      </c>
      <c r="B58" s="167" t="s">
        <v>323</v>
      </c>
      <c r="C58" s="166" t="s">
        <v>176</v>
      </c>
      <c r="D58" s="1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168">
        <v>5</v>
      </c>
      <c r="P58" s="122">
        <f t="shared" si="1"/>
        <v>5</v>
      </c>
    </row>
    <row r="59" spans="1:16" ht="13.5">
      <c r="A59" s="30">
        <v>477</v>
      </c>
      <c r="B59" s="167" t="s">
        <v>323</v>
      </c>
      <c r="C59" s="166" t="s">
        <v>4</v>
      </c>
      <c r="D59" s="120">
        <v>10</v>
      </c>
      <c r="E59" s="20"/>
      <c r="F59" s="20"/>
      <c r="G59" s="20"/>
      <c r="H59" s="20"/>
      <c r="I59" s="20"/>
      <c r="J59" s="20">
        <v>6</v>
      </c>
      <c r="K59" s="20">
        <v>23</v>
      </c>
      <c r="L59" s="20">
        <v>14</v>
      </c>
      <c r="M59" s="20">
        <v>10</v>
      </c>
      <c r="N59" s="20">
        <v>5</v>
      </c>
      <c r="O59" s="168">
        <v>10</v>
      </c>
      <c r="P59" s="122">
        <f t="shared" si="1"/>
        <v>78</v>
      </c>
    </row>
    <row r="60" spans="1:16" ht="13.5">
      <c r="A60" s="30">
        <v>480</v>
      </c>
      <c r="B60" s="167" t="s">
        <v>323</v>
      </c>
      <c r="C60" s="166" t="s">
        <v>35</v>
      </c>
      <c r="D60" s="120"/>
      <c r="E60" s="20"/>
      <c r="F60" s="20"/>
      <c r="G60" s="20"/>
      <c r="H60" s="20"/>
      <c r="I60" s="20"/>
      <c r="J60" s="20"/>
      <c r="K60" s="20">
        <v>1</v>
      </c>
      <c r="L60" s="20"/>
      <c r="M60" s="20">
        <v>1</v>
      </c>
      <c r="N60" s="20"/>
      <c r="O60" s="168">
        <v>2</v>
      </c>
      <c r="P60" s="122">
        <f t="shared" si="1"/>
        <v>4</v>
      </c>
    </row>
    <row r="61" spans="1:16" ht="13.5">
      <c r="A61" s="30">
        <v>487</v>
      </c>
      <c r="B61" s="167" t="s">
        <v>324</v>
      </c>
      <c r="C61" s="166" t="s">
        <v>13</v>
      </c>
      <c r="D61" s="120"/>
      <c r="E61" s="20"/>
      <c r="F61" s="20"/>
      <c r="G61" s="20"/>
      <c r="H61" s="20"/>
      <c r="I61" s="20"/>
      <c r="J61" s="20">
        <v>2</v>
      </c>
      <c r="K61" s="20"/>
      <c r="L61" s="20"/>
      <c r="M61" s="20"/>
      <c r="N61" s="20"/>
      <c r="O61" s="168"/>
      <c r="P61" s="122">
        <f t="shared" si="1"/>
        <v>2</v>
      </c>
    </row>
    <row r="62" spans="1:16" ht="13.5">
      <c r="A62" s="30">
        <v>488</v>
      </c>
      <c r="B62" s="167" t="s">
        <v>324</v>
      </c>
      <c r="C62" s="166" t="s">
        <v>61</v>
      </c>
      <c r="D62" s="120">
        <v>6</v>
      </c>
      <c r="E62" s="20">
        <v>4</v>
      </c>
      <c r="F62" s="20">
        <v>4</v>
      </c>
      <c r="G62" s="20">
        <v>1</v>
      </c>
      <c r="H62" s="20"/>
      <c r="I62" s="20">
        <v>1</v>
      </c>
      <c r="J62" s="20">
        <v>25</v>
      </c>
      <c r="K62" s="20">
        <v>6</v>
      </c>
      <c r="L62" s="20"/>
      <c r="M62" s="20">
        <v>2</v>
      </c>
      <c r="N62" s="20">
        <v>1</v>
      </c>
      <c r="O62" s="168">
        <v>2</v>
      </c>
      <c r="P62" s="122">
        <f t="shared" si="1"/>
        <v>52</v>
      </c>
    </row>
    <row r="63" spans="1:16" ht="13.5">
      <c r="A63" s="30">
        <v>498</v>
      </c>
      <c r="B63" s="167" t="s">
        <v>324</v>
      </c>
      <c r="C63" s="166" t="s">
        <v>164</v>
      </c>
      <c r="D63" s="120"/>
      <c r="E63" s="20"/>
      <c r="F63" s="20"/>
      <c r="G63" s="20"/>
      <c r="H63" s="20"/>
      <c r="I63" s="20"/>
      <c r="J63" s="20"/>
      <c r="K63" s="20"/>
      <c r="L63" s="20"/>
      <c r="M63" s="20">
        <v>1</v>
      </c>
      <c r="N63" s="20"/>
      <c r="O63" s="168"/>
      <c r="P63" s="122">
        <f t="shared" si="1"/>
        <v>1</v>
      </c>
    </row>
    <row r="64" spans="1:16" ht="13.5">
      <c r="A64" s="30">
        <v>500</v>
      </c>
      <c r="B64" s="167" t="s">
        <v>324</v>
      </c>
      <c r="C64" s="166" t="s">
        <v>26</v>
      </c>
      <c r="D64" s="120"/>
      <c r="E64" s="20"/>
      <c r="F64" s="20"/>
      <c r="G64" s="20"/>
      <c r="H64" s="20"/>
      <c r="I64" s="20"/>
      <c r="J64" s="20"/>
      <c r="K64" s="20"/>
      <c r="L64" s="20"/>
      <c r="M64" s="20">
        <v>1</v>
      </c>
      <c r="N64" s="20"/>
      <c r="O64" s="168"/>
      <c r="P64" s="122">
        <f t="shared" si="1"/>
        <v>1</v>
      </c>
    </row>
    <row r="65" spans="1:16" ht="13.5">
      <c r="A65" s="30">
        <v>502</v>
      </c>
      <c r="B65" s="167" t="s">
        <v>324</v>
      </c>
      <c r="C65" s="166" t="s">
        <v>18</v>
      </c>
      <c r="D65" s="120">
        <v>21</v>
      </c>
      <c r="E65" s="20"/>
      <c r="F65" s="20"/>
      <c r="G65" s="20"/>
      <c r="H65" s="20"/>
      <c r="I65" s="20"/>
      <c r="J65" s="20"/>
      <c r="K65" s="20"/>
      <c r="L65" s="20"/>
      <c r="M65" s="20">
        <v>8</v>
      </c>
      <c r="N65" s="20">
        <v>10</v>
      </c>
      <c r="O65" s="168">
        <v>10</v>
      </c>
      <c r="P65" s="122">
        <f t="shared" si="1"/>
        <v>49</v>
      </c>
    </row>
    <row r="66" spans="1:16" ht="13.5">
      <c r="A66" s="30">
        <v>503</v>
      </c>
      <c r="B66" s="167" t="s">
        <v>324</v>
      </c>
      <c r="C66" s="166" t="s">
        <v>106</v>
      </c>
      <c r="D66" s="120">
        <v>3</v>
      </c>
      <c r="E66" s="20">
        <v>2</v>
      </c>
      <c r="F66" s="20"/>
      <c r="G66" s="20"/>
      <c r="H66" s="20"/>
      <c r="I66" s="20"/>
      <c r="J66" s="20">
        <v>2</v>
      </c>
      <c r="K66" s="20">
        <v>8</v>
      </c>
      <c r="L66" s="20">
        <v>3</v>
      </c>
      <c r="M66" s="20">
        <v>10</v>
      </c>
      <c r="N66" s="20">
        <v>1</v>
      </c>
      <c r="O66" s="168">
        <v>5</v>
      </c>
      <c r="P66" s="122">
        <f t="shared" si="1"/>
        <v>34</v>
      </c>
    </row>
    <row r="67" spans="1:16" ht="13.5">
      <c r="A67" s="30">
        <v>505</v>
      </c>
      <c r="B67" s="167" t="s">
        <v>561</v>
      </c>
      <c r="C67" s="166" t="s">
        <v>113</v>
      </c>
      <c r="D67" s="120">
        <v>13</v>
      </c>
      <c r="E67" s="20">
        <v>32</v>
      </c>
      <c r="F67" s="20">
        <v>63</v>
      </c>
      <c r="G67" s="20">
        <v>22</v>
      </c>
      <c r="H67" s="20">
        <v>171</v>
      </c>
      <c r="I67" s="20">
        <v>176</v>
      </c>
      <c r="J67" s="20">
        <v>3</v>
      </c>
      <c r="K67" s="20">
        <v>19</v>
      </c>
      <c r="L67" s="20">
        <v>18</v>
      </c>
      <c r="M67" s="20">
        <v>20</v>
      </c>
      <c r="N67" s="20">
        <v>5</v>
      </c>
      <c r="O67" s="168"/>
      <c r="P67" s="122">
        <f t="shared" si="1"/>
        <v>542</v>
      </c>
    </row>
    <row r="68" spans="1:16" ht="13.5">
      <c r="A68" s="30">
        <v>511</v>
      </c>
      <c r="B68" s="167" t="s">
        <v>325</v>
      </c>
      <c r="C68" s="166" t="s">
        <v>177</v>
      </c>
      <c r="D68" s="120">
        <v>6</v>
      </c>
      <c r="E68" s="20">
        <v>2</v>
      </c>
      <c r="F68" s="20">
        <v>9</v>
      </c>
      <c r="G68" s="20">
        <v>7</v>
      </c>
      <c r="H68" s="20">
        <v>4</v>
      </c>
      <c r="I68" s="20">
        <v>4</v>
      </c>
      <c r="J68" s="20">
        <v>2</v>
      </c>
      <c r="K68" s="20">
        <v>47</v>
      </c>
      <c r="L68" s="20">
        <v>42</v>
      </c>
      <c r="M68" s="20">
        <v>19</v>
      </c>
      <c r="N68" s="20">
        <v>3</v>
      </c>
      <c r="O68" s="168">
        <v>2</v>
      </c>
      <c r="P68" s="122">
        <f t="shared" si="1"/>
        <v>147</v>
      </c>
    </row>
    <row r="69" spans="1:16" ht="13.5">
      <c r="A69" s="30">
        <v>516</v>
      </c>
      <c r="B69" s="167" t="s">
        <v>326</v>
      </c>
      <c r="C69" s="166" t="s">
        <v>50</v>
      </c>
      <c r="D69" s="120">
        <v>17</v>
      </c>
      <c r="E69" s="20">
        <v>2</v>
      </c>
      <c r="F69" s="20"/>
      <c r="G69" s="20"/>
      <c r="H69" s="20"/>
      <c r="I69" s="20"/>
      <c r="J69" s="20">
        <v>3</v>
      </c>
      <c r="K69" s="20">
        <v>7</v>
      </c>
      <c r="L69" s="20">
        <v>5</v>
      </c>
      <c r="M69" s="20">
        <v>3</v>
      </c>
      <c r="N69" s="20"/>
      <c r="O69" s="168">
        <v>3</v>
      </c>
      <c r="P69" s="122">
        <f t="shared" si="1"/>
        <v>40</v>
      </c>
    </row>
    <row r="70" spans="1:16" ht="13.5">
      <c r="A70" s="30">
        <v>523</v>
      </c>
      <c r="B70" s="167" t="s">
        <v>326</v>
      </c>
      <c r="C70" s="166" t="s">
        <v>231</v>
      </c>
      <c r="D70" s="120">
        <v>6</v>
      </c>
      <c r="E70" s="20">
        <v>4</v>
      </c>
      <c r="F70" s="20">
        <v>4</v>
      </c>
      <c r="G70" s="20">
        <v>4</v>
      </c>
      <c r="H70" s="20">
        <v>7</v>
      </c>
      <c r="I70" s="20">
        <v>8</v>
      </c>
      <c r="J70" s="20">
        <v>55</v>
      </c>
      <c r="K70" s="20">
        <v>9</v>
      </c>
      <c r="L70" s="20">
        <v>6</v>
      </c>
      <c r="M70" s="20">
        <v>7</v>
      </c>
      <c r="N70" s="20">
        <v>4</v>
      </c>
      <c r="O70" s="168">
        <v>3</v>
      </c>
      <c r="P70" s="122">
        <f t="shared" si="1"/>
        <v>117</v>
      </c>
    </row>
    <row r="71" spans="1:16" ht="14.25" thickBot="1">
      <c r="A71" s="30">
        <v>524</v>
      </c>
      <c r="B71" s="215" t="s">
        <v>326</v>
      </c>
      <c r="C71" s="216" t="s">
        <v>149</v>
      </c>
      <c r="D71" s="124">
        <v>1</v>
      </c>
      <c r="E71" s="125">
        <v>2</v>
      </c>
      <c r="F71" s="125"/>
      <c r="G71" s="125"/>
      <c r="H71" s="125">
        <v>2</v>
      </c>
      <c r="I71" s="125">
        <v>1</v>
      </c>
      <c r="J71" s="125"/>
      <c r="K71" s="125">
        <v>2</v>
      </c>
      <c r="L71" s="125">
        <v>1</v>
      </c>
      <c r="M71" s="125">
        <v>1</v>
      </c>
      <c r="N71" s="125">
        <v>2</v>
      </c>
      <c r="O71" s="217">
        <v>2</v>
      </c>
      <c r="P71" s="218">
        <f t="shared" si="1"/>
        <v>14</v>
      </c>
    </row>
    <row r="72" spans="2:16" ht="13.5">
      <c r="B72" s="233" t="s">
        <v>338</v>
      </c>
      <c r="C72" s="234"/>
      <c r="D72" s="160">
        <f aca="true" t="shared" si="2" ref="D72:P72">SUM(D8:D71)</f>
        <v>345</v>
      </c>
      <c r="E72" s="43">
        <f t="shared" si="2"/>
        <v>135</v>
      </c>
      <c r="F72" s="43">
        <f t="shared" si="2"/>
        <v>205</v>
      </c>
      <c r="G72" s="43">
        <f t="shared" si="2"/>
        <v>116</v>
      </c>
      <c r="H72" s="43">
        <f t="shared" si="2"/>
        <v>263</v>
      </c>
      <c r="I72" s="43">
        <f t="shared" si="2"/>
        <v>286</v>
      </c>
      <c r="J72" s="43">
        <f t="shared" si="2"/>
        <v>222</v>
      </c>
      <c r="K72" s="43">
        <f t="shared" si="2"/>
        <v>518</v>
      </c>
      <c r="L72" s="43">
        <f t="shared" si="2"/>
        <v>320</v>
      </c>
      <c r="M72" s="43">
        <f t="shared" si="2"/>
        <v>255</v>
      </c>
      <c r="N72" s="43">
        <f t="shared" si="2"/>
        <v>180</v>
      </c>
      <c r="O72" s="115">
        <f t="shared" si="2"/>
        <v>173</v>
      </c>
      <c r="P72" s="121">
        <f t="shared" si="2"/>
        <v>3018</v>
      </c>
    </row>
    <row r="73" spans="2:16" ht="14.25" thickBot="1">
      <c r="B73" s="235" t="s">
        <v>232</v>
      </c>
      <c r="C73" s="236"/>
      <c r="D73" s="161">
        <f>COUNTA(D8:D71)</f>
        <v>35</v>
      </c>
      <c r="E73" s="52">
        <f aca="true" t="shared" si="3" ref="E73:P73">COUNTA(E8:E71)</f>
        <v>26</v>
      </c>
      <c r="F73" s="52">
        <f t="shared" si="3"/>
        <v>19</v>
      </c>
      <c r="G73" s="52">
        <f t="shared" si="3"/>
        <v>17</v>
      </c>
      <c r="H73" s="52">
        <f t="shared" si="3"/>
        <v>18</v>
      </c>
      <c r="I73" s="52">
        <f t="shared" si="3"/>
        <v>22</v>
      </c>
      <c r="J73" s="52">
        <f t="shared" si="3"/>
        <v>28</v>
      </c>
      <c r="K73" s="52">
        <f t="shared" si="3"/>
        <v>34</v>
      </c>
      <c r="L73" s="52">
        <f t="shared" si="3"/>
        <v>29</v>
      </c>
      <c r="M73" s="52">
        <f t="shared" si="3"/>
        <v>34</v>
      </c>
      <c r="N73" s="52">
        <f t="shared" si="3"/>
        <v>28</v>
      </c>
      <c r="O73" s="169">
        <f t="shared" si="3"/>
        <v>30</v>
      </c>
      <c r="P73" s="171">
        <f t="shared" si="3"/>
        <v>64</v>
      </c>
    </row>
    <row r="74" ht="13.5">
      <c r="B74" s="28"/>
    </row>
    <row r="75" ht="13.5">
      <c r="B75" s="28"/>
    </row>
    <row r="76" ht="13.5">
      <c r="B76" s="28"/>
    </row>
    <row r="77" ht="13.5">
      <c r="B77" s="28"/>
    </row>
    <row r="78" ht="13.5">
      <c r="B78" s="28"/>
    </row>
    <row r="79" ht="13.5">
      <c r="B79" s="28"/>
    </row>
    <row r="80" ht="13.5">
      <c r="B80" s="28"/>
    </row>
    <row r="81" ht="13.5">
      <c r="B81" s="28"/>
    </row>
    <row r="82" ht="13.5">
      <c r="B82" s="28"/>
    </row>
    <row r="83" ht="13.5">
      <c r="B83" s="28"/>
    </row>
    <row r="84" ht="13.5">
      <c r="B84" s="28"/>
    </row>
    <row r="85" ht="13.5">
      <c r="B85" s="28"/>
    </row>
    <row r="86" ht="13.5">
      <c r="B86" s="28"/>
    </row>
    <row r="87" ht="13.5">
      <c r="B87" s="28"/>
    </row>
    <row r="88" ht="13.5">
      <c r="B88" s="28"/>
    </row>
    <row r="89" ht="13.5">
      <c r="B89" s="28"/>
    </row>
    <row r="90" ht="13.5">
      <c r="B90" s="28"/>
    </row>
    <row r="91" ht="13.5">
      <c r="B91" s="28"/>
    </row>
    <row r="92" ht="13.5">
      <c r="B92" s="28"/>
    </row>
    <row r="93" ht="13.5">
      <c r="B93" s="28"/>
    </row>
    <row r="94" ht="13.5">
      <c r="B94" s="28"/>
    </row>
    <row r="95" ht="13.5">
      <c r="B95" s="28"/>
    </row>
    <row r="96" ht="13.5">
      <c r="B96" s="28"/>
    </row>
    <row r="97" ht="13.5">
      <c r="B97" s="28"/>
    </row>
    <row r="98" ht="13.5">
      <c r="B98" s="28"/>
    </row>
    <row r="99" ht="13.5">
      <c r="B99" s="28"/>
    </row>
    <row r="100" ht="13.5">
      <c r="B100" s="28"/>
    </row>
    <row r="101" ht="13.5">
      <c r="B101" s="28"/>
    </row>
    <row r="102" ht="13.5">
      <c r="B102" s="28"/>
    </row>
    <row r="103" ht="13.5">
      <c r="B103" s="28"/>
    </row>
    <row r="104" ht="13.5">
      <c r="B104" s="28"/>
    </row>
    <row r="105" ht="13.5">
      <c r="B105" s="28"/>
    </row>
    <row r="106" ht="13.5">
      <c r="B106" s="28"/>
    </row>
    <row r="107" ht="13.5">
      <c r="B107" s="28"/>
    </row>
    <row r="108" ht="13.5">
      <c r="B108" s="28"/>
    </row>
    <row r="109" ht="13.5">
      <c r="B109" s="28"/>
    </row>
    <row r="110" ht="13.5">
      <c r="B110" s="28"/>
    </row>
    <row r="111" ht="13.5">
      <c r="B111" s="28"/>
    </row>
    <row r="112" ht="13.5">
      <c r="B112" s="28"/>
    </row>
    <row r="113" ht="13.5">
      <c r="B113" s="28"/>
    </row>
    <row r="114" ht="13.5">
      <c r="B114" s="28"/>
    </row>
    <row r="115" ht="13.5">
      <c r="B115" s="28"/>
    </row>
    <row r="116" ht="13.5">
      <c r="B116" s="28"/>
    </row>
    <row r="117" ht="13.5">
      <c r="B117" s="28"/>
    </row>
    <row r="118" ht="13.5">
      <c r="B118" s="28"/>
    </row>
    <row r="119" ht="13.5">
      <c r="B119" s="28"/>
    </row>
    <row r="120" ht="13.5">
      <c r="B120" s="28"/>
    </row>
    <row r="121" ht="13.5">
      <c r="B121" s="28"/>
    </row>
    <row r="122" ht="13.5">
      <c r="B122" s="28"/>
    </row>
    <row r="123" ht="13.5">
      <c r="B123" s="28"/>
    </row>
    <row r="124" ht="13.5">
      <c r="B124" s="28"/>
    </row>
  </sheetData>
  <mergeCells count="2">
    <mergeCell ref="B72:C72"/>
    <mergeCell ref="B73:C73"/>
  </mergeCells>
  <dataValidations count="1">
    <dataValidation allowBlank="1" showInputMessage="1" showErrorMessage="1" imeMode="off" sqref="E73:P73 E74:O65536 M1:O4 I3:L4 D8:D65536 L1:L2 E8:O72 D5:O7 D1:H4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3"/>
  <dimension ref="A1:Q102"/>
  <sheetViews>
    <sheetView zoomScale="55" zoomScaleNormal="55" workbookViewId="0" topLeftCell="A1">
      <selection activeCell="M7" sqref="M7"/>
    </sheetView>
  </sheetViews>
  <sheetFormatPr defaultColWidth="8.796875" defaultRowHeight="14.25"/>
  <cols>
    <col min="2" max="2" width="25.69921875" style="0" bestFit="1" customWidth="1"/>
    <col min="3" max="3" width="28" style="0" bestFit="1" customWidth="1"/>
    <col min="4" max="4" width="11.09765625" style="0" customWidth="1"/>
    <col min="5" max="5" width="10.19921875" style="0" customWidth="1"/>
    <col min="6" max="6" width="10.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s="30" customFormat="1" ht="13.5">
      <c r="B1" s="150"/>
      <c r="C1" s="151"/>
      <c r="D1" s="152" t="s">
        <v>224</v>
      </c>
      <c r="E1" s="75">
        <v>19</v>
      </c>
      <c r="F1" s="75" t="s">
        <v>225</v>
      </c>
      <c r="G1" s="70" t="s">
        <v>559</v>
      </c>
      <c r="H1" s="75"/>
      <c r="I1" s="76"/>
      <c r="J1" s="76"/>
      <c r="K1" s="152"/>
      <c r="L1" s="75" t="s">
        <v>966</v>
      </c>
      <c r="M1" s="75" t="s">
        <v>976</v>
      </c>
      <c r="N1" s="76"/>
      <c r="O1" s="76"/>
      <c r="P1" s="112"/>
      <c r="Q1" s="29"/>
    </row>
    <row r="2" spans="2:16" s="192" customFormat="1" ht="13.5">
      <c r="B2" s="212"/>
      <c r="C2" s="193" t="s">
        <v>228</v>
      </c>
      <c r="D2" s="205">
        <v>29339</v>
      </c>
      <c r="E2" s="206">
        <v>29372</v>
      </c>
      <c r="F2" s="206">
        <v>29400</v>
      </c>
      <c r="G2" s="207">
        <v>29430</v>
      </c>
      <c r="H2" s="207">
        <v>29456</v>
      </c>
      <c r="I2" s="207">
        <v>29491</v>
      </c>
      <c r="J2" s="208">
        <v>29520</v>
      </c>
      <c r="K2" s="208">
        <v>29549</v>
      </c>
      <c r="L2" s="208">
        <v>29585</v>
      </c>
      <c r="M2" s="209">
        <v>29611</v>
      </c>
      <c r="N2" s="209">
        <v>29645</v>
      </c>
      <c r="O2" s="213">
        <v>29667</v>
      </c>
      <c r="P2" s="193"/>
    </row>
    <row r="3" spans="2:16" s="30" customFormat="1" ht="13.5">
      <c r="B3" s="153"/>
      <c r="C3" s="114" t="s">
        <v>221</v>
      </c>
      <c r="D3" s="78" t="s">
        <v>332</v>
      </c>
      <c r="E3" s="79" t="s">
        <v>332</v>
      </c>
      <c r="F3" s="79" t="s">
        <v>229</v>
      </c>
      <c r="G3" s="80" t="s">
        <v>229</v>
      </c>
      <c r="H3" s="80" t="s">
        <v>332</v>
      </c>
      <c r="I3" s="80" t="s">
        <v>229</v>
      </c>
      <c r="J3" s="81" t="s">
        <v>229</v>
      </c>
      <c r="K3" s="81" t="s">
        <v>229</v>
      </c>
      <c r="L3" s="81" t="s">
        <v>332</v>
      </c>
      <c r="M3" s="82" t="s">
        <v>229</v>
      </c>
      <c r="N3" s="82" t="s">
        <v>229</v>
      </c>
      <c r="O3" s="82" t="s">
        <v>229</v>
      </c>
      <c r="P3" s="114"/>
    </row>
    <row r="4" spans="2:16" s="30" customFormat="1" ht="13.5">
      <c r="B4" s="153"/>
      <c r="C4" s="114" t="s">
        <v>222</v>
      </c>
      <c r="D4" s="84">
        <v>0.3055555555555555</v>
      </c>
      <c r="E4" s="85">
        <v>0.2916666666666667</v>
      </c>
      <c r="F4" s="85">
        <v>0.2777777777777778</v>
      </c>
      <c r="G4" s="86">
        <v>0.3194444444444445</v>
      </c>
      <c r="H4" s="86">
        <v>0.2986111111111111</v>
      </c>
      <c r="I4" s="86">
        <v>0.2673611111111111</v>
      </c>
      <c r="J4" s="87">
        <v>0.375</v>
      </c>
      <c r="K4" s="87">
        <v>0.28125</v>
      </c>
      <c r="L4" s="87">
        <v>0.3854166666666667</v>
      </c>
      <c r="M4" s="88">
        <v>0.3125</v>
      </c>
      <c r="N4" s="88">
        <v>0.4236111111111111</v>
      </c>
      <c r="O4" s="88">
        <v>0.34722222222222227</v>
      </c>
      <c r="P4" s="114"/>
    </row>
    <row r="5" spans="2:16" s="30" customFormat="1" ht="14.25" thickBot="1">
      <c r="B5" s="154"/>
      <c r="C5" s="50" t="s">
        <v>223</v>
      </c>
      <c r="D5" s="90">
        <v>0.3611111111111111</v>
      </c>
      <c r="E5" s="91">
        <v>0.34722222222222227</v>
      </c>
      <c r="F5" s="91">
        <v>0.34722222222222227</v>
      </c>
      <c r="G5" s="92">
        <v>0.3680555555555556</v>
      </c>
      <c r="H5" s="92">
        <v>0.34722222222222227</v>
      </c>
      <c r="I5" s="92">
        <v>0.3125</v>
      </c>
      <c r="J5" s="93">
        <v>0.4305555555555556</v>
      </c>
      <c r="K5" s="93">
        <v>0.34375</v>
      </c>
      <c r="L5" s="93">
        <v>0.4791666666666667</v>
      </c>
      <c r="M5" s="94">
        <v>0.375</v>
      </c>
      <c r="N5" s="94">
        <v>0.47222222222222227</v>
      </c>
      <c r="O5" s="94">
        <v>0.40277777777777773</v>
      </c>
      <c r="P5" s="50"/>
    </row>
    <row r="6" spans="2:16" ht="14.25" thickBot="1">
      <c r="B6" s="61" t="s">
        <v>233</v>
      </c>
      <c r="C6" s="62" t="s">
        <v>234</v>
      </c>
      <c r="D6" s="63">
        <v>1</v>
      </c>
      <c r="E6" s="64">
        <v>2</v>
      </c>
      <c r="F6" s="64">
        <v>3</v>
      </c>
      <c r="G6" s="65">
        <v>4</v>
      </c>
      <c r="H6" s="65">
        <v>5</v>
      </c>
      <c r="I6" s="65">
        <v>6</v>
      </c>
      <c r="J6" s="66">
        <v>7</v>
      </c>
      <c r="K6" s="66">
        <v>8</v>
      </c>
      <c r="L6" s="66">
        <v>9</v>
      </c>
      <c r="M6" s="67">
        <v>10</v>
      </c>
      <c r="N6" s="67">
        <v>11</v>
      </c>
      <c r="O6" s="147">
        <v>12</v>
      </c>
      <c r="P6" s="170" t="s">
        <v>0</v>
      </c>
    </row>
    <row r="7" spans="1:16" ht="13.5">
      <c r="A7" s="34">
        <v>124</v>
      </c>
      <c r="B7" s="59" t="s">
        <v>486</v>
      </c>
      <c r="C7" s="58" t="s">
        <v>139</v>
      </c>
      <c r="D7" s="95"/>
      <c r="E7" s="96">
        <v>1</v>
      </c>
      <c r="F7" s="96"/>
      <c r="G7" s="97">
        <v>1</v>
      </c>
      <c r="H7" s="97">
        <v>1</v>
      </c>
      <c r="I7" s="97"/>
      <c r="J7" s="98">
        <v>1</v>
      </c>
      <c r="K7" s="98"/>
      <c r="L7" s="98"/>
      <c r="M7" s="99"/>
      <c r="N7" s="99">
        <v>1</v>
      </c>
      <c r="O7" s="143"/>
      <c r="P7" s="190">
        <f aca="true" t="shared" si="0" ref="P7:P54">SUM(D7:O7)</f>
        <v>5</v>
      </c>
    </row>
    <row r="8" spans="1:16" ht="13.5">
      <c r="A8" s="34">
        <v>130</v>
      </c>
      <c r="B8" s="59" t="s">
        <v>486</v>
      </c>
      <c r="C8" s="58" t="s">
        <v>146</v>
      </c>
      <c r="D8" s="95"/>
      <c r="E8" s="96"/>
      <c r="F8" s="96"/>
      <c r="G8" s="97"/>
      <c r="H8" s="97"/>
      <c r="I8" s="97"/>
      <c r="J8" s="98"/>
      <c r="K8" s="98"/>
      <c r="L8" s="98"/>
      <c r="M8" s="99"/>
      <c r="N8" s="99">
        <v>1</v>
      </c>
      <c r="O8" s="143"/>
      <c r="P8" s="190">
        <f t="shared" si="0"/>
        <v>1</v>
      </c>
    </row>
    <row r="9" spans="1:16" ht="13.5">
      <c r="A9" s="34">
        <v>154</v>
      </c>
      <c r="B9" s="59" t="s">
        <v>487</v>
      </c>
      <c r="C9" s="58" t="s">
        <v>91</v>
      </c>
      <c r="D9" s="95">
        <v>1</v>
      </c>
      <c r="E9" s="96">
        <v>2</v>
      </c>
      <c r="F9" s="96">
        <v>1</v>
      </c>
      <c r="G9" s="97">
        <v>1</v>
      </c>
      <c r="H9" s="97">
        <v>1</v>
      </c>
      <c r="I9" s="97"/>
      <c r="J9" s="98"/>
      <c r="K9" s="98"/>
      <c r="L9" s="98"/>
      <c r="M9" s="99"/>
      <c r="N9" s="99">
        <v>1</v>
      </c>
      <c r="O9" s="143">
        <v>1</v>
      </c>
      <c r="P9" s="190">
        <f t="shared" si="0"/>
        <v>8</v>
      </c>
    </row>
    <row r="10" spans="1:16" ht="13.5">
      <c r="A10" s="34">
        <v>155</v>
      </c>
      <c r="B10" s="59" t="s">
        <v>487</v>
      </c>
      <c r="C10" s="58" t="s">
        <v>187</v>
      </c>
      <c r="D10" s="95"/>
      <c r="E10" s="96"/>
      <c r="F10" s="96"/>
      <c r="G10" s="97"/>
      <c r="H10" s="97"/>
      <c r="I10" s="97"/>
      <c r="J10" s="98"/>
      <c r="K10" s="98"/>
      <c r="L10" s="98"/>
      <c r="M10" s="99"/>
      <c r="N10" s="99"/>
      <c r="O10" s="143">
        <v>2</v>
      </c>
      <c r="P10" s="190">
        <f t="shared" si="0"/>
        <v>2</v>
      </c>
    </row>
    <row r="11" spans="1:16" ht="13.5">
      <c r="A11" s="34">
        <v>307</v>
      </c>
      <c r="B11" s="59" t="s">
        <v>488</v>
      </c>
      <c r="C11" s="58" t="s">
        <v>66</v>
      </c>
      <c r="D11" s="95">
        <v>2</v>
      </c>
      <c r="E11" s="96"/>
      <c r="F11" s="96">
        <v>1</v>
      </c>
      <c r="G11" s="97"/>
      <c r="H11" s="97">
        <v>1</v>
      </c>
      <c r="I11" s="97"/>
      <c r="J11" s="98"/>
      <c r="K11" s="98"/>
      <c r="L11" s="98"/>
      <c r="M11" s="99"/>
      <c r="N11" s="99"/>
      <c r="O11" s="143"/>
      <c r="P11" s="190">
        <f t="shared" si="0"/>
        <v>4</v>
      </c>
    </row>
    <row r="12" spans="1:16" ht="13.5">
      <c r="A12" s="34">
        <v>309</v>
      </c>
      <c r="B12" s="59" t="s">
        <v>488</v>
      </c>
      <c r="C12" s="58" t="s">
        <v>6</v>
      </c>
      <c r="D12" s="95"/>
      <c r="E12" s="96"/>
      <c r="F12" s="96"/>
      <c r="G12" s="97"/>
      <c r="H12" s="97"/>
      <c r="I12" s="97"/>
      <c r="J12" s="98"/>
      <c r="K12" s="98"/>
      <c r="L12" s="98"/>
      <c r="M12" s="99"/>
      <c r="N12" s="99"/>
      <c r="O12" s="143">
        <v>2</v>
      </c>
      <c r="P12" s="190">
        <f t="shared" si="0"/>
        <v>2</v>
      </c>
    </row>
    <row r="13" spans="1:16" ht="13.5">
      <c r="A13" s="34">
        <v>337</v>
      </c>
      <c r="B13" s="59" t="s">
        <v>489</v>
      </c>
      <c r="C13" s="58" t="s">
        <v>60</v>
      </c>
      <c r="D13" s="95"/>
      <c r="E13" s="96">
        <v>1</v>
      </c>
      <c r="F13" s="96"/>
      <c r="G13" s="97"/>
      <c r="H13" s="97"/>
      <c r="I13" s="97">
        <v>1</v>
      </c>
      <c r="J13" s="98">
        <v>1</v>
      </c>
      <c r="K13" s="98">
        <v>1</v>
      </c>
      <c r="L13" s="98"/>
      <c r="M13" s="99"/>
      <c r="N13" s="99">
        <v>2</v>
      </c>
      <c r="O13" s="143">
        <v>2</v>
      </c>
      <c r="P13" s="190">
        <f t="shared" si="0"/>
        <v>8</v>
      </c>
    </row>
    <row r="14" spans="1:16" ht="13.5">
      <c r="A14" s="34">
        <v>342</v>
      </c>
      <c r="B14" s="59" t="s">
        <v>490</v>
      </c>
      <c r="C14" s="58" t="s">
        <v>2</v>
      </c>
      <c r="D14" s="95"/>
      <c r="E14" s="96"/>
      <c r="F14" s="96">
        <v>1</v>
      </c>
      <c r="G14" s="97"/>
      <c r="H14" s="97"/>
      <c r="I14" s="97"/>
      <c r="J14" s="98"/>
      <c r="K14" s="98"/>
      <c r="L14" s="98">
        <v>2</v>
      </c>
      <c r="M14" s="99">
        <v>1</v>
      </c>
      <c r="N14" s="99"/>
      <c r="O14" s="143"/>
      <c r="P14" s="190">
        <f t="shared" si="0"/>
        <v>4</v>
      </c>
    </row>
    <row r="15" spans="1:16" ht="13.5">
      <c r="A15" s="34">
        <v>347</v>
      </c>
      <c r="B15" s="59" t="s">
        <v>490</v>
      </c>
      <c r="C15" s="58" t="s">
        <v>9</v>
      </c>
      <c r="D15" s="95"/>
      <c r="E15" s="96"/>
      <c r="F15" s="96"/>
      <c r="G15" s="97"/>
      <c r="H15" s="97"/>
      <c r="I15" s="97">
        <v>1</v>
      </c>
      <c r="J15" s="98">
        <v>1</v>
      </c>
      <c r="K15" s="98"/>
      <c r="L15" s="98"/>
      <c r="M15" s="99"/>
      <c r="N15" s="99"/>
      <c r="O15" s="143"/>
      <c r="P15" s="190">
        <f t="shared" si="0"/>
        <v>2</v>
      </c>
    </row>
    <row r="16" spans="1:16" ht="13.5">
      <c r="A16" s="34">
        <v>350</v>
      </c>
      <c r="B16" s="59" t="s">
        <v>490</v>
      </c>
      <c r="C16" s="58" t="s">
        <v>86</v>
      </c>
      <c r="D16" s="95">
        <v>3</v>
      </c>
      <c r="E16" s="96">
        <v>2</v>
      </c>
      <c r="F16" s="96"/>
      <c r="G16" s="97">
        <v>1</v>
      </c>
      <c r="H16" s="97">
        <v>1</v>
      </c>
      <c r="I16" s="97">
        <v>2</v>
      </c>
      <c r="J16" s="98"/>
      <c r="K16" s="98">
        <v>2</v>
      </c>
      <c r="L16" s="98">
        <v>2</v>
      </c>
      <c r="M16" s="99">
        <v>3</v>
      </c>
      <c r="N16" s="99"/>
      <c r="O16" s="143">
        <v>1</v>
      </c>
      <c r="P16" s="190">
        <f t="shared" si="0"/>
        <v>17</v>
      </c>
    </row>
    <row r="17" spans="1:16" ht="13.5">
      <c r="A17" s="34">
        <v>359</v>
      </c>
      <c r="B17" s="59" t="s">
        <v>491</v>
      </c>
      <c r="C17" s="58" t="s">
        <v>134</v>
      </c>
      <c r="D17" s="95"/>
      <c r="E17" s="96"/>
      <c r="F17" s="96">
        <v>2</v>
      </c>
      <c r="G17" s="97"/>
      <c r="H17" s="97"/>
      <c r="I17" s="97"/>
      <c r="J17" s="98"/>
      <c r="K17" s="98"/>
      <c r="L17" s="98"/>
      <c r="M17" s="99"/>
      <c r="N17" s="99"/>
      <c r="O17" s="143"/>
      <c r="P17" s="190">
        <f t="shared" si="0"/>
        <v>2</v>
      </c>
    </row>
    <row r="18" spans="1:16" ht="13.5">
      <c r="A18" s="34">
        <v>362</v>
      </c>
      <c r="B18" s="59" t="s">
        <v>491</v>
      </c>
      <c r="C18" s="58" t="s">
        <v>22</v>
      </c>
      <c r="D18" s="95">
        <v>40</v>
      </c>
      <c r="E18" s="96">
        <v>50</v>
      </c>
      <c r="F18" s="96">
        <v>50</v>
      </c>
      <c r="G18" s="97">
        <v>25</v>
      </c>
      <c r="H18" s="97">
        <v>10</v>
      </c>
      <c r="I18" s="97"/>
      <c r="J18" s="98"/>
      <c r="K18" s="98"/>
      <c r="L18" s="98"/>
      <c r="M18" s="99"/>
      <c r="N18" s="99"/>
      <c r="O18" s="143">
        <v>6</v>
      </c>
      <c r="P18" s="190">
        <f t="shared" si="0"/>
        <v>181</v>
      </c>
    </row>
    <row r="19" spans="1:16" ht="13.5">
      <c r="A19" s="34">
        <v>366</v>
      </c>
      <c r="B19" s="59" t="s">
        <v>492</v>
      </c>
      <c r="C19" s="58" t="s">
        <v>67</v>
      </c>
      <c r="D19" s="95">
        <v>2</v>
      </c>
      <c r="E19" s="96">
        <v>3</v>
      </c>
      <c r="F19" s="96">
        <v>4</v>
      </c>
      <c r="G19" s="97">
        <v>1</v>
      </c>
      <c r="H19" s="97">
        <v>3</v>
      </c>
      <c r="I19" s="97">
        <v>3</v>
      </c>
      <c r="J19" s="98">
        <v>5</v>
      </c>
      <c r="K19" s="98">
        <v>2</v>
      </c>
      <c r="L19" s="98">
        <v>2</v>
      </c>
      <c r="M19" s="99">
        <v>3</v>
      </c>
      <c r="N19" s="99">
        <v>4</v>
      </c>
      <c r="O19" s="143">
        <v>4</v>
      </c>
      <c r="P19" s="190">
        <f t="shared" si="0"/>
        <v>36</v>
      </c>
    </row>
    <row r="20" spans="1:16" ht="13.5">
      <c r="A20" s="34">
        <v>368</v>
      </c>
      <c r="B20" s="59" t="s">
        <v>492</v>
      </c>
      <c r="C20" s="58" t="s">
        <v>116</v>
      </c>
      <c r="D20" s="95">
        <v>4</v>
      </c>
      <c r="E20" s="96">
        <v>4</v>
      </c>
      <c r="F20" s="96">
        <v>2</v>
      </c>
      <c r="G20" s="97">
        <v>4</v>
      </c>
      <c r="H20" s="97">
        <v>3</v>
      </c>
      <c r="I20" s="97">
        <v>3</v>
      </c>
      <c r="J20" s="98">
        <v>2</v>
      </c>
      <c r="K20" s="98">
        <v>2</v>
      </c>
      <c r="L20" s="98">
        <v>2</v>
      </c>
      <c r="M20" s="99">
        <v>4</v>
      </c>
      <c r="N20" s="99">
        <v>3</v>
      </c>
      <c r="O20" s="143">
        <v>2</v>
      </c>
      <c r="P20" s="190">
        <f t="shared" si="0"/>
        <v>35</v>
      </c>
    </row>
    <row r="21" spans="1:16" ht="13.5">
      <c r="A21" s="34">
        <v>372</v>
      </c>
      <c r="B21" s="59" t="s">
        <v>492</v>
      </c>
      <c r="C21" s="58" t="s">
        <v>163</v>
      </c>
      <c r="D21" s="95"/>
      <c r="E21" s="96"/>
      <c r="F21" s="96"/>
      <c r="G21" s="97"/>
      <c r="H21" s="97"/>
      <c r="I21" s="97"/>
      <c r="J21" s="98">
        <v>1</v>
      </c>
      <c r="K21" s="98">
        <v>1</v>
      </c>
      <c r="L21" s="98"/>
      <c r="M21" s="99"/>
      <c r="N21" s="99"/>
      <c r="O21" s="143"/>
      <c r="P21" s="190">
        <f t="shared" si="0"/>
        <v>2</v>
      </c>
    </row>
    <row r="22" spans="1:16" ht="13.5">
      <c r="A22" s="34">
        <v>377</v>
      </c>
      <c r="B22" s="59" t="s">
        <v>493</v>
      </c>
      <c r="C22" s="58" t="s">
        <v>103</v>
      </c>
      <c r="D22" s="95">
        <v>2</v>
      </c>
      <c r="E22" s="96">
        <v>2</v>
      </c>
      <c r="F22" s="96"/>
      <c r="G22" s="97"/>
      <c r="H22" s="97"/>
      <c r="I22" s="97"/>
      <c r="J22" s="98"/>
      <c r="K22" s="98"/>
      <c r="L22" s="98"/>
      <c r="M22" s="99"/>
      <c r="N22" s="99"/>
      <c r="O22" s="143"/>
      <c r="P22" s="190">
        <f t="shared" si="0"/>
        <v>4</v>
      </c>
    </row>
    <row r="23" spans="1:16" ht="13.5">
      <c r="A23" s="34">
        <v>379</v>
      </c>
      <c r="B23" s="59" t="s">
        <v>494</v>
      </c>
      <c r="C23" s="58" t="s">
        <v>162</v>
      </c>
      <c r="D23" s="95">
        <v>17</v>
      </c>
      <c r="E23" s="96">
        <v>13</v>
      </c>
      <c r="F23" s="96">
        <v>16</v>
      </c>
      <c r="G23" s="97">
        <v>9</v>
      </c>
      <c r="H23" s="97">
        <v>11</v>
      </c>
      <c r="I23" s="97">
        <v>11</v>
      </c>
      <c r="J23" s="98">
        <v>10</v>
      </c>
      <c r="K23" s="98">
        <v>7</v>
      </c>
      <c r="L23" s="98">
        <v>6</v>
      </c>
      <c r="M23" s="99">
        <v>8</v>
      </c>
      <c r="N23" s="99">
        <v>5</v>
      </c>
      <c r="O23" s="143">
        <v>4</v>
      </c>
      <c r="P23" s="190">
        <f t="shared" si="0"/>
        <v>117</v>
      </c>
    </row>
    <row r="24" spans="1:16" ht="13.5">
      <c r="A24" s="34">
        <v>381</v>
      </c>
      <c r="B24" s="59" t="s">
        <v>495</v>
      </c>
      <c r="C24" s="58" t="s">
        <v>182</v>
      </c>
      <c r="D24" s="95"/>
      <c r="E24" s="96"/>
      <c r="F24" s="96"/>
      <c r="G24" s="97"/>
      <c r="H24" s="97"/>
      <c r="I24" s="97"/>
      <c r="J24" s="98"/>
      <c r="K24" s="98"/>
      <c r="L24" s="98">
        <v>2</v>
      </c>
      <c r="M24" s="99">
        <v>1</v>
      </c>
      <c r="N24" s="99"/>
      <c r="O24" s="143"/>
      <c r="P24" s="190">
        <f t="shared" si="0"/>
        <v>3</v>
      </c>
    </row>
    <row r="25" spans="1:16" ht="13.5">
      <c r="A25" s="34">
        <v>387</v>
      </c>
      <c r="B25" s="59" t="s">
        <v>496</v>
      </c>
      <c r="C25" s="58" t="s">
        <v>59</v>
      </c>
      <c r="D25" s="95"/>
      <c r="E25" s="96"/>
      <c r="F25" s="96"/>
      <c r="G25" s="97"/>
      <c r="H25" s="97"/>
      <c r="I25" s="97"/>
      <c r="J25" s="98">
        <v>2</v>
      </c>
      <c r="K25" s="98"/>
      <c r="L25" s="98">
        <v>2</v>
      </c>
      <c r="M25" s="99">
        <v>2</v>
      </c>
      <c r="N25" s="99">
        <v>2</v>
      </c>
      <c r="O25" s="143"/>
      <c r="P25" s="190">
        <f t="shared" si="0"/>
        <v>8</v>
      </c>
    </row>
    <row r="26" spans="1:16" ht="13.5">
      <c r="A26" s="34">
        <v>388</v>
      </c>
      <c r="B26" s="59" t="s">
        <v>497</v>
      </c>
      <c r="C26" s="58" t="s">
        <v>175</v>
      </c>
      <c r="D26" s="95"/>
      <c r="E26" s="96"/>
      <c r="F26" s="96"/>
      <c r="G26" s="97"/>
      <c r="H26" s="97"/>
      <c r="I26" s="97"/>
      <c r="J26" s="98"/>
      <c r="K26" s="98">
        <v>1</v>
      </c>
      <c r="L26" s="98">
        <v>1</v>
      </c>
      <c r="M26" s="99">
        <v>1</v>
      </c>
      <c r="N26" s="99"/>
      <c r="O26" s="143"/>
      <c r="P26" s="190">
        <f t="shared" si="0"/>
        <v>3</v>
      </c>
    </row>
    <row r="27" spans="1:16" ht="13.5">
      <c r="A27" s="34">
        <v>399</v>
      </c>
      <c r="B27" s="59" t="s">
        <v>194</v>
      </c>
      <c r="C27" s="58" t="s">
        <v>109</v>
      </c>
      <c r="D27" s="95"/>
      <c r="E27" s="96"/>
      <c r="F27" s="96"/>
      <c r="G27" s="97"/>
      <c r="H27" s="97"/>
      <c r="I27" s="97"/>
      <c r="J27" s="98">
        <v>2</v>
      </c>
      <c r="K27" s="98">
        <v>1</v>
      </c>
      <c r="L27" s="98">
        <v>1</v>
      </c>
      <c r="M27" s="99">
        <v>1</v>
      </c>
      <c r="N27" s="99">
        <v>1</v>
      </c>
      <c r="O27" s="143"/>
      <c r="P27" s="190">
        <f t="shared" si="0"/>
        <v>6</v>
      </c>
    </row>
    <row r="28" spans="1:16" ht="13.5">
      <c r="A28" s="34">
        <v>417</v>
      </c>
      <c r="B28" s="59" t="s">
        <v>194</v>
      </c>
      <c r="C28" s="58" t="s">
        <v>111</v>
      </c>
      <c r="D28" s="95"/>
      <c r="E28" s="96"/>
      <c r="F28" s="96"/>
      <c r="G28" s="97"/>
      <c r="H28" s="97"/>
      <c r="I28" s="97"/>
      <c r="J28" s="98"/>
      <c r="K28" s="98"/>
      <c r="L28" s="98">
        <v>2</v>
      </c>
      <c r="M28" s="99">
        <v>1</v>
      </c>
      <c r="N28" s="99">
        <v>1</v>
      </c>
      <c r="O28" s="143">
        <v>1</v>
      </c>
      <c r="P28" s="190">
        <f t="shared" si="0"/>
        <v>5</v>
      </c>
    </row>
    <row r="29" spans="1:16" ht="13.5">
      <c r="A29" s="34">
        <v>420</v>
      </c>
      <c r="B29" s="59" t="s">
        <v>194</v>
      </c>
      <c r="C29" s="58" t="s">
        <v>132</v>
      </c>
      <c r="D29" s="95"/>
      <c r="E29" s="96"/>
      <c r="F29" s="96"/>
      <c r="G29" s="97"/>
      <c r="H29" s="97"/>
      <c r="I29" s="97"/>
      <c r="J29" s="98"/>
      <c r="K29" s="98"/>
      <c r="L29" s="98">
        <v>2</v>
      </c>
      <c r="M29" s="99"/>
      <c r="N29" s="99">
        <v>1</v>
      </c>
      <c r="O29" s="143"/>
      <c r="P29" s="190">
        <f t="shared" si="0"/>
        <v>3</v>
      </c>
    </row>
    <row r="30" spans="1:16" ht="13.5">
      <c r="A30" s="34">
        <v>424</v>
      </c>
      <c r="B30" s="59" t="s">
        <v>219</v>
      </c>
      <c r="C30" s="58" t="s">
        <v>183</v>
      </c>
      <c r="D30" s="95">
        <v>1</v>
      </c>
      <c r="E30" s="96">
        <v>3</v>
      </c>
      <c r="F30" s="96"/>
      <c r="G30" s="97"/>
      <c r="H30" s="97"/>
      <c r="I30" s="97"/>
      <c r="J30" s="98"/>
      <c r="K30" s="98"/>
      <c r="L30" s="98"/>
      <c r="M30" s="99"/>
      <c r="N30" s="99"/>
      <c r="O30" s="143"/>
      <c r="P30" s="190">
        <f t="shared" si="0"/>
        <v>4</v>
      </c>
    </row>
    <row r="31" spans="1:16" ht="13.5">
      <c r="A31" s="34">
        <v>425</v>
      </c>
      <c r="B31" s="59" t="s">
        <v>201</v>
      </c>
      <c r="C31" s="58" t="s">
        <v>23</v>
      </c>
      <c r="D31" s="95">
        <v>5</v>
      </c>
      <c r="E31" s="96">
        <v>4</v>
      </c>
      <c r="F31" s="96">
        <v>3</v>
      </c>
      <c r="G31" s="97">
        <v>3</v>
      </c>
      <c r="H31" s="97"/>
      <c r="I31" s="97"/>
      <c r="J31" s="98"/>
      <c r="K31" s="98">
        <v>2</v>
      </c>
      <c r="L31" s="98">
        <v>3</v>
      </c>
      <c r="M31" s="99">
        <v>3</v>
      </c>
      <c r="N31" s="99">
        <v>3</v>
      </c>
      <c r="O31" s="143">
        <v>4</v>
      </c>
      <c r="P31" s="190">
        <f t="shared" si="0"/>
        <v>30</v>
      </c>
    </row>
    <row r="32" spans="1:16" ht="13.5">
      <c r="A32" s="34">
        <v>435</v>
      </c>
      <c r="B32" s="59" t="s">
        <v>201</v>
      </c>
      <c r="C32" s="58" t="s">
        <v>181</v>
      </c>
      <c r="D32" s="95"/>
      <c r="E32" s="96"/>
      <c r="F32" s="96"/>
      <c r="G32" s="97"/>
      <c r="H32" s="97"/>
      <c r="I32" s="97">
        <v>1</v>
      </c>
      <c r="J32" s="98"/>
      <c r="K32" s="98"/>
      <c r="L32" s="98"/>
      <c r="M32" s="99"/>
      <c r="N32" s="99"/>
      <c r="O32" s="143"/>
      <c r="P32" s="190">
        <f t="shared" si="0"/>
        <v>1</v>
      </c>
    </row>
    <row r="33" spans="1:16" ht="13.5">
      <c r="A33" s="34">
        <v>437</v>
      </c>
      <c r="B33" s="59" t="s">
        <v>201</v>
      </c>
      <c r="C33" s="58" t="s">
        <v>118</v>
      </c>
      <c r="D33" s="95">
        <v>1</v>
      </c>
      <c r="E33" s="96"/>
      <c r="F33" s="96"/>
      <c r="G33" s="97"/>
      <c r="H33" s="97"/>
      <c r="I33" s="97"/>
      <c r="J33" s="98"/>
      <c r="K33" s="98"/>
      <c r="L33" s="98"/>
      <c r="M33" s="99"/>
      <c r="N33" s="99"/>
      <c r="O33" s="143"/>
      <c r="P33" s="190">
        <f t="shared" si="0"/>
        <v>1</v>
      </c>
    </row>
    <row r="34" spans="1:16" ht="13.5">
      <c r="A34" s="34">
        <v>439</v>
      </c>
      <c r="B34" s="59" t="s">
        <v>201</v>
      </c>
      <c r="C34" s="58" t="s">
        <v>64</v>
      </c>
      <c r="D34" s="95"/>
      <c r="E34" s="96"/>
      <c r="F34" s="96"/>
      <c r="G34" s="97"/>
      <c r="H34" s="97"/>
      <c r="I34" s="97"/>
      <c r="J34" s="98"/>
      <c r="K34" s="98"/>
      <c r="L34" s="98"/>
      <c r="M34" s="99">
        <v>5</v>
      </c>
      <c r="N34" s="99"/>
      <c r="O34" s="143"/>
      <c r="P34" s="190">
        <f t="shared" si="0"/>
        <v>5</v>
      </c>
    </row>
    <row r="35" spans="1:16" ht="13.5">
      <c r="A35" s="34">
        <v>451</v>
      </c>
      <c r="B35" s="59" t="s">
        <v>498</v>
      </c>
      <c r="C35" s="58" t="s">
        <v>31</v>
      </c>
      <c r="D35" s="95">
        <v>15</v>
      </c>
      <c r="E35" s="96">
        <v>7</v>
      </c>
      <c r="F35" s="96">
        <v>7</v>
      </c>
      <c r="G35" s="97">
        <v>5</v>
      </c>
      <c r="H35" s="97">
        <v>15</v>
      </c>
      <c r="I35" s="97">
        <v>15</v>
      </c>
      <c r="J35" s="98">
        <v>20</v>
      </c>
      <c r="K35" s="98">
        <v>10</v>
      </c>
      <c r="L35" s="98">
        <v>15</v>
      </c>
      <c r="M35" s="99">
        <v>15</v>
      </c>
      <c r="N35" s="99">
        <v>10</v>
      </c>
      <c r="O35" s="143">
        <v>20</v>
      </c>
      <c r="P35" s="190">
        <f t="shared" si="0"/>
        <v>154</v>
      </c>
    </row>
    <row r="36" spans="1:16" ht="13.5">
      <c r="A36" s="34">
        <v>455</v>
      </c>
      <c r="B36" s="59" t="s">
        <v>499</v>
      </c>
      <c r="C36" s="58" t="s">
        <v>158</v>
      </c>
      <c r="D36" s="95"/>
      <c r="E36" s="96"/>
      <c r="F36" s="96"/>
      <c r="G36" s="97"/>
      <c r="H36" s="97"/>
      <c r="I36" s="97"/>
      <c r="J36" s="98">
        <v>10</v>
      </c>
      <c r="K36" s="98">
        <v>10</v>
      </c>
      <c r="L36" s="98">
        <v>10</v>
      </c>
      <c r="M36" s="99">
        <v>10</v>
      </c>
      <c r="N36" s="99">
        <v>10</v>
      </c>
      <c r="O36" s="143">
        <v>5</v>
      </c>
      <c r="P36" s="190">
        <f t="shared" si="0"/>
        <v>55</v>
      </c>
    </row>
    <row r="37" spans="1:16" ht="13.5">
      <c r="A37" s="34">
        <v>456</v>
      </c>
      <c r="B37" s="59" t="s">
        <v>499</v>
      </c>
      <c r="C37" s="58" t="s">
        <v>184</v>
      </c>
      <c r="D37" s="95">
        <v>4</v>
      </c>
      <c r="E37" s="96">
        <v>4</v>
      </c>
      <c r="F37" s="96">
        <v>3</v>
      </c>
      <c r="G37" s="97"/>
      <c r="H37" s="97">
        <v>3</v>
      </c>
      <c r="I37" s="97">
        <v>3</v>
      </c>
      <c r="J37" s="98"/>
      <c r="K37" s="98">
        <v>2</v>
      </c>
      <c r="L37" s="98">
        <v>4</v>
      </c>
      <c r="M37" s="99">
        <v>3</v>
      </c>
      <c r="N37" s="99"/>
      <c r="O37" s="143">
        <v>3</v>
      </c>
      <c r="P37" s="190">
        <f t="shared" si="0"/>
        <v>29</v>
      </c>
    </row>
    <row r="38" spans="1:16" ht="13.5">
      <c r="A38" s="34">
        <v>457</v>
      </c>
      <c r="B38" s="59" t="s">
        <v>499</v>
      </c>
      <c r="C38" s="58" t="s">
        <v>104</v>
      </c>
      <c r="D38" s="95"/>
      <c r="E38" s="96">
        <v>2</v>
      </c>
      <c r="F38" s="96">
        <v>1</v>
      </c>
      <c r="G38" s="97"/>
      <c r="H38" s="97"/>
      <c r="I38" s="97"/>
      <c r="J38" s="98">
        <v>2</v>
      </c>
      <c r="K38" s="98">
        <v>2</v>
      </c>
      <c r="L38" s="98">
        <v>8</v>
      </c>
      <c r="M38" s="99">
        <v>5</v>
      </c>
      <c r="N38" s="99">
        <v>5</v>
      </c>
      <c r="O38" s="143">
        <v>15</v>
      </c>
      <c r="P38" s="190">
        <f t="shared" si="0"/>
        <v>40</v>
      </c>
    </row>
    <row r="39" spans="1:16" ht="13.5">
      <c r="A39" s="34">
        <v>460</v>
      </c>
      <c r="B39" s="59" t="s">
        <v>500</v>
      </c>
      <c r="C39" s="58" t="s">
        <v>179</v>
      </c>
      <c r="D39" s="95">
        <v>3</v>
      </c>
      <c r="E39" s="96"/>
      <c r="F39" s="96">
        <v>1</v>
      </c>
      <c r="G39" s="97">
        <v>3</v>
      </c>
      <c r="H39" s="97">
        <v>2</v>
      </c>
      <c r="I39" s="97">
        <v>6</v>
      </c>
      <c r="J39" s="98"/>
      <c r="K39" s="98">
        <v>4</v>
      </c>
      <c r="L39" s="98">
        <v>5</v>
      </c>
      <c r="M39" s="99">
        <v>4</v>
      </c>
      <c r="N39" s="99"/>
      <c r="O39" s="143"/>
      <c r="P39" s="190">
        <f t="shared" si="0"/>
        <v>28</v>
      </c>
    </row>
    <row r="40" spans="1:16" ht="13.5">
      <c r="A40" s="34">
        <v>465</v>
      </c>
      <c r="B40" s="59" t="s">
        <v>501</v>
      </c>
      <c r="C40" s="58" t="s">
        <v>167</v>
      </c>
      <c r="D40" s="95">
        <v>6</v>
      </c>
      <c r="E40" s="96">
        <v>6</v>
      </c>
      <c r="F40" s="96">
        <v>3</v>
      </c>
      <c r="G40" s="97">
        <v>3</v>
      </c>
      <c r="H40" s="97">
        <v>4</v>
      </c>
      <c r="I40" s="97">
        <v>5</v>
      </c>
      <c r="J40" s="98">
        <v>4</v>
      </c>
      <c r="K40" s="98">
        <v>4</v>
      </c>
      <c r="L40" s="98">
        <v>8</v>
      </c>
      <c r="M40" s="99">
        <v>7</v>
      </c>
      <c r="N40" s="99">
        <v>8</v>
      </c>
      <c r="O40" s="143">
        <v>6</v>
      </c>
      <c r="P40" s="190">
        <f t="shared" si="0"/>
        <v>64</v>
      </c>
    </row>
    <row r="41" spans="1:16" ht="13.5">
      <c r="A41" s="34">
        <v>471</v>
      </c>
      <c r="B41" s="59" t="s">
        <v>501</v>
      </c>
      <c r="C41" s="58" t="s">
        <v>51</v>
      </c>
      <c r="D41" s="95"/>
      <c r="E41" s="96"/>
      <c r="F41" s="96"/>
      <c r="G41" s="97"/>
      <c r="H41" s="97"/>
      <c r="I41" s="97"/>
      <c r="J41" s="98"/>
      <c r="K41" s="98">
        <v>4</v>
      </c>
      <c r="L41" s="98">
        <v>4</v>
      </c>
      <c r="M41" s="99"/>
      <c r="N41" s="99">
        <v>2</v>
      </c>
      <c r="O41" s="143"/>
      <c r="P41" s="190">
        <f t="shared" si="0"/>
        <v>10</v>
      </c>
    </row>
    <row r="42" spans="1:16" ht="13.5">
      <c r="A42" s="34">
        <v>477</v>
      </c>
      <c r="B42" s="59" t="s">
        <v>501</v>
      </c>
      <c r="C42" s="58" t="s">
        <v>4</v>
      </c>
      <c r="D42" s="95"/>
      <c r="E42" s="96"/>
      <c r="F42" s="96"/>
      <c r="G42" s="97"/>
      <c r="H42" s="97"/>
      <c r="I42" s="97"/>
      <c r="J42" s="98"/>
      <c r="K42" s="98">
        <v>6</v>
      </c>
      <c r="L42" s="98">
        <v>3</v>
      </c>
      <c r="M42" s="99">
        <v>7</v>
      </c>
      <c r="N42" s="99">
        <v>5</v>
      </c>
      <c r="O42" s="143">
        <v>7</v>
      </c>
      <c r="P42" s="190">
        <f t="shared" si="0"/>
        <v>28</v>
      </c>
    </row>
    <row r="43" spans="1:16" ht="13.5">
      <c r="A43" s="34">
        <v>478</v>
      </c>
      <c r="B43" s="59" t="s">
        <v>501</v>
      </c>
      <c r="C43" s="58" t="s">
        <v>76</v>
      </c>
      <c r="D43" s="95"/>
      <c r="E43" s="96"/>
      <c r="F43" s="96"/>
      <c r="G43" s="97"/>
      <c r="H43" s="97"/>
      <c r="I43" s="97"/>
      <c r="J43" s="98"/>
      <c r="K43" s="98"/>
      <c r="L43" s="98"/>
      <c r="M43" s="99"/>
      <c r="N43" s="99"/>
      <c r="O43" s="143">
        <v>2</v>
      </c>
      <c r="P43" s="190">
        <f t="shared" si="0"/>
        <v>2</v>
      </c>
    </row>
    <row r="44" spans="1:16" ht="13.5">
      <c r="A44" s="34">
        <v>487</v>
      </c>
      <c r="B44" s="59" t="s">
        <v>502</v>
      </c>
      <c r="C44" s="58" t="s">
        <v>13</v>
      </c>
      <c r="D44" s="95"/>
      <c r="E44" s="96"/>
      <c r="F44" s="96"/>
      <c r="G44" s="97"/>
      <c r="H44" s="97"/>
      <c r="I44" s="97"/>
      <c r="J44" s="98"/>
      <c r="K44" s="98"/>
      <c r="L44" s="98">
        <v>2</v>
      </c>
      <c r="M44" s="99"/>
      <c r="N44" s="99"/>
      <c r="O44" s="143"/>
      <c r="P44" s="190">
        <f t="shared" si="0"/>
        <v>2</v>
      </c>
    </row>
    <row r="45" spans="1:16" ht="13.5">
      <c r="A45" s="34">
        <v>488</v>
      </c>
      <c r="B45" s="59" t="s">
        <v>502</v>
      </c>
      <c r="C45" s="58" t="s">
        <v>61</v>
      </c>
      <c r="D45" s="95">
        <v>5</v>
      </c>
      <c r="E45" s="96">
        <v>2</v>
      </c>
      <c r="F45" s="96">
        <v>1</v>
      </c>
      <c r="G45" s="97"/>
      <c r="H45" s="97">
        <v>3</v>
      </c>
      <c r="I45" s="97">
        <v>6</v>
      </c>
      <c r="J45" s="98"/>
      <c r="K45" s="98">
        <v>3</v>
      </c>
      <c r="L45" s="98">
        <v>3</v>
      </c>
      <c r="M45" s="99">
        <v>6</v>
      </c>
      <c r="N45" s="99">
        <v>6</v>
      </c>
      <c r="O45" s="143">
        <v>2</v>
      </c>
      <c r="P45" s="190">
        <f t="shared" si="0"/>
        <v>37</v>
      </c>
    </row>
    <row r="46" spans="1:16" ht="13.5">
      <c r="A46" s="34">
        <v>498</v>
      </c>
      <c r="B46" s="59" t="s">
        <v>502</v>
      </c>
      <c r="C46" s="58" t="s">
        <v>164</v>
      </c>
      <c r="D46" s="95"/>
      <c r="E46" s="96"/>
      <c r="F46" s="96"/>
      <c r="G46" s="97"/>
      <c r="H46" s="97"/>
      <c r="I46" s="97"/>
      <c r="J46" s="98"/>
      <c r="K46" s="98"/>
      <c r="L46" s="98">
        <v>3</v>
      </c>
      <c r="M46" s="99"/>
      <c r="N46" s="99"/>
      <c r="O46" s="143"/>
      <c r="P46" s="190">
        <f t="shared" si="0"/>
        <v>3</v>
      </c>
    </row>
    <row r="47" spans="1:16" ht="13.5">
      <c r="A47" s="34">
        <v>500</v>
      </c>
      <c r="B47" s="59" t="s">
        <v>502</v>
      </c>
      <c r="C47" s="58" t="s">
        <v>26</v>
      </c>
      <c r="D47" s="95"/>
      <c r="E47" s="96"/>
      <c r="F47" s="96"/>
      <c r="G47" s="97"/>
      <c r="H47" s="97"/>
      <c r="I47" s="97"/>
      <c r="J47" s="98"/>
      <c r="K47" s="98"/>
      <c r="L47" s="98"/>
      <c r="M47" s="99"/>
      <c r="N47" s="99"/>
      <c r="O47" s="143">
        <v>5</v>
      </c>
      <c r="P47" s="190">
        <f t="shared" si="0"/>
        <v>5</v>
      </c>
    </row>
    <row r="48" spans="1:16" ht="13.5">
      <c r="A48" s="34">
        <v>502</v>
      </c>
      <c r="B48" s="59" t="s">
        <v>502</v>
      </c>
      <c r="C48" s="58" t="s">
        <v>18</v>
      </c>
      <c r="D48" s="95">
        <v>7</v>
      </c>
      <c r="E48" s="96">
        <v>5</v>
      </c>
      <c r="F48" s="96">
        <v>1</v>
      </c>
      <c r="G48" s="97">
        <v>1</v>
      </c>
      <c r="H48" s="97">
        <v>5</v>
      </c>
      <c r="I48" s="97">
        <v>10</v>
      </c>
      <c r="J48" s="98">
        <v>2</v>
      </c>
      <c r="K48" s="98">
        <v>5</v>
      </c>
      <c r="L48" s="98">
        <v>55</v>
      </c>
      <c r="M48" s="99">
        <v>20</v>
      </c>
      <c r="N48" s="99">
        <v>40</v>
      </c>
      <c r="O48" s="143">
        <v>47</v>
      </c>
      <c r="P48" s="190">
        <f t="shared" si="0"/>
        <v>198</v>
      </c>
    </row>
    <row r="49" spans="1:16" ht="13.5">
      <c r="A49" s="34">
        <v>503</v>
      </c>
      <c r="B49" s="59" t="s">
        <v>502</v>
      </c>
      <c r="C49" s="58" t="s">
        <v>106</v>
      </c>
      <c r="D49" s="95"/>
      <c r="E49" s="96"/>
      <c r="F49" s="96"/>
      <c r="G49" s="97"/>
      <c r="H49" s="97"/>
      <c r="I49" s="97"/>
      <c r="J49" s="98"/>
      <c r="K49" s="98"/>
      <c r="L49" s="98">
        <v>2</v>
      </c>
      <c r="M49" s="99"/>
      <c r="N49" s="99"/>
      <c r="O49" s="143"/>
      <c r="P49" s="190">
        <f t="shared" si="0"/>
        <v>2</v>
      </c>
    </row>
    <row r="50" spans="1:16" ht="13.5">
      <c r="A50" s="34">
        <v>505</v>
      </c>
      <c r="B50" s="59" t="s">
        <v>561</v>
      </c>
      <c r="C50" s="58" t="s">
        <v>113</v>
      </c>
      <c r="D50" s="95">
        <v>10</v>
      </c>
      <c r="E50" s="96">
        <v>8</v>
      </c>
      <c r="F50" s="96">
        <v>7</v>
      </c>
      <c r="G50" s="97">
        <v>7</v>
      </c>
      <c r="H50" s="97">
        <v>10</v>
      </c>
      <c r="I50" s="97">
        <v>20</v>
      </c>
      <c r="J50" s="98">
        <v>5</v>
      </c>
      <c r="K50" s="98">
        <v>5</v>
      </c>
      <c r="L50" s="98">
        <v>20</v>
      </c>
      <c r="M50" s="99">
        <v>10</v>
      </c>
      <c r="N50" s="99">
        <v>10</v>
      </c>
      <c r="O50" s="143">
        <v>2</v>
      </c>
      <c r="P50" s="190">
        <f t="shared" si="0"/>
        <v>114</v>
      </c>
    </row>
    <row r="51" spans="1:16" ht="13.5">
      <c r="A51" s="34">
        <v>516</v>
      </c>
      <c r="B51" s="59" t="s">
        <v>503</v>
      </c>
      <c r="C51" s="58" t="s">
        <v>50</v>
      </c>
      <c r="D51" s="95">
        <v>6</v>
      </c>
      <c r="E51" s="96">
        <v>3</v>
      </c>
      <c r="F51" s="96">
        <v>2</v>
      </c>
      <c r="G51" s="97"/>
      <c r="H51" s="97"/>
      <c r="I51" s="97">
        <v>3</v>
      </c>
      <c r="J51" s="98">
        <v>2</v>
      </c>
      <c r="K51" s="98">
        <v>3</v>
      </c>
      <c r="L51" s="98">
        <v>5</v>
      </c>
      <c r="M51" s="99">
        <v>6</v>
      </c>
      <c r="N51" s="99">
        <v>1</v>
      </c>
      <c r="O51" s="143"/>
      <c r="P51" s="190">
        <f t="shared" si="0"/>
        <v>31</v>
      </c>
    </row>
    <row r="52" spans="1:16" ht="13.5">
      <c r="A52" s="34">
        <v>523</v>
      </c>
      <c r="B52" s="59" t="s">
        <v>503</v>
      </c>
      <c r="C52" s="58" t="s">
        <v>150</v>
      </c>
      <c r="D52" s="95">
        <v>3</v>
      </c>
      <c r="E52" s="96">
        <v>3</v>
      </c>
      <c r="F52" s="96">
        <v>3</v>
      </c>
      <c r="G52" s="97">
        <v>2</v>
      </c>
      <c r="H52" s="97">
        <v>2</v>
      </c>
      <c r="I52" s="97"/>
      <c r="J52" s="98">
        <v>2</v>
      </c>
      <c r="K52" s="98"/>
      <c r="L52" s="98">
        <v>2</v>
      </c>
      <c r="M52" s="99"/>
      <c r="N52" s="99">
        <v>1</v>
      </c>
      <c r="O52" s="143"/>
      <c r="P52" s="190">
        <f t="shared" si="0"/>
        <v>18</v>
      </c>
    </row>
    <row r="53" spans="1:16" ht="13.5">
      <c r="A53" s="34">
        <v>524</v>
      </c>
      <c r="B53" s="59" t="s">
        <v>503</v>
      </c>
      <c r="C53" s="58" t="s">
        <v>149</v>
      </c>
      <c r="D53" s="95"/>
      <c r="E53" s="96">
        <v>3</v>
      </c>
      <c r="F53" s="96">
        <v>2</v>
      </c>
      <c r="G53" s="97"/>
      <c r="H53" s="97"/>
      <c r="I53" s="97">
        <v>1</v>
      </c>
      <c r="J53" s="98"/>
      <c r="K53" s="98">
        <v>2</v>
      </c>
      <c r="L53" s="98"/>
      <c r="M53" s="99">
        <v>2</v>
      </c>
      <c r="N53" s="99"/>
      <c r="O53" s="143">
        <v>2</v>
      </c>
      <c r="P53" s="190">
        <f t="shared" si="0"/>
        <v>12</v>
      </c>
    </row>
    <row r="54" spans="2:16" ht="14.25" thickBot="1">
      <c r="B54" s="237" t="s">
        <v>226</v>
      </c>
      <c r="C54" s="236"/>
      <c r="D54" s="101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45"/>
      <c r="P54" s="190">
        <f t="shared" si="0"/>
        <v>0</v>
      </c>
    </row>
    <row r="55" spans="2:16" ht="13.5">
      <c r="B55" s="233" t="s">
        <v>0</v>
      </c>
      <c r="C55" s="234"/>
      <c r="D55" s="177">
        <f aca="true" t="shared" si="1" ref="D55:P55">SUM(D7:D54)</f>
        <v>137</v>
      </c>
      <c r="E55" s="103">
        <f t="shared" si="1"/>
        <v>128</v>
      </c>
      <c r="F55" s="103">
        <f t="shared" si="1"/>
        <v>111</v>
      </c>
      <c r="G55" s="103">
        <f t="shared" si="1"/>
        <v>66</v>
      </c>
      <c r="H55" s="103">
        <f t="shared" si="1"/>
        <v>75</v>
      </c>
      <c r="I55" s="103">
        <f t="shared" si="1"/>
        <v>91</v>
      </c>
      <c r="J55" s="103">
        <f t="shared" si="1"/>
        <v>72</v>
      </c>
      <c r="K55" s="103">
        <f t="shared" si="1"/>
        <v>79</v>
      </c>
      <c r="L55" s="103">
        <f t="shared" si="1"/>
        <v>176</v>
      </c>
      <c r="M55" s="103">
        <f t="shared" si="1"/>
        <v>128</v>
      </c>
      <c r="N55" s="103">
        <f t="shared" si="1"/>
        <v>123</v>
      </c>
      <c r="O55" s="184">
        <f t="shared" si="1"/>
        <v>145</v>
      </c>
      <c r="P55" s="186">
        <f t="shared" si="1"/>
        <v>1331</v>
      </c>
    </row>
    <row r="56" spans="2:16" ht="14.25" thickBot="1">
      <c r="B56" s="235" t="s">
        <v>232</v>
      </c>
      <c r="C56" s="236"/>
      <c r="D56" s="178">
        <f aca="true" t="shared" si="2" ref="D56:P56">COUNTA(D7:D53)</f>
        <v>20</v>
      </c>
      <c r="E56" s="104">
        <f t="shared" si="2"/>
        <v>21</v>
      </c>
      <c r="F56" s="104">
        <f t="shared" si="2"/>
        <v>20</v>
      </c>
      <c r="G56" s="104">
        <f t="shared" si="2"/>
        <v>14</v>
      </c>
      <c r="H56" s="155">
        <f t="shared" si="2"/>
        <v>16</v>
      </c>
      <c r="I56" s="104">
        <f t="shared" si="2"/>
        <v>16</v>
      </c>
      <c r="J56" s="104">
        <f t="shared" si="2"/>
        <v>17</v>
      </c>
      <c r="K56" s="104">
        <f t="shared" si="2"/>
        <v>22</v>
      </c>
      <c r="L56" s="104">
        <f t="shared" si="2"/>
        <v>28</v>
      </c>
      <c r="M56" s="104">
        <f t="shared" si="2"/>
        <v>24</v>
      </c>
      <c r="N56" s="104">
        <f t="shared" si="2"/>
        <v>23</v>
      </c>
      <c r="O56" s="185">
        <f t="shared" si="2"/>
        <v>23</v>
      </c>
      <c r="P56" s="187">
        <f t="shared" si="2"/>
        <v>47</v>
      </c>
    </row>
    <row r="57" spans="4:15" s="30" customFormat="1" ht="13.5"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</row>
    <row r="58" spans="4:15" s="30" customFormat="1" ht="13.5"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</row>
    <row r="59" spans="4:15" s="30" customFormat="1" ht="13.5"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</row>
    <row r="60" spans="4:15" s="30" customFormat="1" ht="13.5"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</row>
    <row r="61" spans="4:15" s="30" customFormat="1" ht="13.5"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</row>
    <row r="62" spans="4:15" s="30" customFormat="1" ht="13.5"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</row>
    <row r="63" spans="4:15" s="30" customFormat="1" ht="13.5"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</row>
    <row r="64" spans="4:15" s="30" customFormat="1" ht="13.5"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</row>
    <row r="65" spans="4:15" s="30" customFormat="1" ht="13.5"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</row>
    <row r="66" spans="4:15" s="30" customFormat="1" ht="13.5"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</row>
    <row r="67" spans="4:15" s="30" customFormat="1" ht="13.5"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</row>
    <row r="68" spans="4:15" s="30" customFormat="1" ht="13.5"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</row>
    <row r="69" spans="4:15" s="30" customFormat="1" ht="13.5"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</row>
    <row r="70" spans="4:15" s="30" customFormat="1" ht="13.5"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</row>
    <row r="71" spans="4:15" s="30" customFormat="1" ht="13.5"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</row>
    <row r="72" spans="4:15" s="30" customFormat="1" ht="13.5"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</row>
    <row r="73" spans="4:15" s="30" customFormat="1" ht="13.5"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</row>
    <row r="74" spans="4:15" s="30" customFormat="1" ht="13.5"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</row>
    <row r="75" spans="4:15" s="30" customFormat="1" ht="13.5"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</row>
    <row r="76" spans="4:15" s="30" customFormat="1" ht="13.5"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</row>
    <row r="77" spans="4:15" s="30" customFormat="1" ht="13.5"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</row>
    <row r="78" spans="4:15" s="30" customFormat="1" ht="13.5"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</row>
    <row r="79" spans="4:15" s="30" customFormat="1" ht="13.5"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</row>
    <row r="80" spans="4:15" s="30" customFormat="1" ht="13.5"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</row>
    <row r="81" spans="4:15" s="30" customFormat="1" ht="13.5"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</row>
    <row r="82" spans="4:15" s="30" customFormat="1" ht="13.5"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</row>
    <row r="83" spans="4:15" s="30" customFormat="1" ht="13.5"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</row>
    <row r="84" spans="4:15" s="30" customFormat="1" ht="13.5"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</row>
    <row r="85" spans="4:15" s="30" customFormat="1" ht="13.5"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</row>
    <row r="86" spans="4:15" s="30" customFormat="1" ht="13.5"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</row>
    <row r="87" spans="4:15" s="30" customFormat="1" ht="13.5"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</row>
    <row r="88" spans="4:15" s="30" customFormat="1" ht="13.5"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</row>
    <row r="89" spans="4:15" s="30" customFormat="1" ht="13.5"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</row>
    <row r="90" spans="4:15" s="30" customFormat="1" ht="13.5"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</row>
    <row r="91" spans="4:15" s="30" customFormat="1" ht="13.5"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</row>
    <row r="92" spans="4:15" s="30" customFormat="1" ht="13.5"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</row>
    <row r="93" spans="4:15" s="30" customFormat="1" ht="13.5"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</row>
    <row r="94" spans="4:15" s="30" customFormat="1" ht="13.5"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</row>
    <row r="95" spans="4:15" s="30" customFormat="1" ht="13.5"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</row>
    <row r="96" spans="4:15" s="30" customFormat="1" ht="13.5"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</row>
    <row r="97" spans="4:15" s="30" customFormat="1" ht="13.5"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</row>
    <row r="98" spans="4:15" s="30" customFormat="1" ht="13.5"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</row>
    <row r="99" spans="4:15" s="30" customFormat="1" ht="13.5"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</row>
    <row r="100" spans="4:15" s="30" customFormat="1" ht="13.5"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</row>
    <row r="101" spans="4:15" s="30" customFormat="1" ht="13.5"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</row>
    <row r="102" spans="4:15" s="30" customFormat="1" ht="13.5"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</row>
    <row r="103" s="30" customFormat="1" ht="13.5"/>
    <row r="104" s="30" customFormat="1" ht="13.5"/>
    <row r="105" s="30" customFormat="1" ht="13.5"/>
    <row r="106" s="30" customFormat="1" ht="13.5"/>
    <row r="107" s="30" customFormat="1" ht="13.5"/>
    <row r="108" s="30" customFormat="1" ht="13.5"/>
    <row r="109" s="30" customFormat="1" ht="13.5"/>
    <row r="110" s="30" customFormat="1" ht="13.5"/>
    <row r="111" s="30" customFormat="1" ht="13.5"/>
    <row r="112" s="30" customFormat="1" ht="13.5"/>
    <row r="113" s="30" customFormat="1" ht="13.5"/>
    <row r="114" s="30" customFormat="1" ht="13.5"/>
    <row r="115" s="30" customFormat="1" ht="13.5"/>
    <row r="116" s="30" customFormat="1" ht="13.5"/>
    <row r="117" s="30" customFormat="1" ht="13.5"/>
    <row r="118" s="30" customFormat="1" ht="13.5"/>
    <row r="119" s="30" customFormat="1" ht="13.5"/>
    <row r="120" s="30" customFormat="1" ht="13.5"/>
    <row r="121" s="30" customFormat="1" ht="13.5"/>
    <row r="122" s="30" customFormat="1" ht="13.5"/>
    <row r="123" s="30" customFormat="1" ht="13.5"/>
    <row r="124" s="30" customFormat="1" ht="13.5"/>
    <row r="125" s="30" customFormat="1" ht="13.5"/>
    <row r="126" s="30" customFormat="1" ht="13.5"/>
    <row r="127" s="30" customFormat="1" ht="13.5"/>
    <row r="128" s="30" customFormat="1" ht="13.5"/>
    <row r="129" s="30" customFormat="1" ht="13.5"/>
    <row r="130" s="30" customFormat="1" ht="13.5"/>
    <row r="131" s="30" customFormat="1" ht="13.5"/>
    <row r="132" s="30" customFormat="1" ht="13.5"/>
    <row r="133" s="30" customFormat="1" ht="13.5"/>
    <row r="134" s="30" customFormat="1" ht="13.5"/>
    <row r="135" s="30" customFormat="1" ht="13.5"/>
    <row r="136" s="30" customFormat="1" ht="13.5"/>
    <row r="137" s="30" customFormat="1" ht="13.5"/>
    <row r="138" s="30" customFormat="1" ht="13.5"/>
    <row r="139" s="30" customFormat="1" ht="13.5"/>
    <row r="140" s="30" customFormat="1" ht="13.5"/>
    <row r="141" s="30" customFormat="1" ht="13.5"/>
    <row r="142" s="30" customFormat="1" ht="13.5"/>
    <row r="143" s="30" customFormat="1" ht="13.5"/>
    <row r="144" s="30" customFormat="1" ht="13.5"/>
    <row r="145" s="30" customFormat="1" ht="13.5"/>
    <row r="146" s="30" customFormat="1" ht="13.5"/>
    <row r="147" s="30" customFormat="1" ht="13.5"/>
    <row r="148" s="30" customFormat="1" ht="13.5"/>
    <row r="149" s="30" customFormat="1" ht="13.5"/>
    <row r="150" s="30" customFormat="1" ht="13.5"/>
    <row r="151" s="30" customFormat="1" ht="13.5"/>
    <row r="152" s="30" customFormat="1" ht="13.5"/>
    <row r="153" s="30" customFormat="1" ht="13.5"/>
    <row r="154" s="30" customFormat="1" ht="13.5"/>
    <row r="155" s="30" customFormat="1" ht="13.5"/>
    <row r="156" s="30" customFormat="1" ht="13.5"/>
    <row r="157" s="30" customFormat="1" ht="13.5"/>
    <row r="158" s="30" customFormat="1" ht="13.5"/>
    <row r="159" s="30" customFormat="1" ht="13.5"/>
    <row r="160" s="30" customFormat="1" ht="13.5"/>
    <row r="161" s="30" customFormat="1" ht="13.5"/>
    <row r="162" s="30" customFormat="1" ht="13.5"/>
    <row r="163" s="30" customFormat="1" ht="13.5"/>
    <row r="164" s="30" customFormat="1" ht="13.5"/>
    <row r="165" s="30" customFormat="1" ht="13.5"/>
    <row r="166" s="30" customFormat="1" ht="13.5"/>
    <row r="167" s="30" customFormat="1" ht="13.5"/>
    <row r="168" s="30" customFormat="1" ht="13.5"/>
    <row r="169" s="30" customFormat="1" ht="13.5"/>
    <row r="170" s="30" customFormat="1" ht="13.5"/>
    <row r="171" s="30" customFormat="1" ht="13.5"/>
    <row r="172" s="30" customFormat="1" ht="13.5"/>
    <row r="173" s="30" customFormat="1" ht="13.5"/>
    <row r="174" s="30" customFormat="1" ht="13.5"/>
    <row r="175" s="30" customFormat="1" ht="13.5"/>
    <row r="176" s="30" customFormat="1" ht="13.5"/>
    <row r="177" s="30" customFormat="1" ht="13.5"/>
    <row r="178" s="30" customFormat="1" ht="13.5"/>
    <row r="179" s="30" customFormat="1" ht="13.5"/>
    <row r="180" s="30" customFormat="1" ht="13.5"/>
    <row r="181" s="30" customFormat="1" ht="13.5"/>
    <row r="182" s="30" customFormat="1" ht="13.5"/>
    <row r="183" s="30" customFormat="1" ht="13.5"/>
    <row r="184" s="30" customFormat="1" ht="13.5"/>
    <row r="185" s="30" customFormat="1" ht="13.5"/>
    <row r="186" s="30" customFormat="1" ht="13.5"/>
    <row r="187" s="30" customFormat="1" ht="13.5"/>
    <row r="188" s="30" customFormat="1" ht="13.5"/>
    <row r="189" s="30" customFormat="1" ht="13.5"/>
    <row r="190" s="30" customFormat="1" ht="13.5"/>
    <row r="191" s="30" customFormat="1" ht="13.5"/>
    <row r="192" s="30" customFormat="1" ht="13.5"/>
    <row r="193" s="30" customFormat="1" ht="13.5"/>
    <row r="194" s="30" customFormat="1" ht="13.5"/>
    <row r="195" s="30" customFormat="1" ht="13.5"/>
    <row r="196" s="30" customFormat="1" ht="13.5"/>
    <row r="197" s="30" customFormat="1" ht="13.5"/>
    <row r="198" s="30" customFormat="1" ht="13.5"/>
    <row r="199" s="30" customFormat="1" ht="13.5"/>
    <row r="200" s="30" customFormat="1" ht="13.5"/>
    <row r="201" s="30" customFormat="1" ht="13.5"/>
    <row r="202" s="30" customFormat="1" ht="13.5"/>
    <row r="203" s="30" customFormat="1" ht="13.5"/>
    <row r="204" s="30" customFormat="1" ht="13.5"/>
    <row r="205" s="30" customFormat="1" ht="13.5"/>
    <row r="206" s="30" customFormat="1" ht="13.5"/>
    <row r="207" s="30" customFormat="1" ht="13.5"/>
    <row r="208" s="30" customFormat="1" ht="13.5"/>
    <row r="209" s="30" customFormat="1" ht="13.5"/>
    <row r="210" s="30" customFormat="1" ht="13.5"/>
    <row r="211" s="30" customFormat="1" ht="13.5"/>
    <row r="212" s="30" customFormat="1" ht="13.5"/>
    <row r="213" s="30" customFormat="1" ht="13.5"/>
    <row r="214" s="30" customFormat="1" ht="13.5"/>
    <row r="215" s="30" customFormat="1" ht="13.5"/>
    <row r="216" s="30" customFormat="1" ht="13.5"/>
    <row r="217" s="30" customFormat="1" ht="13.5"/>
    <row r="218" s="30" customFormat="1" ht="13.5"/>
    <row r="219" s="30" customFormat="1" ht="13.5"/>
    <row r="220" s="30" customFormat="1" ht="13.5"/>
    <row r="221" s="30" customFormat="1" ht="13.5"/>
    <row r="222" s="30" customFormat="1" ht="13.5"/>
    <row r="223" s="30" customFormat="1" ht="13.5"/>
    <row r="224" s="30" customFormat="1" ht="13.5"/>
    <row r="225" s="30" customFormat="1" ht="13.5"/>
    <row r="226" s="30" customFormat="1" ht="13.5"/>
    <row r="227" s="30" customFormat="1" ht="13.5"/>
    <row r="228" s="30" customFormat="1" ht="13.5"/>
    <row r="229" s="30" customFormat="1" ht="13.5"/>
    <row r="230" s="30" customFormat="1" ht="13.5"/>
    <row r="231" s="30" customFormat="1" ht="13.5"/>
    <row r="232" s="30" customFormat="1" ht="13.5"/>
    <row r="233" s="30" customFormat="1" ht="13.5"/>
    <row r="234" s="30" customFormat="1" ht="13.5"/>
    <row r="235" s="30" customFormat="1" ht="13.5"/>
    <row r="236" s="30" customFormat="1" ht="13.5"/>
    <row r="237" s="30" customFormat="1" ht="13.5"/>
    <row r="238" s="30" customFormat="1" ht="13.5"/>
    <row r="239" s="30" customFormat="1" ht="13.5"/>
    <row r="240" s="30" customFormat="1" ht="13.5"/>
    <row r="241" s="30" customFormat="1" ht="13.5"/>
    <row r="242" s="30" customFormat="1" ht="13.5"/>
    <row r="243" s="30" customFormat="1" ht="13.5"/>
    <row r="244" s="30" customFormat="1" ht="13.5"/>
    <row r="245" s="30" customFormat="1" ht="13.5"/>
    <row r="246" s="30" customFormat="1" ht="13.5"/>
    <row r="247" s="30" customFormat="1" ht="13.5"/>
    <row r="248" s="30" customFormat="1" ht="13.5"/>
    <row r="249" s="30" customFormat="1" ht="13.5"/>
    <row r="250" s="30" customFormat="1" ht="13.5"/>
    <row r="251" s="30" customFormat="1" ht="13.5"/>
    <row r="252" s="30" customFormat="1" ht="13.5"/>
    <row r="253" s="30" customFormat="1" ht="13.5"/>
    <row r="254" s="30" customFormat="1" ht="13.5"/>
    <row r="255" s="30" customFormat="1" ht="13.5"/>
    <row r="256" s="30" customFormat="1" ht="13.5"/>
    <row r="257" s="30" customFormat="1" ht="13.5"/>
    <row r="258" s="30" customFormat="1" ht="13.5"/>
    <row r="259" s="30" customFormat="1" ht="13.5"/>
    <row r="260" s="30" customFormat="1" ht="13.5"/>
    <row r="261" s="30" customFormat="1" ht="13.5"/>
    <row r="262" s="30" customFormat="1" ht="13.5"/>
    <row r="263" s="30" customFormat="1" ht="13.5"/>
    <row r="264" s="30" customFormat="1" ht="13.5"/>
    <row r="265" s="30" customFormat="1" ht="13.5"/>
    <row r="266" s="30" customFormat="1" ht="13.5"/>
    <row r="267" s="30" customFormat="1" ht="13.5"/>
    <row r="268" s="30" customFormat="1" ht="13.5"/>
    <row r="269" s="30" customFormat="1" ht="13.5"/>
    <row r="270" s="30" customFormat="1" ht="13.5"/>
    <row r="271" s="30" customFormat="1" ht="13.5"/>
    <row r="272" s="30" customFormat="1" ht="13.5"/>
    <row r="273" s="30" customFormat="1" ht="13.5"/>
    <row r="274" s="30" customFormat="1" ht="13.5"/>
    <row r="275" s="30" customFormat="1" ht="13.5"/>
    <row r="276" s="30" customFormat="1" ht="13.5"/>
    <row r="277" s="30" customFormat="1" ht="13.5"/>
    <row r="278" s="30" customFormat="1" ht="13.5"/>
    <row r="279" s="30" customFormat="1" ht="13.5"/>
    <row r="280" s="30" customFormat="1" ht="13.5"/>
    <row r="281" s="30" customFormat="1" ht="13.5"/>
    <row r="282" s="30" customFormat="1" ht="13.5"/>
    <row r="283" s="30" customFormat="1" ht="13.5"/>
    <row r="284" s="30" customFormat="1" ht="13.5"/>
    <row r="285" s="30" customFormat="1" ht="13.5"/>
    <row r="286" s="30" customFormat="1" ht="13.5"/>
    <row r="287" s="30" customFormat="1" ht="13.5"/>
    <row r="288" s="30" customFormat="1" ht="13.5"/>
    <row r="289" s="30" customFormat="1" ht="13.5"/>
    <row r="290" s="30" customFormat="1" ht="13.5"/>
    <row r="291" s="30" customFormat="1" ht="13.5"/>
    <row r="292" s="30" customFormat="1" ht="13.5"/>
    <row r="293" s="30" customFormat="1" ht="13.5"/>
    <row r="294" s="30" customFormat="1" ht="13.5"/>
    <row r="295" s="30" customFormat="1" ht="13.5"/>
    <row r="296" s="30" customFormat="1" ht="13.5"/>
    <row r="297" s="30" customFormat="1" ht="13.5"/>
    <row r="298" s="30" customFormat="1" ht="13.5"/>
    <row r="299" s="30" customFormat="1" ht="13.5"/>
    <row r="300" s="30" customFormat="1" ht="13.5"/>
    <row r="301" s="30" customFormat="1" ht="13.5"/>
    <row r="302" s="30" customFormat="1" ht="13.5"/>
    <row r="303" s="30" customFormat="1" ht="13.5"/>
    <row r="304" s="30" customFormat="1" ht="13.5"/>
    <row r="305" s="30" customFormat="1" ht="13.5"/>
    <row r="306" s="30" customFormat="1" ht="13.5"/>
    <row r="307" s="30" customFormat="1" ht="13.5"/>
    <row r="308" s="30" customFormat="1" ht="13.5"/>
    <row r="309" s="30" customFormat="1" ht="13.5"/>
    <row r="310" s="30" customFormat="1" ht="13.5"/>
    <row r="311" s="30" customFormat="1" ht="13.5"/>
    <row r="312" s="30" customFormat="1" ht="13.5"/>
    <row r="313" s="30" customFormat="1" ht="13.5"/>
    <row r="314" s="30" customFormat="1" ht="13.5"/>
  </sheetData>
  <mergeCells count="3">
    <mergeCell ref="B54:C54"/>
    <mergeCell ref="B55:C55"/>
    <mergeCell ref="B56:C56"/>
  </mergeCells>
  <dataValidations count="5">
    <dataValidation allowBlank="1" showInputMessage="1" showErrorMessage="1" imeMode="off" sqref="D57:O102 D54:D56 E54:O54 E55:P56 N1:O1 D6:O53 D2:O2 D1:H1 L1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34"/>
  <dimension ref="A1:Q40"/>
  <sheetViews>
    <sheetView zoomScale="70" zoomScaleNormal="70" workbookViewId="0" topLeftCell="A1">
      <selection activeCell="L9" sqref="L9"/>
    </sheetView>
  </sheetViews>
  <sheetFormatPr defaultColWidth="8.796875" defaultRowHeight="14.25"/>
  <cols>
    <col min="2" max="2" width="25.69921875" style="0" bestFit="1" customWidth="1"/>
    <col min="3" max="3" width="28" style="0" bestFit="1" customWidth="1"/>
    <col min="4" max="4" width="11.09765625" style="0" customWidth="1"/>
    <col min="5" max="5" width="10.19921875" style="0" customWidth="1"/>
    <col min="6" max="6" width="10.0976562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3" width="11.59765625" style="0" bestFit="1" customWidth="1"/>
    <col min="14" max="15" width="10.5" style="0" bestFit="1" customWidth="1"/>
  </cols>
  <sheetData>
    <row r="1" spans="2:17" s="30" customFormat="1" ht="13.5">
      <c r="B1" s="150"/>
      <c r="C1" s="151"/>
      <c r="D1" s="152" t="s">
        <v>224</v>
      </c>
      <c r="E1" s="75">
        <v>20</v>
      </c>
      <c r="F1" s="75" t="s">
        <v>225</v>
      </c>
      <c r="G1" s="70" t="s">
        <v>560</v>
      </c>
      <c r="H1" s="75"/>
      <c r="I1" s="76"/>
      <c r="J1" s="76"/>
      <c r="K1" s="152"/>
      <c r="L1" s="75" t="s">
        <v>966</v>
      </c>
      <c r="M1" s="75" t="s">
        <v>976</v>
      </c>
      <c r="N1" s="76"/>
      <c r="O1" s="76"/>
      <c r="P1" s="112"/>
      <c r="Q1" s="29"/>
    </row>
    <row r="2" spans="2:16" s="192" customFormat="1" ht="13.5">
      <c r="B2" s="212"/>
      <c r="C2" s="193" t="s">
        <v>228</v>
      </c>
      <c r="D2" s="205">
        <v>29334</v>
      </c>
      <c r="E2" s="206">
        <v>29348</v>
      </c>
      <c r="F2" s="206">
        <v>29376</v>
      </c>
      <c r="G2" s="207">
        <v>29403</v>
      </c>
      <c r="H2" s="207">
        <v>29444</v>
      </c>
      <c r="I2" s="207">
        <v>29480</v>
      </c>
      <c r="J2" s="208">
        <v>29517</v>
      </c>
      <c r="K2" s="208">
        <v>29552</v>
      </c>
      <c r="L2" s="208">
        <v>29566</v>
      </c>
      <c r="M2" s="209">
        <v>29595</v>
      </c>
      <c r="N2" s="209">
        <v>29642</v>
      </c>
      <c r="O2" s="213">
        <v>29648</v>
      </c>
      <c r="P2" s="193"/>
    </row>
    <row r="3" spans="2:16" s="30" customFormat="1" ht="13.5">
      <c r="B3" s="153"/>
      <c r="C3" s="114" t="s">
        <v>221</v>
      </c>
      <c r="D3" s="78" t="s">
        <v>332</v>
      </c>
      <c r="E3" s="79" t="s">
        <v>229</v>
      </c>
      <c r="F3" s="79" t="s">
        <v>229</v>
      </c>
      <c r="G3" s="80" t="s">
        <v>535</v>
      </c>
      <c r="H3" s="80" t="s">
        <v>229</v>
      </c>
      <c r="I3" s="80" t="s">
        <v>229</v>
      </c>
      <c r="J3" s="81" t="s">
        <v>229</v>
      </c>
      <c r="K3" s="81" t="s">
        <v>229</v>
      </c>
      <c r="L3" s="81" t="s">
        <v>229</v>
      </c>
      <c r="M3" s="82" t="s">
        <v>229</v>
      </c>
      <c r="N3" s="82" t="s">
        <v>332</v>
      </c>
      <c r="O3" s="82" t="s">
        <v>345</v>
      </c>
      <c r="P3" s="114"/>
    </row>
    <row r="4" spans="2:16" s="30" customFormat="1" ht="13.5">
      <c r="B4" s="153"/>
      <c r="C4" s="114" t="s">
        <v>222</v>
      </c>
      <c r="D4" s="84">
        <v>0.4513888888888889</v>
      </c>
      <c r="E4" s="85">
        <v>0.40972222222222227</v>
      </c>
      <c r="F4" s="85">
        <v>0.4513888888888889</v>
      </c>
      <c r="G4" s="86">
        <v>0.4618055555555556</v>
      </c>
      <c r="H4" s="86">
        <v>0.4513888888888889</v>
      </c>
      <c r="I4" s="86">
        <v>0.4444444444444444</v>
      </c>
      <c r="J4" s="87">
        <v>0.4513888888888889</v>
      </c>
      <c r="K4" s="87">
        <v>0.4583333333333333</v>
      </c>
      <c r="L4" s="87">
        <v>0.4513888888888889</v>
      </c>
      <c r="M4" s="88">
        <v>0.4479166666666667</v>
      </c>
      <c r="N4" s="88">
        <v>0.4513888888888889</v>
      </c>
      <c r="O4" s="88">
        <v>0.4548611111111111</v>
      </c>
      <c r="P4" s="114"/>
    </row>
    <row r="5" spans="2:16" s="30" customFormat="1" ht="14.25" thickBot="1">
      <c r="B5" s="154"/>
      <c r="C5" s="50" t="s">
        <v>223</v>
      </c>
      <c r="D5" s="90">
        <v>0.5590277777777778</v>
      </c>
      <c r="E5" s="91">
        <v>0.5590277777777778</v>
      </c>
      <c r="F5" s="91">
        <v>0.5590277777777778</v>
      </c>
      <c r="G5" s="92">
        <v>0.5625</v>
      </c>
      <c r="H5" s="92">
        <v>0.5555555555555556</v>
      </c>
      <c r="I5" s="92">
        <v>0.5555555555555556</v>
      </c>
      <c r="J5" s="93">
        <v>0.5625</v>
      </c>
      <c r="K5" s="93">
        <v>0.5625</v>
      </c>
      <c r="L5" s="93">
        <v>0.5555555555555556</v>
      </c>
      <c r="M5" s="94">
        <v>0.5590277777777778</v>
      </c>
      <c r="N5" s="94">
        <v>0.548611111111111</v>
      </c>
      <c r="O5" s="94">
        <v>0.5520833333333334</v>
      </c>
      <c r="P5" s="50"/>
    </row>
    <row r="6" spans="2:16" ht="14.25" thickBot="1">
      <c r="B6" s="61" t="s">
        <v>233</v>
      </c>
      <c r="C6" s="62" t="s">
        <v>234</v>
      </c>
      <c r="D6" s="63">
        <v>1</v>
      </c>
      <c r="E6" s="64">
        <v>2</v>
      </c>
      <c r="F6" s="64">
        <v>3</v>
      </c>
      <c r="G6" s="65">
        <v>4</v>
      </c>
      <c r="H6" s="65">
        <v>5</v>
      </c>
      <c r="I6" s="65">
        <v>6</v>
      </c>
      <c r="J6" s="66">
        <v>7</v>
      </c>
      <c r="K6" s="66">
        <v>8</v>
      </c>
      <c r="L6" s="66">
        <v>9</v>
      </c>
      <c r="M6" s="67">
        <v>10</v>
      </c>
      <c r="N6" s="67">
        <v>11</v>
      </c>
      <c r="O6" s="147">
        <v>12</v>
      </c>
      <c r="P6" s="170" t="s">
        <v>0</v>
      </c>
    </row>
    <row r="7" spans="1:16" ht="13.5">
      <c r="A7" s="34">
        <v>63</v>
      </c>
      <c r="B7" s="59" t="s">
        <v>504</v>
      </c>
      <c r="C7" s="58" t="s">
        <v>87</v>
      </c>
      <c r="D7" s="95"/>
      <c r="E7" s="96"/>
      <c r="F7" s="96"/>
      <c r="G7" s="97"/>
      <c r="H7" s="97"/>
      <c r="I7" s="97"/>
      <c r="J7" s="98"/>
      <c r="K7" s="98"/>
      <c r="L7" s="98"/>
      <c r="M7" s="99">
        <v>1</v>
      </c>
      <c r="N7" s="99"/>
      <c r="O7" s="144"/>
      <c r="P7" s="190">
        <f aca="true" t="shared" si="0" ref="P7:P38">SUM(D7:O7)</f>
        <v>1</v>
      </c>
    </row>
    <row r="8" spans="1:16" ht="13.5">
      <c r="A8" s="34">
        <v>124</v>
      </c>
      <c r="B8" s="59" t="s">
        <v>505</v>
      </c>
      <c r="C8" s="58" t="s">
        <v>139</v>
      </c>
      <c r="D8" s="95"/>
      <c r="E8" s="96"/>
      <c r="F8" s="96">
        <v>1</v>
      </c>
      <c r="G8" s="97">
        <v>1</v>
      </c>
      <c r="H8" s="97"/>
      <c r="I8" s="97">
        <v>2</v>
      </c>
      <c r="J8" s="98">
        <v>1</v>
      </c>
      <c r="K8" s="98">
        <v>3</v>
      </c>
      <c r="L8" s="98">
        <v>1</v>
      </c>
      <c r="M8" s="99">
        <v>2</v>
      </c>
      <c r="N8" s="99">
        <v>3</v>
      </c>
      <c r="O8" s="143">
        <v>1</v>
      </c>
      <c r="P8" s="190">
        <f t="shared" si="0"/>
        <v>15</v>
      </c>
    </row>
    <row r="9" spans="1:16" ht="13.5">
      <c r="A9" s="34">
        <v>134</v>
      </c>
      <c r="B9" s="59" t="s">
        <v>505</v>
      </c>
      <c r="C9" s="58" t="s">
        <v>99</v>
      </c>
      <c r="D9" s="95"/>
      <c r="E9" s="96"/>
      <c r="F9" s="96">
        <v>1</v>
      </c>
      <c r="G9" s="97"/>
      <c r="H9" s="97"/>
      <c r="I9" s="97"/>
      <c r="J9" s="98"/>
      <c r="K9" s="98"/>
      <c r="L9" s="98"/>
      <c r="M9" s="99"/>
      <c r="N9" s="99"/>
      <c r="O9" s="143"/>
      <c r="P9" s="190">
        <f t="shared" si="0"/>
        <v>1</v>
      </c>
    </row>
    <row r="10" spans="1:16" ht="13.5">
      <c r="A10" s="34">
        <v>154</v>
      </c>
      <c r="B10" s="59" t="s">
        <v>506</v>
      </c>
      <c r="C10" s="58" t="s">
        <v>91</v>
      </c>
      <c r="D10" s="95">
        <v>2</v>
      </c>
      <c r="E10" s="96">
        <v>1</v>
      </c>
      <c r="F10" s="96"/>
      <c r="G10" s="97"/>
      <c r="H10" s="97"/>
      <c r="I10" s="97"/>
      <c r="J10" s="98">
        <v>1</v>
      </c>
      <c r="K10" s="98"/>
      <c r="L10" s="98"/>
      <c r="M10" s="99"/>
      <c r="N10" s="99"/>
      <c r="O10" s="143"/>
      <c r="P10" s="190">
        <f t="shared" si="0"/>
        <v>4</v>
      </c>
    </row>
    <row r="11" spans="1:16" ht="13.5">
      <c r="A11" s="34">
        <v>307</v>
      </c>
      <c r="B11" s="59" t="s">
        <v>507</v>
      </c>
      <c r="C11" s="58" t="s">
        <v>66</v>
      </c>
      <c r="D11" s="95"/>
      <c r="E11" s="96"/>
      <c r="F11" s="96"/>
      <c r="G11" s="97">
        <v>2</v>
      </c>
      <c r="H11" s="97">
        <v>2</v>
      </c>
      <c r="I11" s="97">
        <v>2</v>
      </c>
      <c r="J11" s="98"/>
      <c r="K11" s="98"/>
      <c r="L11" s="98"/>
      <c r="M11" s="99"/>
      <c r="N11" s="99">
        <v>1</v>
      </c>
      <c r="O11" s="143"/>
      <c r="P11" s="190">
        <f t="shared" si="0"/>
        <v>7</v>
      </c>
    </row>
    <row r="12" spans="1:16" ht="13.5">
      <c r="A12" s="34">
        <v>350</v>
      </c>
      <c r="B12" s="59" t="s">
        <v>508</v>
      </c>
      <c r="C12" s="58" t="s">
        <v>86</v>
      </c>
      <c r="D12" s="95"/>
      <c r="E12" s="96"/>
      <c r="F12" s="96">
        <v>2</v>
      </c>
      <c r="G12" s="97">
        <v>1</v>
      </c>
      <c r="H12" s="97"/>
      <c r="I12" s="97">
        <v>1</v>
      </c>
      <c r="J12" s="98">
        <v>1</v>
      </c>
      <c r="K12" s="98"/>
      <c r="L12" s="98"/>
      <c r="M12" s="99"/>
      <c r="N12" s="99">
        <v>1</v>
      </c>
      <c r="O12" s="143">
        <v>1</v>
      </c>
      <c r="P12" s="190">
        <f t="shared" si="0"/>
        <v>7</v>
      </c>
    </row>
    <row r="13" spans="1:16" ht="13.5">
      <c r="A13" s="34">
        <v>359</v>
      </c>
      <c r="B13" s="59" t="s">
        <v>509</v>
      </c>
      <c r="C13" s="58" t="s">
        <v>134</v>
      </c>
      <c r="D13" s="95"/>
      <c r="E13" s="96"/>
      <c r="F13" s="96">
        <v>1</v>
      </c>
      <c r="G13" s="97"/>
      <c r="H13" s="97"/>
      <c r="I13" s="97"/>
      <c r="J13" s="98"/>
      <c r="K13" s="98"/>
      <c r="L13" s="98"/>
      <c r="M13" s="99"/>
      <c r="N13" s="99"/>
      <c r="O13" s="143"/>
      <c r="P13" s="190">
        <f t="shared" si="0"/>
        <v>1</v>
      </c>
    </row>
    <row r="14" spans="1:16" ht="13.5">
      <c r="A14" s="34">
        <v>366</v>
      </c>
      <c r="B14" s="59" t="s">
        <v>510</v>
      </c>
      <c r="C14" s="58" t="s">
        <v>67</v>
      </c>
      <c r="D14" s="95"/>
      <c r="E14" s="96">
        <v>1</v>
      </c>
      <c r="F14" s="96">
        <v>1</v>
      </c>
      <c r="G14" s="97">
        <v>1</v>
      </c>
      <c r="H14" s="97"/>
      <c r="I14" s="97"/>
      <c r="J14" s="98"/>
      <c r="K14" s="98"/>
      <c r="L14" s="98"/>
      <c r="M14" s="99"/>
      <c r="N14" s="99"/>
      <c r="O14" s="143"/>
      <c r="P14" s="190">
        <f t="shared" si="0"/>
        <v>3</v>
      </c>
    </row>
    <row r="15" spans="1:16" ht="13.5">
      <c r="A15" s="34">
        <v>367</v>
      </c>
      <c r="B15" s="59" t="s">
        <v>510</v>
      </c>
      <c r="C15" s="58" t="s">
        <v>147</v>
      </c>
      <c r="D15" s="95"/>
      <c r="E15" s="96"/>
      <c r="F15" s="96"/>
      <c r="G15" s="97"/>
      <c r="H15" s="97"/>
      <c r="I15" s="97">
        <v>2</v>
      </c>
      <c r="J15" s="98"/>
      <c r="K15" s="98"/>
      <c r="L15" s="98"/>
      <c r="M15" s="99"/>
      <c r="N15" s="99"/>
      <c r="O15" s="143"/>
      <c r="P15" s="190">
        <f t="shared" si="0"/>
        <v>2</v>
      </c>
    </row>
    <row r="16" spans="1:16" ht="13.5">
      <c r="A16" s="34">
        <v>368</v>
      </c>
      <c r="B16" s="59" t="s">
        <v>510</v>
      </c>
      <c r="C16" s="58" t="s">
        <v>116</v>
      </c>
      <c r="D16" s="95">
        <v>1</v>
      </c>
      <c r="E16" s="96"/>
      <c r="F16" s="96"/>
      <c r="G16" s="97">
        <v>1</v>
      </c>
      <c r="H16" s="97"/>
      <c r="I16" s="97"/>
      <c r="J16" s="98">
        <v>1</v>
      </c>
      <c r="K16" s="98"/>
      <c r="L16" s="98"/>
      <c r="M16" s="99"/>
      <c r="N16" s="99"/>
      <c r="O16" s="143"/>
      <c r="P16" s="190">
        <f t="shared" si="0"/>
        <v>3</v>
      </c>
    </row>
    <row r="17" spans="1:16" ht="13.5">
      <c r="A17" s="34">
        <v>379</v>
      </c>
      <c r="B17" s="59" t="s">
        <v>511</v>
      </c>
      <c r="C17" s="58" t="s">
        <v>162</v>
      </c>
      <c r="D17" s="95">
        <v>1</v>
      </c>
      <c r="E17" s="96">
        <v>3</v>
      </c>
      <c r="F17" s="96">
        <v>7</v>
      </c>
      <c r="G17" s="97">
        <v>16</v>
      </c>
      <c r="H17" s="97">
        <v>11</v>
      </c>
      <c r="I17" s="97">
        <v>4</v>
      </c>
      <c r="J17" s="98">
        <v>3</v>
      </c>
      <c r="K17" s="98">
        <v>11</v>
      </c>
      <c r="L17" s="98">
        <v>15</v>
      </c>
      <c r="M17" s="99">
        <v>11</v>
      </c>
      <c r="N17" s="99">
        <v>4</v>
      </c>
      <c r="O17" s="143">
        <v>4</v>
      </c>
      <c r="P17" s="190">
        <f t="shared" si="0"/>
        <v>90</v>
      </c>
    </row>
    <row r="18" spans="1:16" ht="13.5">
      <c r="A18" s="34">
        <v>381</v>
      </c>
      <c r="B18" s="59" t="s">
        <v>512</v>
      </c>
      <c r="C18" s="58" t="s">
        <v>182</v>
      </c>
      <c r="D18" s="95"/>
      <c r="E18" s="96"/>
      <c r="F18" s="96"/>
      <c r="G18" s="97"/>
      <c r="H18" s="97"/>
      <c r="I18" s="97">
        <v>1</v>
      </c>
      <c r="J18" s="98">
        <v>1</v>
      </c>
      <c r="K18" s="98"/>
      <c r="L18" s="98"/>
      <c r="M18" s="99">
        <v>1</v>
      </c>
      <c r="N18" s="99"/>
      <c r="O18" s="143"/>
      <c r="P18" s="190">
        <f t="shared" si="0"/>
        <v>3</v>
      </c>
    </row>
    <row r="19" spans="1:16" ht="13.5">
      <c r="A19" s="34">
        <v>398</v>
      </c>
      <c r="B19" s="59" t="s">
        <v>194</v>
      </c>
      <c r="C19" s="58" t="s">
        <v>192</v>
      </c>
      <c r="D19" s="95"/>
      <c r="E19" s="96"/>
      <c r="F19" s="96"/>
      <c r="G19" s="97"/>
      <c r="H19" s="97"/>
      <c r="I19" s="97"/>
      <c r="J19" s="98"/>
      <c r="K19" s="98">
        <v>2</v>
      </c>
      <c r="L19" s="98"/>
      <c r="M19" s="99"/>
      <c r="N19" s="99"/>
      <c r="O19" s="143"/>
      <c r="P19" s="190">
        <f t="shared" si="0"/>
        <v>2</v>
      </c>
    </row>
    <row r="20" spans="1:16" ht="13.5">
      <c r="A20" s="34">
        <v>399</v>
      </c>
      <c r="B20" s="59" t="s">
        <v>194</v>
      </c>
      <c r="C20" s="58" t="s">
        <v>109</v>
      </c>
      <c r="D20" s="95"/>
      <c r="E20" s="96"/>
      <c r="F20" s="96"/>
      <c r="G20" s="97"/>
      <c r="H20" s="97"/>
      <c r="I20" s="97"/>
      <c r="J20" s="98">
        <v>1</v>
      </c>
      <c r="K20" s="98">
        <v>3</v>
      </c>
      <c r="L20" s="98">
        <v>1</v>
      </c>
      <c r="M20" s="99">
        <v>2</v>
      </c>
      <c r="N20" s="99">
        <v>1</v>
      </c>
      <c r="O20" s="143"/>
      <c r="P20" s="190">
        <f t="shared" si="0"/>
        <v>8</v>
      </c>
    </row>
    <row r="21" spans="1:16" ht="13.5">
      <c r="A21" s="34">
        <v>417</v>
      </c>
      <c r="B21" s="59" t="s">
        <v>194</v>
      </c>
      <c r="C21" s="58" t="s">
        <v>111</v>
      </c>
      <c r="D21" s="95"/>
      <c r="E21" s="96"/>
      <c r="F21" s="96"/>
      <c r="G21" s="97"/>
      <c r="H21" s="97"/>
      <c r="I21" s="97"/>
      <c r="J21" s="98"/>
      <c r="K21" s="98"/>
      <c r="L21" s="98"/>
      <c r="M21" s="99">
        <v>1</v>
      </c>
      <c r="N21" s="99"/>
      <c r="O21" s="143"/>
      <c r="P21" s="190">
        <f t="shared" si="0"/>
        <v>1</v>
      </c>
    </row>
    <row r="22" spans="1:16" ht="13.5">
      <c r="A22" s="34">
        <v>420</v>
      </c>
      <c r="B22" s="59" t="s">
        <v>194</v>
      </c>
      <c r="C22" s="58" t="s">
        <v>132</v>
      </c>
      <c r="D22" s="95"/>
      <c r="E22" s="96"/>
      <c r="F22" s="96"/>
      <c r="G22" s="97"/>
      <c r="H22" s="97"/>
      <c r="I22" s="97"/>
      <c r="J22" s="98"/>
      <c r="K22" s="98"/>
      <c r="L22" s="98"/>
      <c r="M22" s="99">
        <v>1</v>
      </c>
      <c r="N22" s="99">
        <v>1</v>
      </c>
      <c r="O22" s="143"/>
      <c r="P22" s="190">
        <f t="shared" si="0"/>
        <v>2</v>
      </c>
    </row>
    <row r="23" spans="1:16" ht="13.5">
      <c r="A23" s="34">
        <v>424</v>
      </c>
      <c r="B23" s="59" t="s">
        <v>219</v>
      </c>
      <c r="C23" s="58" t="s">
        <v>183</v>
      </c>
      <c r="D23" s="95"/>
      <c r="E23" s="96">
        <v>1</v>
      </c>
      <c r="F23" s="96">
        <v>1</v>
      </c>
      <c r="G23" s="97"/>
      <c r="H23" s="97"/>
      <c r="I23" s="97"/>
      <c r="J23" s="98"/>
      <c r="K23" s="98"/>
      <c r="L23" s="98"/>
      <c r="M23" s="99"/>
      <c r="N23" s="99"/>
      <c r="O23" s="143"/>
      <c r="P23" s="190">
        <f t="shared" si="0"/>
        <v>2</v>
      </c>
    </row>
    <row r="24" spans="1:16" ht="13.5">
      <c r="A24" s="34">
        <v>425</v>
      </c>
      <c r="B24" s="59" t="s">
        <v>201</v>
      </c>
      <c r="C24" s="58" t="s">
        <v>23</v>
      </c>
      <c r="D24" s="95">
        <v>7</v>
      </c>
      <c r="E24" s="96">
        <v>3</v>
      </c>
      <c r="F24" s="96">
        <v>4</v>
      </c>
      <c r="G24" s="97">
        <v>4</v>
      </c>
      <c r="H24" s="97">
        <v>3</v>
      </c>
      <c r="I24" s="97"/>
      <c r="J24" s="98">
        <v>1</v>
      </c>
      <c r="K24" s="98">
        <v>4</v>
      </c>
      <c r="L24" s="98">
        <v>1</v>
      </c>
      <c r="M24" s="99">
        <v>2</v>
      </c>
      <c r="N24" s="99"/>
      <c r="O24" s="143"/>
      <c r="P24" s="190">
        <f t="shared" si="0"/>
        <v>29</v>
      </c>
    </row>
    <row r="25" spans="1:16" ht="13.5">
      <c r="A25" s="34">
        <v>437</v>
      </c>
      <c r="B25" s="59" t="s">
        <v>201</v>
      </c>
      <c r="C25" s="58" t="s">
        <v>118</v>
      </c>
      <c r="D25" s="95">
        <v>5</v>
      </c>
      <c r="E25" s="96">
        <v>4</v>
      </c>
      <c r="F25" s="96">
        <v>3</v>
      </c>
      <c r="G25" s="97"/>
      <c r="H25" s="97"/>
      <c r="I25" s="97"/>
      <c r="J25" s="98"/>
      <c r="K25" s="98"/>
      <c r="L25" s="98"/>
      <c r="M25" s="99"/>
      <c r="N25" s="99"/>
      <c r="O25" s="143"/>
      <c r="P25" s="190">
        <f t="shared" si="0"/>
        <v>12</v>
      </c>
    </row>
    <row r="26" spans="1:16" ht="13.5">
      <c r="A26" s="34">
        <v>445</v>
      </c>
      <c r="B26" s="59" t="s">
        <v>206</v>
      </c>
      <c r="C26" s="58" t="s">
        <v>42</v>
      </c>
      <c r="D26" s="95">
        <v>2</v>
      </c>
      <c r="E26" s="96">
        <v>2</v>
      </c>
      <c r="F26" s="96">
        <v>1</v>
      </c>
      <c r="G26" s="97">
        <v>2</v>
      </c>
      <c r="H26" s="97"/>
      <c r="I26" s="97"/>
      <c r="J26" s="98"/>
      <c r="K26" s="98"/>
      <c r="L26" s="98"/>
      <c r="M26" s="99"/>
      <c r="N26" s="99"/>
      <c r="O26" s="143"/>
      <c r="P26" s="190">
        <f t="shared" si="0"/>
        <v>7</v>
      </c>
    </row>
    <row r="27" spans="1:16" ht="13.5">
      <c r="A27" s="34">
        <v>451</v>
      </c>
      <c r="B27" s="59" t="s">
        <v>513</v>
      </c>
      <c r="C27" s="58" t="s">
        <v>31</v>
      </c>
      <c r="D27" s="95"/>
      <c r="E27" s="96">
        <v>1</v>
      </c>
      <c r="F27" s="96">
        <v>2</v>
      </c>
      <c r="G27" s="97">
        <v>1</v>
      </c>
      <c r="H27" s="97"/>
      <c r="I27" s="97"/>
      <c r="J27" s="98">
        <v>18</v>
      </c>
      <c r="K27" s="98">
        <v>2</v>
      </c>
      <c r="L27" s="98">
        <v>14</v>
      </c>
      <c r="M27" s="99">
        <v>2</v>
      </c>
      <c r="N27" s="99">
        <v>4</v>
      </c>
      <c r="O27" s="143">
        <v>6</v>
      </c>
      <c r="P27" s="190">
        <f t="shared" si="0"/>
        <v>50</v>
      </c>
    </row>
    <row r="28" spans="1:16" ht="13.5">
      <c r="A28" s="34">
        <v>455</v>
      </c>
      <c r="B28" s="59" t="s">
        <v>514</v>
      </c>
      <c r="C28" s="58" t="s">
        <v>158</v>
      </c>
      <c r="D28" s="95"/>
      <c r="E28" s="96"/>
      <c r="F28" s="96"/>
      <c r="G28" s="97"/>
      <c r="H28" s="97"/>
      <c r="I28" s="97"/>
      <c r="J28" s="98">
        <v>2</v>
      </c>
      <c r="K28" s="98"/>
      <c r="L28" s="98"/>
      <c r="M28" s="99"/>
      <c r="N28" s="99"/>
      <c r="O28" s="143"/>
      <c r="P28" s="190">
        <f t="shared" si="0"/>
        <v>2</v>
      </c>
    </row>
    <row r="29" spans="1:16" ht="13.5">
      <c r="A29" s="34">
        <v>456</v>
      </c>
      <c r="B29" s="59" t="s">
        <v>514</v>
      </c>
      <c r="C29" s="58" t="s">
        <v>184</v>
      </c>
      <c r="D29" s="95"/>
      <c r="E29" s="96">
        <v>2</v>
      </c>
      <c r="F29" s="96">
        <v>3</v>
      </c>
      <c r="G29" s="97">
        <v>2</v>
      </c>
      <c r="H29" s="97">
        <v>2</v>
      </c>
      <c r="I29" s="97">
        <v>4</v>
      </c>
      <c r="J29" s="98">
        <v>2</v>
      </c>
      <c r="K29" s="98">
        <v>2</v>
      </c>
      <c r="L29" s="98">
        <v>4</v>
      </c>
      <c r="M29" s="99">
        <v>4</v>
      </c>
      <c r="N29" s="99">
        <v>2</v>
      </c>
      <c r="O29" s="143">
        <v>4</v>
      </c>
      <c r="P29" s="190">
        <f t="shared" si="0"/>
        <v>31</v>
      </c>
    </row>
    <row r="30" spans="1:16" ht="13.5">
      <c r="A30" s="34">
        <v>457</v>
      </c>
      <c r="B30" s="59" t="s">
        <v>514</v>
      </c>
      <c r="C30" s="58" t="s">
        <v>104</v>
      </c>
      <c r="D30" s="95"/>
      <c r="E30" s="96">
        <v>1</v>
      </c>
      <c r="F30" s="96">
        <v>1</v>
      </c>
      <c r="G30" s="97">
        <v>1</v>
      </c>
      <c r="H30" s="97"/>
      <c r="I30" s="97"/>
      <c r="J30" s="98">
        <v>9</v>
      </c>
      <c r="K30" s="98">
        <v>6</v>
      </c>
      <c r="L30" s="98">
        <v>5</v>
      </c>
      <c r="M30" s="99">
        <v>5</v>
      </c>
      <c r="N30" s="99">
        <v>12</v>
      </c>
      <c r="O30" s="143">
        <v>8</v>
      </c>
      <c r="P30" s="190">
        <f t="shared" si="0"/>
        <v>48</v>
      </c>
    </row>
    <row r="31" spans="1:16" ht="13.5">
      <c r="A31" s="34">
        <v>460</v>
      </c>
      <c r="B31" s="59" t="s">
        <v>515</v>
      </c>
      <c r="C31" s="58" t="s">
        <v>179</v>
      </c>
      <c r="D31" s="95">
        <v>1</v>
      </c>
      <c r="E31" s="96"/>
      <c r="F31" s="96"/>
      <c r="G31" s="97"/>
      <c r="H31" s="97">
        <v>1</v>
      </c>
      <c r="I31" s="97"/>
      <c r="J31" s="98">
        <v>1</v>
      </c>
      <c r="K31" s="98">
        <v>3</v>
      </c>
      <c r="L31" s="98">
        <v>3</v>
      </c>
      <c r="M31" s="99">
        <v>6</v>
      </c>
      <c r="N31" s="99"/>
      <c r="O31" s="143"/>
      <c r="P31" s="190">
        <f t="shared" si="0"/>
        <v>15</v>
      </c>
    </row>
    <row r="32" spans="1:16" ht="13.5">
      <c r="A32" s="34">
        <v>465</v>
      </c>
      <c r="B32" s="59" t="s">
        <v>516</v>
      </c>
      <c r="C32" s="58" t="s">
        <v>167</v>
      </c>
      <c r="D32" s="95">
        <v>2</v>
      </c>
      <c r="E32" s="96"/>
      <c r="F32" s="96">
        <v>1</v>
      </c>
      <c r="G32" s="97">
        <v>2</v>
      </c>
      <c r="H32" s="97"/>
      <c r="I32" s="97">
        <v>2</v>
      </c>
      <c r="J32" s="98">
        <v>1</v>
      </c>
      <c r="K32" s="98">
        <v>1</v>
      </c>
      <c r="L32" s="98">
        <v>7</v>
      </c>
      <c r="M32" s="99">
        <v>1</v>
      </c>
      <c r="N32" s="99">
        <v>2</v>
      </c>
      <c r="O32" s="143">
        <v>1</v>
      </c>
      <c r="P32" s="190">
        <f t="shared" si="0"/>
        <v>20</v>
      </c>
    </row>
    <row r="33" spans="1:16" ht="13.5">
      <c r="A33" s="34">
        <v>477</v>
      </c>
      <c r="B33" s="59" t="s">
        <v>516</v>
      </c>
      <c r="C33" s="58" t="s">
        <v>4</v>
      </c>
      <c r="D33" s="95"/>
      <c r="E33" s="96"/>
      <c r="F33" s="96"/>
      <c r="G33" s="97"/>
      <c r="H33" s="97"/>
      <c r="I33" s="97"/>
      <c r="J33" s="98"/>
      <c r="K33" s="98">
        <v>1</v>
      </c>
      <c r="L33" s="98">
        <v>1</v>
      </c>
      <c r="M33" s="99">
        <v>3</v>
      </c>
      <c r="N33" s="99">
        <v>4</v>
      </c>
      <c r="O33" s="143">
        <v>1</v>
      </c>
      <c r="P33" s="190">
        <f t="shared" si="0"/>
        <v>10</v>
      </c>
    </row>
    <row r="34" spans="1:16" ht="13.5">
      <c r="A34" s="34">
        <v>488</v>
      </c>
      <c r="B34" s="59" t="s">
        <v>517</v>
      </c>
      <c r="C34" s="58" t="s">
        <v>61</v>
      </c>
      <c r="D34" s="95">
        <v>3</v>
      </c>
      <c r="E34" s="96"/>
      <c r="F34" s="96"/>
      <c r="G34" s="97"/>
      <c r="H34" s="97"/>
      <c r="I34" s="97"/>
      <c r="J34" s="98"/>
      <c r="K34" s="98"/>
      <c r="L34" s="98"/>
      <c r="M34" s="99"/>
      <c r="N34" s="99">
        <v>12</v>
      </c>
      <c r="O34" s="143">
        <v>6</v>
      </c>
      <c r="P34" s="190">
        <f t="shared" si="0"/>
        <v>21</v>
      </c>
    </row>
    <row r="35" spans="1:16" ht="13.5">
      <c r="A35" s="34">
        <v>489</v>
      </c>
      <c r="B35" s="59" t="s">
        <v>517</v>
      </c>
      <c r="C35" s="58" t="s">
        <v>172</v>
      </c>
      <c r="D35" s="95"/>
      <c r="E35" s="96"/>
      <c r="F35" s="96"/>
      <c r="G35" s="97"/>
      <c r="H35" s="97"/>
      <c r="I35" s="97"/>
      <c r="J35" s="98"/>
      <c r="K35" s="98"/>
      <c r="L35" s="98"/>
      <c r="M35" s="99">
        <v>10</v>
      </c>
      <c r="N35" s="99"/>
      <c r="O35" s="143"/>
      <c r="P35" s="190">
        <f t="shared" si="0"/>
        <v>10</v>
      </c>
    </row>
    <row r="36" spans="1:16" ht="13.5">
      <c r="A36" s="34">
        <v>502</v>
      </c>
      <c r="B36" s="59" t="s">
        <v>517</v>
      </c>
      <c r="C36" s="58" t="s">
        <v>18</v>
      </c>
      <c r="D36" s="95">
        <v>1</v>
      </c>
      <c r="E36" s="96"/>
      <c r="F36" s="96"/>
      <c r="G36" s="97">
        <v>1</v>
      </c>
      <c r="H36" s="97"/>
      <c r="I36" s="97"/>
      <c r="J36" s="98"/>
      <c r="K36" s="98"/>
      <c r="L36" s="98"/>
      <c r="M36" s="99"/>
      <c r="N36" s="99"/>
      <c r="O36" s="143"/>
      <c r="P36" s="190">
        <f t="shared" si="0"/>
        <v>2</v>
      </c>
    </row>
    <row r="37" spans="1:16" ht="13.5">
      <c r="A37" s="34">
        <v>516</v>
      </c>
      <c r="B37" s="59" t="s">
        <v>518</v>
      </c>
      <c r="C37" s="58" t="s">
        <v>50</v>
      </c>
      <c r="D37" s="95">
        <v>1</v>
      </c>
      <c r="E37" s="96">
        <v>2</v>
      </c>
      <c r="F37" s="96"/>
      <c r="G37" s="97">
        <v>1</v>
      </c>
      <c r="H37" s="97"/>
      <c r="I37" s="97">
        <v>2</v>
      </c>
      <c r="J37" s="98">
        <v>1</v>
      </c>
      <c r="K37" s="98"/>
      <c r="L37" s="98"/>
      <c r="M37" s="99">
        <v>2</v>
      </c>
      <c r="N37" s="99"/>
      <c r="O37" s="143">
        <v>1</v>
      </c>
      <c r="P37" s="190">
        <f t="shared" si="0"/>
        <v>10</v>
      </c>
    </row>
    <row r="38" spans="1:16" ht="14.25" thickBot="1">
      <c r="A38" s="34">
        <v>523</v>
      </c>
      <c r="B38" s="59" t="s">
        <v>518</v>
      </c>
      <c r="C38" s="58" t="s">
        <v>150</v>
      </c>
      <c r="D38" s="95"/>
      <c r="E38" s="96">
        <v>1</v>
      </c>
      <c r="F38" s="96">
        <v>2</v>
      </c>
      <c r="G38" s="97">
        <v>2</v>
      </c>
      <c r="H38" s="97">
        <v>1</v>
      </c>
      <c r="I38" s="97">
        <v>2</v>
      </c>
      <c r="J38" s="98">
        <v>1</v>
      </c>
      <c r="K38" s="98">
        <v>2</v>
      </c>
      <c r="L38" s="98">
        <v>3</v>
      </c>
      <c r="M38" s="99">
        <v>2</v>
      </c>
      <c r="N38" s="99">
        <v>2</v>
      </c>
      <c r="O38" s="143">
        <v>2</v>
      </c>
      <c r="P38" s="190">
        <f t="shared" si="0"/>
        <v>20</v>
      </c>
    </row>
    <row r="39" spans="2:16" ht="13.5">
      <c r="B39" s="233" t="s">
        <v>0</v>
      </c>
      <c r="C39" s="234"/>
      <c r="D39" s="177">
        <f aca="true" t="shared" si="1" ref="D39:P39">SUM(D7:D38)</f>
        <v>26</v>
      </c>
      <c r="E39" s="103">
        <f t="shared" si="1"/>
        <v>22</v>
      </c>
      <c r="F39" s="103">
        <f t="shared" si="1"/>
        <v>31</v>
      </c>
      <c r="G39" s="103">
        <f t="shared" si="1"/>
        <v>38</v>
      </c>
      <c r="H39" s="103">
        <f t="shared" si="1"/>
        <v>20</v>
      </c>
      <c r="I39" s="103">
        <f t="shared" si="1"/>
        <v>22</v>
      </c>
      <c r="J39" s="103">
        <f t="shared" si="1"/>
        <v>45</v>
      </c>
      <c r="K39" s="103">
        <f t="shared" si="1"/>
        <v>40</v>
      </c>
      <c r="L39" s="103">
        <f t="shared" si="1"/>
        <v>55</v>
      </c>
      <c r="M39" s="103">
        <f t="shared" si="1"/>
        <v>56</v>
      </c>
      <c r="N39" s="103">
        <f t="shared" si="1"/>
        <v>49</v>
      </c>
      <c r="O39" s="184">
        <f t="shared" si="1"/>
        <v>35</v>
      </c>
      <c r="P39" s="186">
        <f t="shared" si="1"/>
        <v>439</v>
      </c>
    </row>
    <row r="40" spans="2:16" ht="14.25" thickBot="1">
      <c r="B40" s="235" t="s">
        <v>232</v>
      </c>
      <c r="C40" s="236"/>
      <c r="D40" s="178">
        <f aca="true" t="shared" si="2" ref="D40:P40">COUNTA(D7:D38)</f>
        <v>11</v>
      </c>
      <c r="E40" s="104">
        <f t="shared" si="2"/>
        <v>12</v>
      </c>
      <c r="F40" s="104">
        <f t="shared" si="2"/>
        <v>15</v>
      </c>
      <c r="G40" s="104">
        <f t="shared" si="2"/>
        <v>15</v>
      </c>
      <c r="H40" s="155">
        <f t="shared" si="2"/>
        <v>6</v>
      </c>
      <c r="I40" s="104">
        <f t="shared" si="2"/>
        <v>10</v>
      </c>
      <c r="J40" s="104">
        <f t="shared" si="2"/>
        <v>16</v>
      </c>
      <c r="K40" s="104">
        <f t="shared" si="2"/>
        <v>12</v>
      </c>
      <c r="L40" s="104">
        <f t="shared" si="2"/>
        <v>11</v>
      </c>
      <c r="M40" s="104">
        <f t="shared" si="2"/>
        <v>17</v>
      </c>
      <c r="N40" s="104">
        <f t="shared" si="2"/>
        <v>13</v>
      </c>
      <c r="O40" s="185">
        <f t="shared" si="2"/>
        <v>11</v>
      </c>
      <c r="P40" s="187">
        <f t="shared" si="2"/>
        <v>32</v>
      </c>
    </row>
    <row r="41" s="30" customFormat="1" ht="13.5"/>
    <row r="42" s="30" customFormat="1" ht="13.5"/>
    <row r="43" s="30" customFormat="1" ht="13.5"/>
    <row r="44" s="30" customFormat="1" ht="13.5"/>
    <row r="45" s="30" customFormat="1" ht="13.5"/>
    <row r="46" s="30" customFormat="1" ht="13.5"/>
    <row r="47" s="30" customFormat="1" ht="13.5"/>
    <row r="48" s="30" customFormat="1" ht="13.5"/>
    <row r="49" s="30" customFormat="1" ht="13.5"/>
    <row r="50" s="30" customFormat="1" ht="13.5"/>
    <row r="51" s="30" customFormat="1" ht="13.5"/>
    <row r="52" s="30" customFormat="1" ht="13.5"/>
    <row r="53" s="30" customFormat="1" ht="13.5"/>
    <row r="54" s="30" customFormat="1" ht="13.5"/>
    <row r="55" s="30" customFormat="1" ht="13.5"/>
    <row r="56" s="30" customFormat="1" ht="13.5"/>
    <row r="57" s="30" customFormat="1" ht="13.5"/>
    <row r="58" s="30" customFormat="1" ht="13.5"/>
    <row r="59" s="30" customFormat="1" ht="13.5"/>
    <row r="60" s="30" customFormat="1" ht="13.5"/>
    <row r="61" s="30" customFormat="1" ht="13.5"/>
    <row r="62" s="30" customFormat="1" ht="13.5"/>
    <row r="63" s="30" customFormat="1" ht="13.5"/>
    <row r="64" s="30" customFormat="1" ht="13.5"/>
    <row r="65" s="30" customFormat="1" ht="13.5"/>
    <row r="66" s="30" customFormat="1" ht="13.5"/>
    <row r="67" s="30" customFormat="1" ht="13.5"/>
    <row r="68" s="30" customFormat="1" ht="13.5"/>
    <row r="69" s="30" customFormat="1" ht="13.5"/>
    <row r="70" s="30" customFormat="1" ht="13.5"/>
    <row r="71" s="30" customFormat="1" ht="13.5"/>
    <row r="72" s="30" customFormat="1" ht="13.5"/>
    <row r="73" s="30" customFormat="1" ht="13.5"/>
    <row r="74" s="30" customFormat="1" ht="13.5"/>
    <row r="75" s="30" customFormat="1" ht="13.5"/>
    <row r="76" s="30" customFormat="1" ht="13.5"/>
    <row r="77" s="30" customFormat="1" ht="13.5"/>
    <row r="78" s="30" customFormat="1" ht="13.5"/>
    <row r="79" s="30" customFormat="1" ht="13.5"/>
    <row r="80" s="30" customFormat="1" ht="13.5"/>
    <row r="81" s="30" customFormat="1" ht="13.5"/>
    <row r="82" s="30" customFormat="1" ht="13.5"/>
    <row r="83" s="30" customFormat="1" ht="13.5"/>
    <row r="84" s="30" customFormat="1" ht="13.5"/>
    <row r="85" s="30" customFormat="1" ht="13.5"/>
    <row r="86" s="30" customFormat="1" ht="13.5"/>
    <row r="87" s="30" customFormat="1" ht="13.5"/>
    <row r="88" s="30" customFormat="1" ht="13.5"/>
    <row r="89" s="30" customFormat="1" ht="13.5"/>
    <row r="90" s="30" customFormat="1" ht="13.5"/>
    <row r="91" s="30" customFormat="1" ht="13.5"/>
    <row r="92" s="30" customFormat="1" ht="13.5"/>
    <row r="93" s="30" customFormat="1" ht="13.5"/>
    <row r="94" s="30" customFormat="1" ht="13.5"/>
    <row r="95" s="30" customFormat="1" ht="13.5"/>
    <row r="96" s="30" customFormat="1" ht="13.5"/>
    <row r="97" s="30" customFormat="1" ht="13.5"/>
    <row r="98" s="30" customFormat="1" ht="13.5"/>
    <row r="99" s="30" customFormat="1" ht="13.5"/>
    <row r="100" s="30" customFormat="1" ht="13.5"/>
    <row r="101" s="30" customFormat="1" ht="13.5"/>
    <row r="102" s="30" customFormat="1" ht="13.5"/>
    <row r="103" s="30" customFormat="1" ht="13.5"/>
    <row r="104" s="30" customFormat="1" ht="13.5"/>
    <row r="105" s="30" customFormat="1" ht="13.5"/>
    <row r="106" s="30" customFormat="1" ht="13.5"/>
    <row r="107" s="30" customFormat="1" ht="13.5"/>
    <row r="108" s="30" customFormat="1" ht="13.5"/>
    <row r="109" s="30" customFormat="1" ht="13.5"/>
    <row r="110" s="30" customFormat="1" ht="13.5"/>
    <row r="111" s="30" customFormat="1" ht="13.5"/>
    <row r="112" s="30" customFormat="1" ht="13.5"/>
    <row r="113" s="30" customFormat="1" ht="13.5"/>
    <row r="114" s="30" customFormat="1" ht="13.5"/>
  </sheetData>
  <mergeCells count="2">
    <mergeCell ref="B39:C39"/>
    <mergeCell ref="B40:C40"/>
  </mergeCells>
  <dataValidations count="5">
    <dataValidation allowBlank="1" showInputMessage="1" showErrorMessage="1" imeMode="off" sqref="D39:P40 N1:O1 D6:O38 D2:O2 D1:H1 L1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Q91"/>
  <sheetViews>
    <sheetView zoomScale="55" zoomScaleNormal="55" workbookViewId="0" topLeftCell="A1">
      <selection activeCell="M14" sqref="M14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ht="13.5">
      <c r="B1" s="35"/>
      <c r="C1" s="57"/>
      <c r="D1" s="36" t="s">
        <v>224</v>
      </c>
      <c r="E1" s="37">
        <v>2</v>
      </c>
      <c r="F1" s="37" t="s">
        <v>225</v>
      </c>
      <c r="G1" s="70" t="s">
        <v>542</v>
      </c>
      <c r="H1" s="38"/>
      <c r="I1" s="39"/>
      <c r="J1" s="40"/>
      <c r="K1" s="41"/>
      <c r="L1" s="42" t="s">
        <v>966</v>
      </c>
      <c r="M1" s="43" t="s">
        <v>966</v>
      </c>
      <c r="N1" s="44"/>
      <c r="O1" s="45"/>
      <c r="P1" s="46"/>
      <c r="Q1" s="2"/>
    </row>
    <row r="2" spans="2:16" s="197" customFormat="1" ht="13.5">
      <c r="B2" s="198"/>
      <c r="C2" s="199" t="s">
        <v>228</v>
      </c>
      <c r="D2" s="200">
        <v>29338</v>
      </c>
      <c r="E2" s="201">
        <v>29359</v>
      </c>
      <c r="F2" s="201">
        <v>29387</v>
      </c>
      <c r="G2" s="202">
        <v>29433</v>
      </c>
      <c r="H2" s="202">
        <v>29463</v>
      </c>
      <c r="I2" s="202">
        <v>29485</v>
      </c>
      <c r="J2" s="203">
        <v>29519</v>
      </c>
      <c r="K2" s="203">
        <v>29555</v>
      </c>
      <c r="L2" s="203">
        <v>29585</v>
      </c>
      <c r="M2" s="196">
        <v>29601</v>
      </c>
      <c r="N2" s="196">
        <v>29632</v>
      </c>
      <c r="O2" s="204">
        <v>29660</v>
      </c>
      <c r="P2" s="199"/>
    </row>
    <row r="3" spans="2:16" ht="13.5">
      <c r="B3" s="48"/>
      <c r="C3" s="47" t="s">
        <v>221</v>
      </c>
      <c r="D3" s="53" t="s">
        <v>227</v>
      </c>
      <c r="E3" s="21" t="s">
        <v>227</v>
      </c>
      <c r="F3" s="21" t="s">
        <v>229</v>
      </c>
      <c r="G3" s="127" t="s">
        <v>227</v>
      </c>
      <c r="H3" s="127" t="s">
        <v>227</v>
      </c>
      <c r="I3" s="22" t="s">
        <v>227</v>
      </c>
      <c r="J3" s="23" t="s">
        <v>229</v>
      </c>
      <c r="K3" s="23" t="s">
        <v>227</v>
      </c>
      <c r="L3" s="23" t="s">
        <v>331</v>
      </c>
      <c r="M3" s="24" t="s">
        <v>229</v>
      </c>
      <c r="N3" s="24" t="s">
        <v>227</v>
      </c>
      <c r="O3" s="25" t="s">
        <v>227</v>
      </c>
      <c r="P3" s="47"/>
    </row>
    <row r="4" spans="2:16" ht="13.5">
      <c r="B4" s="48"/>
      <c r="C4" s="47" t="s">
        <v>222</v>
      </c>
      <c r="D4" s="54">
        <v>0.375</v>
      </c>
      <c r="E4" s="5">
        <v>0.375</v>
      </c>
      <c r="F4" s="5">
        <v>0.375</v>
      </c>
      <c r="G4" s="7">
        <v>0.3333333333333333</v>
      </c>
      <c r="H4" s="7">
        <v>0.3159722222222222</v>
      </c>
      <c r="I4" s="7">
        <v>0.34722222222222227</v>
      </c>
      <c r="J4" s="10">
        <v>0.3541666666666667</v>
      </c>
      <c r="K4" s="10">
        <v>0.40625</v>
      </c>
      <c r="L4" s="10">
        <v>0.3958333333333333</v>
      </c>
      <c r="M4" s="14">
        <v>0.3958333333333333</v>
      </c>
      <c r="N4" s="14">
        <v>0.3576388888888889</v>
      </c>
      <c r="O4" s="3">
        <v>0.375</v>
      </c>
      <c r="P4" s="47"/>
    </row>
    <row r="5" spans="2:16" ht="14.25" thickBot="1">
      <c r="B5" s="60"/>
      <c r="C5" s="49" t="s">
        <v>223</v>
      </c>
      <c r="D5" s="55">
        <v>0.4895833333333333</v>
      </c>
      <c r="E5" s="6">
        <v>0.47222222222222227</v>
      </c>
      <c r="F5" s="6">
        <v>0.4513888888888889</v>
      </c>
      <c r="G5" s="11">
        <v>0.4166666666666667</v>
      </c>
      <c r="H5" s="11">
        <v>0.3993055555555556</v>
      </c>
      <c r="I5" s="11">
        <v>0.4375</v>
      </c>
      <c r="J5" s="12">
        <v>0.4479166666666667</v>
      </c>
      <c r="K5" s="12">
        <v>0.5104166666666666</v>
      </c>
      <c r="L5" s="12">
        <v>0.5</v>
      </c>
      <c r="M5" s="15">
        <v>0.513888888888889</v>
      </c>
      <c r="N5" s="15">
        <v>0.5104166666666666</v>
      </c>
      <c r="O5" s="15">
        <v>0.517361111111111</v>
      </c>
      <c r="P5" s="49"/>
    </row>
    <row r="6" spans="2:16" ht="14.25" thickBot="1">
      <c r="B6" s="61" t="s">
        <v>233</v>
      </c>
      <c r="C6" s="62" t="s">
        <v>234</v>
      </c>
      <c r="D6" s="63">
        <v>1</v>
      </c>
      <c r="E6" s="64">
        <v>2</v>
      </c>
      <c r="F6" s="64">
        <v>3</v>
      </c>
      <c r="G6" s="65">
        <v>4</v>
      </c>
      <c r="H6" s="65">
        <v>5</v>
      </c>
      <c r="I6" s="65">
        <v>6</v>
      </c>
      <c r="J6" s="66">
        <v>7</v>
      </c>
      <c r="K6" s="66">
        <v>8</v>
      </c>
      <c r="L6" s="66">
        <v>9</v>
      </c>
      <c r="M6" s="67">
        <v>10</v>
      </c>
      <c r="N6" s="67">
        <v>11</v>
      </c>
      <c r="O6" s="147">
        <v>12</v>
      </c>
      <c r="P6" s="170" t="s">
        <v>0</v>
      </c>
    </row>
    <row r="7" spans="1:16" ht="13.5">
      <c r="A7" s="34">
        <v>5</v>
      </c>
      <c r="B7" s="59" t="s">
        <v>212</v>
      </c>
      <c r="C7" s="58" t="s">
        <v>49</v>
      </c>
      <c r="D7" s="56">
        <v>8</v>
      </c>
      <c r="E7" s="17">
        <v>4</v>
      </c>
      <c r="F7" s="17">
        <v>2</v>
      </c>
      <c r="G7" s="18">
        <v>13</v>
      </c>
      <c r="H7" s="18">
        <v>5</v>
      </c>
      <c r="I7" s="18">
        <v>2</v>
      </c>
      <c r="J7" s="19">
        <v>7</v>
      </c>
      <c r="K7" s="19">
        <v>1</v>
      </c>
      <c r="L7" s="19">
        <v>6</v>
      </c>
      <c r="M7" s="20">
        <v>16</v>
      </c>
      <c r="N7" s="20">
        <v>29</v>
      </c>
      <c r="O7" s="172"/>
      <c r="P7" s="175">
        <f aca="true" t="shared" si="0" ref="P7:P44">SUM(D7:O7)</f>
        <v>93</v>
      </c>
    </row>
    <row r="8" spans="1:16" ht="13.5">
      <c r="A8" s="34">
        <v>56</v>
      </c>
      <c r="B8" s="59" t="s">
        <v>200</v>
      </c>
      <c r="C8" s="58" t="s">
        <v>82</v>
      </c>
      <c r="D8" s="56"/>
      <c r="E8" s="17"/>
      <c r="F8" s="17">
        <v>1</v>
      </c>
      <c r="G8" s="18">
        <v>2</v>
      </c>
      <c r="H8" s="18"/>
      <c r="I8" s="18"/>
      <c r="J8" s="19"/>
      <c r="K8" s="19"/>
      <c r="L8" s="19"/>
      <c r="M8" s="20"/>
      <c r="N8" s="20"/>
      <c r="O8" s="168"/>
      <c r="P8" s="175">
        <f t="shared" si="0"/>
        <v>3</v>
      </c>
    </row>
    <row r="9" spans="1:16" ht="13.5">
      <c r="A9" s="34">
        <v>63</v>
      </c>
      <c r="B9" s="59" t="s">
        <v>200</v>
      </c>
      <c r="C9" s="58" t="s">
        <v>87</v>
      </c>
      <c r="D9" s="56">
        <v>1</v>
      </c>
      <c r="E9" s="17">
        <v>1</v>
      </c>
      <c r="F9" s="17"/>
      <c r="G9" s="18"/>
      <c r="H9" s="18"/>
      <c r="I9" s="18"/>
      <c r="J9" s="19"/>
      <c r="K9" s="19">
        <v>1</v>
      </c>
      <c r="L9" s="19"/>
      <c r="M9" s="20">
        <v>1</v>
      </c>
      <c r="N9" s="20"/>
      <c r="O9" s="168"/>
      <c r="P9" s="175">
        <f t="shared" si="0"/>
        <v>4</v>
      </c>
    </row>
    <row r="10" spans="1:16" ht="13.5">
      <c r="A10" s="34">
        <v>92</v>
      </c>
      <c r="B10" s="59" t="s">
        <v>195</v>
      </c>
      <c r="C10" s="58" t="s">
        <v>56</v>
      </c>
      <c r="D10" s="56"/>
      <c r="E10" s="17"/>
      <c r="F10" s="17"/>
      <c r="G10" s="18"/>
      <c r="H10" s="18">
        <v>2</v>
      </c>
      <c r="I10" s="18"/>
      <c r="J10" s="19"/>
      <c r="K10" s="19">
        <v>7</v>
      </c>
      <c r="L10" s="19">
        <v>10</v>
      </c>
      <c r="M10" s="20"/>
      <c r="N10" s="20"/>
      <c r="O10" s="168">
        <v>2</v>
      </c>
      <c r="P10" s="175">
        <f t="shared" si="0"/>
        <v>21</v>
      </c>
    </row>
    <row r="11" spans="1:16" ht="13.5">
      <c r="A11" s="34">
        <v>93</v>
      </c>
      <c r="B11" s="59" t="s">
        <v>195</v>
      </c>
      <c r="C11" s="58" t="s">
        <v>84</v>
      </c>
      <c r="D11" s="56"/>
      <c r="E11" s="17"/>
      <c r="F11" s="17"/>
      <c r="G11" s="18"/>
      <c r="H11" s="18"/>
      <c r="I11" s="18"/>
      <c r="J11" s="19"/>
      <c r="K11" s="19">
        <v>10</v>
      </c>
      <c r="L11" s="128">
        <v>60</v>
      </c>
      <c r="M11" s="129">
        <v>60</v>
      </c>
      <c r="N11" s="129">
        <v>60</v>
      </c>
      <c r="O11" s="173">
        <v>60</v>
      </c>
      <c r="P11" s="175">
        <f t="shared" si="0"/>
        <v>250</v>
      </c>
    </row>
    <row r="12" spans="1:16" ht="13.5">
      <c r="A12" s="34">
        <v>108</v>
      </c>
      <c r="B12" s="59" t="s">
        <v>195</v>
      </c>
      <c r="C12" s="58" t="s">
        <v>72</v>
      </c>
      <c r="D12" s="56"/>
      <c r="E12" s="17"/>
      <c r="F12" s="17"/>
      <c r="G12" s="18"/>
      <c r="H12" s="18"/>
      <c r="I12" s="18"/>
      <c r="J12" s="19"/>
      <c r="K12" s="19"/>
      <c r="L12" s="19"/>
      <c r="M12" s="20">
        <v>1</v>
      </c>
      <c r="N12" s="20"/>
      <c r="O12" s="168"/>
      <c r="P12" s="175">
        <f t="shared" si="0"/>
        <v>1</v>
      </c>
    </row>
    <row r="13" spans="1:16" ht="13.5">
      <c r="A13" s="34">
        <v>124</v>
      </c>
      <c r="B13" s="59" t="s">
        <v>196</v>
      </c>
      <c r="C13" s="58" t="s">
        <v>139</v>
      </c>
      <c r="D13" s="56"/>
      <c r="E13" s="17"/>
      <c r="F13" s="17"/>
      <c r="G13" s="18"/>
      <c r="H13" s="18">
        <v>1</v>
      </c>
      <c r="I13" s="18"/>
      <c r="J13" s="19"/>
      <c r="K13" s="19"/>
      <c r="L13" s="19">
        <v>1</v>
      </c>
      <c r="M13" s="20"/>
      <c r="N13" s="20"/>
      <c r="O13" s="172"/>
      <c r="P13" s="175">
        <f t="shared" si="0"/>
        <v>2</v>
      </c>
    </row>
    <row r="14" spans="1:16" ht="13.5">
      <c r="A14" s="34">
        <v>154</v>
      </c>
      <c r="B14" s="59" t="s">
        <v>205</v>
      </c>
      <c r="C14" s="58" t="s">
        <v>91</v>
      </c>
      <c r="D14" s="56"/>
      <c r="E14" s="17">
        <v>3</v>
      </c>
      <c r="F14" s="17"/>
      <c r="G14" s="18"/>
      <c r="H14" s="18">
        <v>1</v>
      </c>
      <c r="I14" s="18"/>
      <c r="J14" s="19"/>
      <c r="K14" s="19"/>
      <c r="L14" s="19"/>
      <c r="M14" s="20">
        <v>2</v>
      </c>
      <c r="N14" s="20">
        <v>1</v>
      </c>
      <c r="O14" s="172"/>
      <c r="P14" s="175">
        <f t="shared" si="0"/>
        <v>7</v>
      </c>
    </row>
    <row r="15" spans="1:16" ht="13.5">
      <c r="A15" s="34">
        <v>156</v>
      </c>
      <c r="B15" s="59" t="s">
        <v>205</v>
      </c>
      <c r="C15" s="58" t="s">
        <v>65</v>
      </c>
      <c r="D15" s="56">
        <v>4</v>
      </c>
      <c r="E15" s="17">
        <v>5</v>
      </c>
      <c r="F15" s="17">
        <v>1</v>
      </c>
      <c r="G15" s="18"/>
      <c r="H15" s="18">
        <v>1</v>
      </c>
      <c r="I15" s="18"/>
      <c r="J15" s="19"/>
      <c r="K15" s="19"/>
      <c r="L15" s="19"/>
      <c r="M15" s="20"/>
      <c r="N15" s="20">
        <v>1</v>
      </c>
      <c r="O15" s="172"/>
      <c r="P15" s="175">
        <f t="shared" si="0"/>
        <v>12</v>
      </c>
    </row>
    <row r="16" spans="1:16" ht="13.5">
      <c r="A16" s="34">
        <v>173</v>
      </c>
      <c r="B16" s="59" t="s">
        <v>208</v>
      </c>
      <c r="C16" s="58" t="s">
        <v>157</v>
      </c>
      <c r="D16" s="56">
        <v>2</v>
      </c>
      <c r="E16" s="17"/>
      <c r="F16" s="17"/>
      <c r="G16" s="18">
        <v>3</v>
      </c>
      <c r="H16" s="18"/>
      <c r="I16" s="18"/>
      <c r="J16" s="19"/>
      <c r="K16" s="19"/>
      <c r="L16" s="19">
        <v>2</v>
      </c>
      <c r="M16" s="20">
        <v>2</v>
      </c>
      <c r="N16" s="20">
        <v>1</v>
      </c>
      <c r="O16" s="172">
        <v>1</v>
      </c>
      <c r="P16" s="175">
        <f t="shared" si="0"/>
        <v>11</v>
      </c>
    </row>
    <row r="17" spans="1:16" ht="13.5">
      <c r="A17" s="34">
        <v>182</v>
      </c>
      <c r="B17" s="59" t="s">
        <v>202</v>
      </c>
      <c r="C17" s="58" t="s">
        <v>92</v>
      </c>
      <c r="D17" s="56">
        <v>1</v>
      </c>
      <c r="E17" s="17">
        <v>2</v>
      </c>
      <c r="F17" s="17">
        <v>3</v>
      </c>
      <c r="G17" s="18"/>
      <c r="H17" s="18"/>
      <c r="I17" s="18"/>
      <c r="J17" s="19"/>
      <c r="K17" s="19"/>
      <c r="L17" s="19"/>
      <c r="M17" s="20"/>
      <c r="N17" s="20"/>
      <c r="O17" s="172"/>
      <c r="P17" s="175">
        <f t="shared" si="0"/>
        <v>6</v>
      </c>
    </row>
    <row r="18" spans="1:16" ht="13.5">
      <c r="A18" s="34">
        <v>191</v>
      </c>
      <c r="B18" s="59" t="s">
        <v>202</v>
      </c>
      <c r="C18" s="58" t="s">
        <v>78</v>
      </c>
      <c r="D18" s="56">
        <v>3</v>
      </c>
      <c r="E18" s="17">
        <v>6</v>
      </c>
      <c r="F18" s="17">
        <v>16</v>
      </c>
      <c r="G18" s="18"/>
      <c r="H18" s="18"/>
      <c r="I18" s="18"/>
      <c r="J18" s="19"/>
      <c r="K18" s="19"/>
      <c r="L18" s="19">
        <v>1</v>
      </c>
      <c r="M18" s="20"/>
      <c r="N18" s="20">
        <v>2</v>
      </c>
      <c r="O18" s="172">
        <v>4</v>
      </c>
      <c r="P18" s="175">
        <f t="shared" si="0"/>
        <v>32</v>
      </c>
    </row>
    <row r="19" spans="1:16" ht="13.5">
      <c r="A19" s="34">
        <v>282</v>
      </c>
      <c r="B19" s="59" t="s">
        <v>199</v>
      </c>
      <c r="C19" s="58" t="s">
        <v>80</v>
      </c>
      <c r="D19" s="56"/>
      <c r="E19" s="17"/>
      <c r="F19" s="17"/>
      <c r="G19" s="18">
        <v>2</v>
      </c>
      <c r="H19" s="18">
        <v>1</v>
      </c>
      <c r="I19" s="18"/>
      <c r="J19" s="19"/>
      <c r="K19" s="19"/>
      <c r="L19" s="19"/>
      <c r="M19" s="20"/>
      <c r="N19" s="20"/>
      <c r="O19" s="172"/>
      <c r="P19" s="175">
        <f t="shared" si="0"/>
        <v>3</v>
      </c>
    </row>
    <row r="20" spans="1:16" ht="13.5">
      <c r="A20" s="34">
        <v>307</v>
      </c>
      <c r="B20" s="59" t="s">
        <v>210</v>
      </c>
      <c r="C20" s="58" t="s">
        <v>66</v>
      </c>
      <c r="D20" s="56">
        <v>7</v>
      </c>
      <c r="E20" s="17">
        <v>10</v>
      </c>
      <c r="F20" s="17">
        <v>3</v>
      </c>
      <c r="G20" s="18">
        <v>6</v>
      </c>
      <c r="H20" s="18">
        <v>20</v>
      </c>
      <c r="I20" s="18">
        <v>22</v>
      </c>
      <c r="J20" s="19">
        <v>6</v>
      </c>
      <c r="K20" s="19">
        <v>56</v>
      </c>
      <c r="L20" s="19">
        <v>7</v>
      </c>
      <c r="M20" s="20">
        <v>8</v>
      </c>
      <c r="N20" s="20">
        <v>8</v>
      </c>
      <c r="O20" s="172">
        <v>11</v>
      </c>
      <c r="P20" s="175">
        <f t="shared" si="0"/>
        <v>164</v>
      </c>
    </row>
    <row r="21" spans="1:16" ht="13.5">
      <c r="A21" s="34">
        <v>356</v>
      </c>
      <c r="B21" s="59" t="s">
        <v>214</v>
      </c>
      <c r="C21" s="58" t="s">
        <v>161</v>
      </c>
      <c r="D21" s="56"/>
      <c r="E21" s="17">
        <v>2</v>
      </c>
      <c r="F21" s="17"/>
      <c r="G21" s="18"/>
      <c r="H21" s="18"/>
      <c r="I21" s="18"/>
      <c r="J21" s="19"/>
      <c r="K21" s="19"/>
      <c r="L21" s="19"/>
      <c r="M21" s="20"/>
      <c r="N21" s="20"/>
      <c r="O21" s="172"/>
      <c r="P21" s="175">
        <f t="shared" si="0"/>
        <v>2</v>
      </c>
    </row>
    <row r="22" spans="1:16" ht="13.5">
      <c r="A22" s="34">
        <v>359</v>
      </c>
      <c r="B22" s="59" t="s">
        <v>203</v>
      </c>
      <c r="C22" s="58" t="s">
        <v>134</v>
      </c>
      <c r="D22" s="56">
        <v>2</v>
      </c>
      <c r="E22" s="17">
        <v>3</v>
      </c>
      <c r="F22" s="17">
        <v>3</v>
      </c>
      <c r="G22" s="18">
        <v>18</v>
      </c>
      <c r="H22" s="18">
        <v>3</v>
      </c>
      <c r="I22" s="18"/>
      <c r="J22" s="19"/>
      <c r="K22" s="19"/>
      <c r="L22" s="19"/>
      <c r="M22" s="20"/>
      <c r="N22" s="20"/>
      <c r="O22" s="172"/>
      <c r="P22" s="175">
        <f t="shared" si="0"/>
        <v>29</v>
      </c>
    </row>
    <row r="23" spans="1:16" ht="13.5">
      <c r="A23" s="34">
        <v>366</v>
      </c>
      <c r="B23" s="59" t="s">
        <v>204</v>
      </c>
      <c r="C23" s="58" t="s">
        <v>67</v>
      </c>
      <c r="D23" s="56"/>
      <c r="E23" s="17"/>
      <c r="F23" s="17"/>
      <c r="G23" s="18"/>
      <c r="H23" s="18"/>
      <c r="I23" s="18"/>
      <c r="J23" s="19"/>
      <c r="K23" s="19"/>
      <c r="L23" s="19">
        <v>2</v>
      </c>
      <c r="M23" s="20"/>
      <c r="N23" s="20"/>
      <c r="O23" s="172"/>
      <c r="P23" s="175">
        <f t="shared" si="0"/>
        <v>2</v>
      </c>
    </row>
    <row r="24" spans="1:16" ht="13.5">
      <c r="A24" s="34">
        <v>367</v>
      </c>
      <c r="B24" s="59" t="s">
        <v>204</v>
      </c>
      <c r="C24" s="58" t="s">
        <v>147</v>
      </c>
      <c r="D24" s="56"/>
      <c r="E24" s="17"/>
      <c r="F24" s="17"/>
      <c r="G24" s="18"/>
      <c r="H24" s="18">
        <v>2</v>
      </c>
      <c r="I24" s="18">
        <v>2</v>
      </c>
      <c r="J24" s="19">
        <v>4</v>
      </c>
      <c r="K24" s="19">
        <v>4</v>
      </c>
      <c r="L24" s="19"/>
      <c r="M24" s="20"/>
      <c r="N24" s="20"/>
      <c r="O24" s="172"/>
      <c r="P24" s="175">
        <f t="shared" si="0"/>
        <v>12</v>
      </c>
    </row>
    <row r="25" spans="1:16" ht="13.5">
      <c r="A25" s="34">
        <v>368</v>
      </c>
      <c r="B25" s="59" t="s">
        <v>204</v>
      </c>
      <c r="C25" s="58" t="s">
        <v>116</v>
      </c>
      <c r="D25" s="56">
        <v>1</v>
      </c>
      <c r="E25" s="17">
        <v>1</v>
      </c>
      <c r="F25" s="17">
        <v>2</v>
      </c>
      <c r="G25" s="18">
        <v>1</v>
      </c>
      <c r="H25" s="18">
        <v>1</v>
      </c>
      <c r="I25" s="18">
        <v>2</v>
      </c>
      <c r="J25" s="19">
        <v>3</v>
      </c>
      <c r="K25" s="19">
        <v>4</v>
      </c>
      <c r="L25" s="19"/>
      <c r="M25" s="20">
        <v>1</v>
      </c>
      <c r="N25" s="20"/>
      <c r="O25" s="172">
        <v>1</v>
      </c>
      <c r="P25" s="175">
        <f t="shared" si="0"/>
        <v>17</v>
      </c>
    </row>
    <row r="26" spans="1:16" ht="13.5">
      <c r="A26" s="34">
        <v>379</v>
      </c>
      <c r="B26" s="59" t="s">
        <v>217</v>
      </c>
      <c r="C26" s="58" t="s">
        <v>162</v>
      </c>
      <c r="D26" s="56">
        <v>14</v>
      </c>
      <c r="E26" s="17">
        <v>35</v>
      </c>
      <c r="F26" s="17">
        <v>28</v>
      </c>
      <c r="G26" s="18">
        <v>14</v>
      </c>
      <c r="H26" s="18">
        <v>9</v>
      </c>
      <c r="I26" s="18">
        <v>18</v>
      </c>
      <c r="J26" s="128">
        <v>55</v>
      </c>
      <c r="K26" s="19">
        <v>41</v>
      </c>
      <c r="L26" s="19">
        <v>30</v>
      </c>
      <c r="M26" s="20">
        <v>19</v>
      </c>
      <c r="N26" s="20">
        <v>10</v>
      </c>
      <c r="O26" s="172">
        <v>19</v>
      </c>
      <c r="P26" s="175">
        <f t="shared" si="0"/>
        <v>292</v>
      </c>
    </row>
    <row r="27" spans="1:16" ht="13.5">
      <c r="A27" s="34">
        <v>381</v>
      </c>
      <c r="B27" s="59" t="s">
        <v>198</v>
      </c>
      <c r="C27" s="58" t="s">
        <v>182</v>
      </c>
      <c r="D27" s="56">
        <v>7</v>
      </c>
      <c r="E27" s="17">
        <v>5</v>
      </c>
      <c r="F27" s="17">
        <v>2</v>
      </c>
      <c r="G27" s="18">
        <v>6</v>
      </c>
      <c r="H27" s="18">
        <v>8</v>
      </c>
      <c r="I27" s="18">
        <v>7</v>
      </c>
      <c r="J27" s="19">
        <v>5</v>
      </c>
      <c r="K27" s="19">
        <v>4</v>
      </c>
      <c r="L27" s="19">
        <v>2</v>
      </c>
      <c r="M27" s="20">
        <v>4</v>
      </c>
      <c r="N27" s="20">
        <v>2</v>
      </c>
      <c r="O27" s="172">
        <v>1</v>
      </c>
      <c r="P27" s="175">
        <f t="shared" si="0"/>
        <v>53</v>
      </c>
    </row>
    <row r="28" spans="1:16" ht="13.5">
      <c r="A28" s="34">
        <v>399</v>
      </c>
      <c r="B28" s="59" t="s">
        <v>194</v>
      </c>
      <c r="C28" s="58" t="s">
        <v>109</v>
      </c>
      <c r="D28" s="56"/>
      <c r="E28" s="17"/>
      <c r="F28" s="17"/>
      <c r="G28" s="18"/>
      <c r="H28" s="18"/>
      <c r="I28" s="18"/>
      <c r="J28" s="19">
        <v>2</v>
      </c>
      <c r="K28" s="19">
        <v>2</v>
      </c>
      <c r="L28" s="19">
        <v>1</v>
      </c>
      <c r="M28" s="20"/>
      <c r="N28" s="20">
        <v>1</v>
      </c>
      <c r="O28" s="172">
        <v>1</v>
      </c>
      <c r="P28" s="175">
        <f t="shared" si="0"/>
        <v>7</v>
      </c>
    </row>
    <row r="29" spans="1:16" ht="13.5">
      <c r="A29" s="34">
        <v>417</v>
      </c>
      <c r="B29" s="59" t="s">
        <v>194</v>
      </c>
      <c r="C29" s="58" t="s">
        <v>111</v>
      </c>
      <c r="D29" s="56"/>
      <c r="E29" s="17"/>
      <c r="F29" s="17"/>
      <c r="G29" s="18"/>
      <c r="H29" s="18"/>
      <c r="I29" s="18"/>
      <c r="J29" s="19"/>
      <c r="K29" s="19"/>
      <c r="L29" s="19"/>
      <c r="M29" s="20">
        <v>1</v>
      </c>
      <c r="N29" s="20">
        <v>7</v>
      </c>
      <c r="O29" s="172"/>
      <c r="P29" s="175">
        <f t="shared" si="0"/>
        <v>8</v>
      </c>
    </row>
    <row r="30" spans="1:16" ht="13.5">
      <c r="A30" s="34">
        <v>420</v>
      </c>
      <c r="B30" s="59" t="s">
        <v>194</v>
      </c>
      <c r="C30" s="58" t="s">
        <v>132</v>
      </c>
      <c r="D30" s="56">
        <v>1</v>
      </c>
      <c r="E30" s="17"/>
      <c r="F30" s="17"/>
      <c r="G30" s="18"/>
      <c r="H30" s="18"/>
      <c r="I30" s="18"/>
      <c r="J30" s="19"/>
      <c r="K30" s="19">
        <v>62</v>
      </c>
      <c r="L30" s="19">
        <v>21</v>
      </c>
      <c r="M30" s="20">
        <v>11</v>
      </c>
      <c r="N30" s="20">
        <v>3</v>
      </c>
      <c r="O30" s="172">
        <v>13</v>
      </c>
      <c r="P30" s="175">
        <f t="shared" si="0"/>
        <v>111</v>
      </c>
    </row>
    <row r="31" spans="1:16" ht="13.5">
      <c r="A31" s="34">
        <v>425</v>
      </c>
      <c r="B31" s="59" t="s">
        <v>201</v>
      </c>
      <c r="C31" s="58" t="s">
        <v>23</v>
      </c>
      <c r="D31" s="56"/>
      <c r="E31" s="17"/>
      <c r="F31" s="17"/>
      <c r="G31" s="18"/>
      <c r="H31" s="18"/>
      <c r="I31" s="18"/>
      <c r="J31" s="19"/>
      <c r="K31" s="19">
        <v>4</v>
      </c>
      <c r="L31" s="19">
        <v>3</v>
      </c>
      <c r="M31" s="20">
        <v>7</v>
      </c>
      <c r="N31" s="20"/>
      <c r="O31" s="172">
        <v>2</v>
      </c>
      <c r="P31" s="175">
        <f t="shared" si="0"/>
        <v>16</v>
      </c>
    </row>
    <row r="32" spans="1:16" ht="13.5">
      <c r="A32" s="34">
        <v>440</v>
      </c>
      <c r="B32" s="59" t="s">
        <v>201</v>
      </c>
      <c r="C32" s="58" t="s">
        <v>117</v>
      </c>
      <c r="D32" s="56"/>
      <c r="E32" s="17"/>
      <c r="F32" s="17"/>
      <c r="G32" s="18"/>
      <c r="H32" s="18">
        <v>1</v>
      </c>
      <c r="I32" s="18"/>
      <c r="J32" s="19"/>
      <c r="K32" s="19"/>
      <c r="L32" s="19"/>
      <c r="M32" s="20"/>
      <c r="N32" s="20"/>
      <c r="O32" s="172"/>
      <c r="P32" s="175">
        <f t="shared" si="0"/>
        <v>1</v>
      </c>
    </row>
    <row r="33" spans="1:16" ht="13.5">
      <c r="A33" s="34">
        <v>451</v>
      </c>
      <c r="B33" s="59" t="s">
        <v>207</v>
      </c>
      <c r="C33" s="58" t="s">
        <v>31</v>
      </c>
      <c r="D33" s="56">
        <v>7</v>
      </c>
      <c r="E33" s="17"/>
      <c r="F33" s="17"/>
      <c r="G33" s="18"/>
      <c r="H33" s="18"/>
      <c r="I33" s="18"/>
      <c r="J33" s="19"/>
      <c r="K33" s="19">
        <v>27</v>
      </c>
      <c r="L33" s="19"/>
      <c r="M33" s="20">
        <v>21</v>
      </c>
      <c r="N33" s="20">
        <v>7</v>
      </c>
      <c r="O33" s="172"/>
      <c r="P33" s="175">
        <f t="shared" si="0"/>
        <v>62</v>
      </c>
    </row>
    <row r="34" spans="1:16" ht="13.5">
      <c r="A34" s="34">
        <v>457</v>
      </c>
      <c r="B34" s="59" t="s">
        <v>215</v>
      </c>
      <c r="C34" s="58" t="s">
        <v>104</v>
      </c>
      <c r="D34" s="56"/>
      <c r="E34" s="17"/>
      <c r="F34" s="17"/>
      <c r="G34" s="18"/>
      <c r="H34" s="18"/>
      <c r="I34" s="18"/>
      <c r="J34" s="19">
        <v>3</v>
      </c>
      <c r="K34" s="19">
        <v>8</v>
      </c>
      <c r="L34" s="19">
        <v>3</v>
      </c>
      <c r="M34" s="20">
        <v>10</v>
      </c>
      <c r="N34" s="20">
        <v>3</v>
      </c>
      <c r="O34" s="172">
        <v>2</v>
      </c>
      <c r="P34" s="175">
        <f t="shared" si="0"/>
        <v>29</v>
      </c>
    </row>
    <row r="35" spans="1:16" ht="13.5">
      <c r="A35" s="34">
        <v>460</v>
      </c>
      <c r="B35" s="59" t="s">
        <v>218</v>
      </c>
      <c r="C35" s="58" t="s">
        <v>179</v>
      </c>
      <c r="D35" s="56"/>
      <c r="E35" s="17"/>
      <c r="F35" s="17"/>
      <c r="G35" s="18"/>
      <c r="H35" s="18"/>
      <c r="I35" s="18"/>
      <c r="J35" s="19"/>
      <c r="K35" s="19">
        <v>10</v>
      </c>
      <c r="L35" s="19">
        <v>5</v>
      </c>
      <c r="M35" s="20">
        <v>5</v>
      </c>
      <c r="N35" s="20">
        <v>5</v>
      </c>
      <c r="O35" s="172"/>
      <c r="P35" s="175">
        <f t="shared" si="0"/>
        <v>25</v>
      </c>
    </row>
    <row r="36" spans="1:16" ht="13.5">
      <c r="A36" s="34">
        <v>465</v>
      </c>
      <c r="B36" s="59" t="s">
        <v>209</v>
      </c>
      <c r="C36" s="58" t="s">
        <v>167</v>
      </c>
      <c r="D36" s="56"/>
      <c r="E36" s="17"/>
      <c r="F36" s="17">
        <v>4</v>
      </c>
      <c r="G36" s="18">
        <v>2</v>
      </c>
      <c r="H36" s="18"/>
      <c r="I36" s="18"/>
      <c r="J36" s="19"/>
      <c r="K36" s="19">
        <v>12</v>
      </c>
      <c r="L36" s="19">
        <v>14</v>
      </c>
      <c r="M36" s="20">
        <v>1</v>
      </c>
      <c r="N36" s="20">
        <v>9</v>
      </c>
      <c r="O36" s="172">
        <v>2</v>
      </c>
      <c r="P36" s="175">
        <f t="shared" si="0"/>
        <v>44</v>
      </c>
    </row>
    <row r="37" spans="1:16" ht="13.5">
      <c r="A37" s="34">
        <v>471</v>
      </c>
      <c r="B37" s="59" t="s">
        <v>209</v>
      </c>
      <c r="C37" s="58" t="s">
        <v>51</v>
      </c>
      <c r="D37" s="56"/>
      <c r="E37" s="17"/>
      <c r="F37" s="17"/>
      <c r="G37" s="18"/>
      <c r="H37" s="18"/>
      <c r="I37" s="18"/>
      <c r="J37" s="19"/>
      <c r="K37" s="19">
        <v>14</v>
      </c>
      <c r="L37" s="19">
        <v>8</v>
      </c>
      <c r="M37" s="20">
        <v>6</v>
      </c>
      <c r="N37" s="20">
        <v>11</v>
      </c>
      <c r="O37" s="172">
        <v>30</v>
      </c>
      <c r="P37" s="175">
        <f t="shared" si="0"/>
        <v>69</v>
      </c>
    </row>
    <row r="38" spans="1:16" ht="13.5">
      <c r="A38" s="34">
        <v>477</v>
      </c>
      <c r="B38" s="59" t="s">
        <v>193</v>
      </c>
      <c r="C38" s="58" t="s">
        <v>4</v>
      </c>
      <c r="D38" s="56"/>
      <c r="E38" s="17"/>
      <c r="F38" s="17"/>
      <c r="G38" s="18"/>
      <c r="H38" s="18"/>
      <c r="I38" s="18"/>
      <c r="J38" s="19"/>
      <c r="K38" s="19"/>
      <c r="L38" s="19"/>
      <c r="M38" s="20">
        <v>3</v>
      </c>
      <c r="N38" s="20">
        <v>11</v>
      </c>
      <c r="O38" s="172">
        <v>2</v>
      </c>
      <c r="P38" s="175">
        <f t="shared" si="0"/>
        <v>16</v>
      </c>
    </row>
    <row r="39" spans="1:16" ht="13.5">
      <c r="A39" s="34">
        <v>488</v>
      </c>
      <c r="B39" s="59" t="s">
        <v>197</v>
      </c>
      <c r="C39" s="58" t="s">
        <v>61</v>
      </c>
      <c r="D39" s="56"/>
      <c r="E39" s="17"/>
      <c r="F39" s="17"/>
      <c r="G39" s="18"/>
      <c r="H39" s="18">
        <v>2</v>
      </c>
      <c r="I39" s="18"/>
      <c r="J39" s="19"/>
      <c r="K39" s="19">
        <v>4</v>
      </c>
      <c r="L39" s="19">
        <v>3</v>
      </c>
      <c r="M39" s="20">
        <v>5</v>
      </c>
      <c r="N39" s="20">
        <v>1</v>
      </c>
      <c r="O39" s="172">
        <v>2</v>
      </c>
      <c r="P39" s="175">
        <f t="shared" si="0"/>
        <v>17</v>
      </c>
    </row>
    <row r="40" spans="1:16" ht="13.5">
      <c r="A40" s="34">
        <v>505</v>
      </c>
      <c r="B40" s="59" t="s">
        <v>561</v>
      </c>
      <c r="C40" s="58" t="s">
        <v>113</v>
      </c>
      <c r="D40" s="56">
        <v>30</v>
      </c>
      <c r="E40" s="17">
        <v>76</v>
      </c>
      <c r="F40" s="17">
        <v>46</v>
      </c>
      <c r="G40" s="18">
        <v>50</v>
      </c>
      <c r="H40" s="18">
        <v>62</v>
      </c>
      <c r="I40" s="18">
        <v>16</v>
      </c>
      <c r="J40" s="19">
        <v>29</v>
      </c>
      <c r="K40" s="19">
        <v>38</v>
      </c>
      <c r="L40" s="19">
        <v>17</v>
      </c>
      <c r="M40" s="20">
        <v>8</v>
      </c>
      <c r="N40" s="129">
        <v>61</v>
      </c>
      <c r="O40" s="172">
        <v>43</v>
      </c>
      <c r="P40" s="175">
        <f t="shared" si="0"/>
        <v>476</v>
      </c>
    </row>
    <row r="41" spans="1:16" ht="13.5">
      <c r="A41" s="34">
        <v>511</v>
      </c>
      <c r="B41" s="59" t="s">
        <v>213</v>
      </c>
      <c r="C41" s="58" t="s">
        <v>177</v>
      </c>
      <c r="D41" s="56">
        <v>3</v>
      </c>
      <c r="E41" s="17">
        <v>5</v>
      </c>
      <c r="F41" s="17"/>
      <c r="G41" s="18"/>
      <c r="H41" s="18">
        <v>265</v>
      </c>
      <c r="I41" s="18">
        <v>21</v>
      </c>
      <c r="J41" s="19"/>
      <c r="K41" s="19"/>
      <c r="L41" s="19">
        <v>92</v>
      </c>
      <c r="M41" s="20">
        <v>13</v>
      </c>
      <c r="N41" s="129">
        <v>30</v>
      </c>
      <c r="O41" s="172">
        <v>13</v>
      </c>
      <c r="P41" s="175">
        <f t="shared" si="0"/>
        <v>442</v>
      </c>
    </row>
    <row r="42" spans="1:16" ht="13.5">
      <c r="A42" s="34">
        <v>516</v>
      </c>
      <c r="B42" s="59" t="s">
        <v>211</v>
      </c>
      <c r="C42" s="58" t="s">
        <v>50</v>
      </c>
      <c r="D42" s="56"/>
      <c r="E42" s="17"/>
      <c r="F42" s="17"/>
      <c r="G42" s="18"/>
      <c r="H42" s="18"/>
      <c r="I42" s="18"/>
      <c r="J42" s="19">
        <v>3</v>
      </c>
      <c r="K42" s="19">
        <v>3</v>
      </c>
      <c r="L42" s="19">
        <v>5</v>
      </c>
      <c r="M42" s="20">
        <v>2</v>
      </c>
      <c r="N42" s="20">
        <v>2</v>
      </c>
      <c r="O42" s="172"/>
      <c r="P42" s="175">
        <f t="shared" si="0"/>
        <v>15</v>
      </c>
    </row>
    <row r="43" spans="1:16" ht="13.5">
      <c r="A43" s="34">
        <v>523</v>
      </c>
      <c r="B43" s="59" t="s">
        <v>211</v>
      </c>
      <c r="C43" s="58" t="s">
        <v>150</v>
      </c>
      <c r="D43" s="56">
        <v>6</v>
      </c>
      <c r="E43" s="17">
        <v>1</v>
      </c>
      <c r="F43" s="17"/>
      <c r="G43" s="18">
        <v>1</v>
      </c>
      <c r="H43" s="18">
        <v>4</v>
      </c>
      <c r="I43" s="18">
        <v>7</v>
      </c>
      <c r="J43" s="19">
        <v>7</v>
      </c>
      <c r="K43" s="19">
        <v>23</v>
      </c>
      <c r="L43" s="19">
        <v>2</v>
      </c>
      <c r="M43" s="20">
        <v>5</v>
      </c>
      <c r="N43" s="20">
        <v>4</v>
      </c>
      <c r="O43" s="172">
        <v>2</v>
      </c>
      <c r="P43" s="175">
        <f t="shared" si="0"/>
        <v>62</v>
      </c>
    </row>
    <row r="44" spans="1:16" ht="14.25" thickBot="1">
      <c r="A44" s="34">
        <v>524</v>
      </c>
      <c r="B44" s="59" t="s">
        <v>211</v>
      </c>
      <c r="C44" s="58" t="s">
        <v>149</v>
      </c>
      <c r="D44" s="56"/>
      <c r="E44" s="17"/>
      <c r="F44" s="17"/>
      <c r="G44" s="18">
        <v>2</v>
      </c>
      <c r="H44" s="18">
        <v>1</v>
      </c>
      <c r="I44" s="18"/>
      <c r="J44" s="19"/>
      <c r="K44" s="19">
        <v>4</v>
      </c>
      <c r="L44" s="19"/>
      <c r="M44" s="20">
        <v>2</v>
      </c>
      <c r="N44" s="20"/>
      <c r="O44" s="172"/>
      <c r="P44" s="175">
        <f t="shared" si="0"/>
        <v>9</v>
      </c>
    </row>
    <row r="45" spans="2:16" ht="13.5">
      <c r="B45" s="233" t="s">
        <v>338</v>
      </c>
      <c r="C45" s="234"/>
      <c r="D45" s="160">
        <f aca="true" t="shared" si="1" ref="D45:P45">SUM(D7:D44)</f>
        <v>97</v>
      </c>
      <c r="E45" s="51">
        <f t="shared" si="1"/>
        <v>159</v>
      </c>
      <c r="F45" s="51">
        <f t="shared" si="1"/>
        <v>111</v>
      </c>
      <c r="G45" s="51">
        <f t="shared" si="1"/>
        <v>120</v>
      </c>
      <c r="H45" s="51">
        <f t="shared" si="1"/>
        <v>389</v>
      </c>
      <c r="I45" s="51">
        <f t="shared" si="1"/>
        <v>97</v>
      </c>
      <c r="J45" s="51">
        <f t="shared" si="1"/>
        <v>124</v>
      </c>
      <c r="K45" s="51">
        <f t="shared" si="1"/>
        <v>339</v>
      </c>
      <c r="L45" s="51">
        <f t="shared" si="1"/>
        <v>295</v>
      </c>
      <c r="M45" s="51">
        <f t="shared" si="1"/>
        <v>214</v>
      </c>
      <c r="N45" s="51">
        <f t="shared" si="1"/>
        <v>269</v>
      </c>
      <c r="O45" s="174">
        <f t="shared" si="1"/>
        <v>211</v>
      </c>
      <c r="P45" s="176">
        <f t="shared" si="1"/>
        <v>2425</v>
      </c>
    </row>
    <row r="46" spans="2:16" ht="14.25" thickBot="1">
      <c r="B46" s="235" t="s">
        <v>232</v>
      </c>
      <c r="C46" s="236"/>
      <c r="D46" s="161">
        <f aca="true" t="shared" si="2" ref="D46:P46">COUNTA(D7:D44)</f>
        <v>16</v>
      </c>
      <c r="E46" s="52">
        <f t="shared" si="2"/>
        <v>15</v>
      </c>
      <c r="F46" s="52">
        <f t="shared" si="2"/>
        <v>12</v>
      </c>
      <c r="G46" s="52">
        <f t="shared" si="2"/>
        <v>13</v>
      </c>
      <c r="H46" s="52">
        <f t="shared" si="2"/>
        <v>18</v>
      </c>
      <c r="I46" s="52">
        <f t="shared" si="2"/>
        <v>9</v>
      </c>
      <c r="J46" s="52">
        <f t="shared" si="2"/>
        <v>11</v>
      </c>
      <c r="K46" s="52">
        <f t="shared" si="2"/>
        <v>22</v>
      </c>
      <c r="L46" s="52">
        <f t="shared" si="2"/>
        <v>22</v>
      </c>
      <c r="M46" s="52">
        <f t="shared" si="2"/>
        <v>25</v>
      </c>
      <c r="N46" s="52">
        <f t="shared" si="2"/>
        <v>23</v>
      </c>
      <c r="O46" s="169">
        <f t="shared" si="2"/>
        <v>19</v>
      </c>
      <c r="P46" s="171">
        <f t="shared" si="2"/>
        <v>38</v>
      </c>
    </row>
    <row r="47" spans="4:15" ht="13.5">
      <c r="D47" s="4"/>
      <c r="E47" s="4"/>
      <c r="F47" s="4"/>
      <c r="G47" s="8"/>
      <c r="H47" s="8"/>
      <c r="I47" s="8"/>
      <c r="J47" s="9"/>
      <c r="K47" s="9"/>
      <c r="L47" s="9"/>
      <c r="M47" s="16"/>
      <c r="N47" s="16"/>
      <c r="O47" s="1"/>
    </row>
    <row r="48" spans="4:15" ht="13.5">
      <c r="D48" s="4"/>
      <c r="E48" s="4"/>
      <c r="F48" s="4"/>
      <c r="G48" s="8"/>
      <c r="H48" s="8"/>
      <c r="I48" s="8"/>
      <c r="J48" s="9"/>
      <c r="K48" s="9"/>
      <c r="L48" s="9"/>
      <c r="M48" s="16"/>
      <c r="N48" s="16"/>
      <c r="O48" s="1"/>
    </row>
    <row r="49" spans="4:15" ht="13.5">
      <c r="D49" s="4"/>
      <c r="E49" s="4"/>
      <c r="F49" s="4"/>
      <c r="G49" s="8"/>
      <c r="H49" s="8"/>
      <c r="I49" s="8"/>
      <c r="J49" s="9"/>
      <c r="K49" s="9"/>
      <c r="L49" s="9"/>
      <c r="M49" s="16"/>
      <c r="N49" s="16"/>
      <c r="O49" s="1"/>
    </row>
    <row r="50" spans="4:15" ht="13.5">
      <c r="D50" s="4"/>
      <c r="E50" s="4"/>
      <c r="F50" s="4"/>
      <c r="G50" s="8"/>
      <c r="H50" s="8"/>
      <c r="I50" s="8"/>
      <c r="J50" s="9"/>
      <c r="K50" s="9"/>
      <c r="L50" s="9"/>
      <c r="M50" s="16"/>
      <c r="N50" s="16"/>
      <c r="O50" s="1"/>
    </row>
    <row r="51" spans="4:15" ht="13.5">
      <c r="D51" s="4"/>
      <c r="E51" s="4"/>
      <c r="F51" s="4"/>
      <c r="G51" s="8"/>
      <c r="H51" s="8"/>
      <c r="I51" s="8"/>
      <c r="J51" s="9"/>
      <c r="K51" s="9"/>
      <c r="L51" s="9"/>
      <c r="M51" s="16"/>
      <c r="N51" s="16"/>
      <c r="O51" s="1"/>
    </row>
    <row r="52" spans="4:15" ht="13.5">
      <c r="D52" s="4"/>
      <c r="E52" s="4"/>
      <c r="F52" s="4"/>
      <c r="G52" s="8"/>
      <c r="H52" s="8"/>
      <c r="I52" s="8"/>
      <c r="J52" s="9"/>
      <c r="K52" s="9"/>
      <c r="L52" s="9"/>
      <c r="M52" s="16"/>
      <c r="N52" s="16"/>
      <c r="O52" s="1"/>
    </row>
    <row r="53" spans="4:15" ht="13.5">
      <c r="D53" s="4"/>
      <c r="E53" s="4"/>
      <c r="F53" s="4"/>
      <c r="G53" s="8"/>
      <c r="H53" s="8"/>
      <c r="I53" s="8"/>
      <c r="J53" s="9"/>
      <c r="K53" s="9"/>
      <c r="L53" s="9"/>
      <c r="M53" s="16"/>
      <c r="N53" s="16"/>
      <c r="O53" s="1"/>
    </row>
    <row r="54" spans="4:15" ht="13.5">
      <c r="D54" s="4"/>
      <c r="E54" s="4"/>
      <c r="F54" s="4"/>
      <c r="G54" s="8"/>
      <c r="H54" s="8"/>
      <c r="I54" s="8"/>
      <c r="J54" s="9"/>
      <c r="K54" s="9"/>
      <c r="L54" s="9"/>
      <c r="M54" s="16"/>
      <c r="N54" s="16"/>
      <c r="O54" s="1"/>
    </row>
    <row r="55" spans="4:15" ht="13.5">
      <c r="D55" s="4"/>
      <c r="E55" s="4"/>
      <c r="F55" s="4"/>
      <c r="G55" s="8"/>
      <c r="H55" s="8"/>
      <c r="I55" s="8"/>
      <c r="J55" s="9"/>
      <c r="K55" s="9"/>
      <c r="L55" s="9"/>
      <c r="M55" s="16"/>
      <c r="N55" s="16"/>
      <c r="O55" s="1"/>
    </row>
    <row r="56" spans="4:15" ht="13.5">
      <c r="D56" s="4"/>
      <c r="E56" s="4"/>
      <c r="F56" s="4"/>
      <c r="G56" s="8"/>
      <c r="H56" s="8"/>
      <c r="I56" s="8"/>
      <c r="J56" s="9"/>
      <c r="K56" s="9"/>
      <c r="L56" s="9"/>
      <c r="M56" s="16"/>
      <c r="N56" s="16"/>
      <c r="O56" s="1"/>
    </row>
    <row r="57" spans="4:15" ht="13.5">
      <c r="D57" s="4"/>
      <c r="E57" s="4"/>
      <c r="F57" s="4"/>
      <c r="G57" s="8"/>
      <c r="H57" s="8"/>
      <c r="I57" s="8"/>
      <c r="J57" s="9"/>
      <c r="K57" s="9"/>
      <c r="L57" s="9"/>
      <c r="M57" s="16"/>
      <c r="N57" s="16"/>
      <c r="O57" s="1"/>
    </row>
    <row r="58" spans="4:15" ht="13.5">
      <c r="D58" s="4"/>
      <c r="E58" s="4"/>
      <c r="F58" s="4"/>
      <c r="G58" s="8"/>
      <c r="H58" s="8"/>
      <c r="I58" s="8"/>
      <c r="J58" s="9"/>
      <c r="K58" s="9"/>
      <c r="L58" s="9"/>
      <c r="M58" s="16"/>
      <c r="N58" s="16"/>
      <c r="O58" s="1"/>
    </row>
    <row r="59" spans="4:15" ht="13.5">
      <c r="D59" s="4"/>
      <c r="E59" s="4"/>
      <c r="F59" s="4"/>
      <c r="G59" s="8"/>
      <c r="H59" s="8"/>
      <c r="I59" s="8"/>
      <c r="J59" s="9"/>
      <c r="K59" s="9"/>
      <c r="L59" s="9"/>
      <c r="M59" s="16"/>
      <c r="N59" s="16"/>
      <c r="O59" s="1"/>
    </row>
    <row r="60" spans="4:15" ht="13.5">
      <c r="D60" s="4"/>
      <c r="E60" s="4"/>
      <c r="F60" s="4"/>
      <c r="G60" s="8"/>
      <c r="H60" s="8"/>
      <c r="I60" s="8"/>
      <c r="J60" s="9"/>
      <c r="K60" s="9"/>
      <c r="L60" s="9"/>
      <c r="M60" s="16"/>
      <c r="N60" s="16"/>
      <c r="O60" s="1"/>
    </row>
    <row r="61" spans="4:15" ht="13.5">
      <c r="D61" s="4"/>
      <c r="E61" s="4"/>
      <c r="F61" s="4"/>
      <c r="G61" s="8"/>
      <c r="H61" s="8"/>
      <c r="I61" s="8"/>
      <c r="J61" s="9"/>
      <c r="K61" s="9"/>
      <c r="L61" s="9"/>
      <c r="M61" s="16"/>
      <c r="N61" s="16"/>
      <c r="O61" s="1"/>
    </row>
    <row r="62" spans="4:15" ht="13.5">
      <c r="D62" s="4"/>
      <c r="E62" s="4"/>
      <c r="F62" s="4"/>
      <c r="G62" s="8"/>
      <c r="H62" s="8"/>
      <c r="I62" s="8"/>
      <c r="J62" s="9"/>
      <c r="K62" s="9"/>
      <c r="L62" s="9"/>
      <c r="M62" s="16"/>
      <c r="N62" s="16"/>
      <c r="O62" s="1"/>
    </row>
    <row r="63" spans="4:15" ht="13.5">
      <c r="D63" s="4"/>
      <c r="E63" s="4"/>
      <c r="F63" s="4"/>
      <c r="G63" s="8"/>
      <c r="H63" s="8"/>
      <c r="I63" s="8"/>
      <c r="J63" s="9"/>
      <c r="K63" s="9"/>
      <c r="L63" s="9"/>
      <c r="M63" s="16"/>
      <c r="N63" s="16"/>
      <c r="O63" s="1"/>
    </row>
    <row r="64" spans="4:15" ht="13.5">
      <c r="D64" s="4"/>
      <c r="E64" s="4"/>
      <c r="F64" s="4"/>
      <c r="G64" s="8"/>
      <c r="H64" s="8"/>
      <c r="I64" s="8"/>
      <c r="J64" s="9"/>
      <c r="K64" s="9"/>
      <c r="L64" s="9"/>
      <c r="M64" s="16"/>
      <c r="N64" s="16"/>
      <c r="O64" s="1"/>
    </row>
    <row r="65" spans="4:15" ht="13.5">
      <c r="D65" s="4"/>
      <c r="E65" s="4"/>
      <c r="F65" s="4"/>
      <c r="G65" s="8"/>
      <c r="H65" s="8"/>
      <c r="I65" s="8"/>
      <c r="J65" s="9"/>
      <c r="K65" s="9"/>
      <c r="L65" s="9"/>
      <c r="M65" s="16"/>
      <c r="N65" s="16"/>
      <c r="O65" s="1"/>
    </row>
    <row r="66" spans="4:15" ht="13.5">
      <c r="D66" s="4"/>
      <c r="E66" s="4"/>
      <c r="F66" s="4"/>
      <c r="G66" s="8"/>
      <c r="H66" s="8"/>
      <c r="I66" s="8"/>
      <c r="J66" s="9"/>
      <c r="K66" s="9"/>
      <c r="L66" s="9"/>
      <c r="M66" s="16"/>
      <c r="N66" s="16"/>
      <c r="O66" s="1"/>
    </row>
    <row r="67" spans="4:15" ht="13.5">
      <c r="D67" s="4"/>
      <c r="E67" s="4"/>
      <c r="F67" s="4"/>
      <c r="G67" s="8"/>
      <c r="H67" s="8"/>
      <c r="I67" s="8"/>
      <c r="J67" s="9"/>
      <c r="K67" s="9"/>
      <c r="L67" s="9"/>
      <c r="M67" s="16"/>
      <c r="N67" s="16"/>
      <c r="O67" s="1"/>
    </row>
    <row r="68" spans="4:15" ht="13.5">
      <c r="D68" s="4"/>
      <c r="E68" s="4"/>
      <c r="F68" s="4"/>
      <c r="G68" s="8"/>
      <c r="H68" s="8"/>
      <c r="I68" s="8"/>
      <c r="J68" s="9"/>
      <c r="K68" s="9"/>
      <c r="L68" s="9"/>
      <c r="M68" s="16"/>
      <c r="N68" s="16"/>
      <c r="O68" s="1"/>
    </row>
    <row r="69" spans="4:15" ht="13.5">
      <c r="D69" s="4"/>
      <c r="E69" s="4"/>
      <c r="F69" s="4"/>
      <c r="G69" s="8"/>
      <c r="H69" s="8"/>
      <c r="I69" s="8"/>
      <c r="J69" s="9"/>
      <c r="K69" s="9"/>
      <c r="L69" s="9"/>
      <c r="M69" s="16"/>
      <c r="N69" s="16"/>
      <c r="O69" s="1"/>
    </row>
    <row r="70" spans="4:15" ht="13.5">
      <c r="D70" s="4"/>
      <c r="E70" s="4"/>
      <c r="F70" s="4"/>
      <c r="G70" s="8"/>
      <c r="H70" s="8"/>
      <c r="I70" s="8"/>
      <c r="J70" s="9"/>
      <c r="K70" s="9"/>
      <c r="L70" s="9"/>
      <c r="M70" s="16"/>
      <c r="N70" s="16"/>
      <c r="O70" s="1"/>
    </row>
    <row r="71" spans="4:15" ht="13.5">
      <c r="D71" s="4"/>
      <c r="E71" s="4"/>
      <c r="F71" s="4"/>
      <c r="G71" s="8"/>
      <c r="H71" s="8"/>
      <c r="I71" s="8"/>
      <c r="J71" s="9"/>
      <c r="K71" s="9"/>
      <c r="L71" s="9"/>
      <c r="M71" s="16"/>
      <c r="N71" s="16"/>
      <c r="O71" s="1"/>
    </row>
    <row r="72" spans="4:15" ht="13.5">
      <c r="D72" s="4"/>
      <c r="E72" s="4"/>
      <c r="F72" s="4"/>
      <c r="G72" s="8"/>
      <c r="H72" s="8"/>
      <c r="I72" s="8"/>
      <c r="J72" s="9"/>
      <c r="K72" s="9"/>
      <c r="L72" s="9"/>
      <c r="M72" s="16"/>
      <c r="N72" s="16"/>
      <c r="O72" s="1"/>
    </row>
    <row r="73" spans="4:15" ht="13.5">
      <c r="D73" s="4"/>
      <c r="E73" s="4"/>
      <c r="F73" s="4"/>
      <c r="G73" s="8"/>
      <c r="H73" s="8"/>
      <c r="I73" s="8"/>
      <c r="J73" s="9"/>
      <c r="K73" s="9"/>
      <c r="L73" s="9"/>
      <c r="M73" s="16"/>
      <c r="N73" s="16"/>
      <c r="O73" s="1"/>
    </row>
    <row r="74" spans="4:15" ht="13.5">
      <c r="D74" s="4"/>
      <c r="E74" s="4"/>
      <c r="F74" s="4"/>
      <c r="G74" s="8"/>
      <c r="H74" s="8"/>
      <c r="I74" s="8"/>
      <c r="J74" s="9"/>
      <c r="K74" s="9"/>
      <c r="L74" s="9"/>
      <c r="M74" s="16"/>
      <c r="N74" s="16"/>
      <c r="O74" s="1"/>
    </row>
    <row r="75" spans="4:15" ht="13.5">
      <c r="D75" s="4"/>
      <c r="E75" s="4"/>
      <c r="F75" s="4"/>
      <c r="G75" s="8"/>
      <c r="H75" s="8"/>
      <c r="I75" s="8"/>
      <c r="J75" s="9"/>
      <c r="K75" s="9"/>
      <c r="L75" s="9"/>
      <c r="M75" s="16"/>
      <c r="N75" s="16"/>
      <c r="O75" s="1"/>
    </row>
    <row r="76" spans="4:15" ht="13.5">
      <c r="D76" s="4"/>
      <c r="E76" s="4"/>
      <c r="F76" s="4"/>
      <c r="G76" s="8"/>
      <c r="H76" s="8"/>
      <c r="I76" s="8"/>
      <c r="J76" s="9"/>
      <c r="K76" s="9"/>
      <c r="L76" s="9"/>
      <c r="M76" s="16"/>
      <c r="N76" s="16"/>
      <c r="O76" s="1"/>
    </row>
    <row r="77" spans="4:15" ht="13.5">
      <c r="D77" s="4"/>
      <c r="E77" s="4"/>
      <c r="F77" s="4"/>
      <c r="G77" s="8"/>
      <c r="H77" s="8"/>
      <c r="I77" s="8"/>
      <c r="J77" s="9"/>
      <c r="K77" s="9"/>
      <c r="L77" s="9"/>
      <c r="M77" s="16"/>
      <c r="N77" s="16"/>
      <c r="O77" s="1"/>
    </row>
    <row r="78" spans="4:15" ht="13.5">
      <c r="D78" s="4"/>
      <c r="E78" s="4"/>
      <c r="F78" s="4"/>
      <c r="G78" s="8"/>
      <c r="H78" s="8"/>
      <c r="I78" s="8"/>
      <c r="J78" s="9"/>
      <c r="K78" s="9"/>
      <c r="L78" s="9"/>
      <c r="M78" s="16"/>
      <c r="N78" s="16"/>
      <c r="O78" s="1"/>
    </row>
    <row r="79" spans="4:15" ht="13.5">
      <c r="D79" s="4"/>
      <c r="E79" s="4"/>
      <c r="F79" s="4"/>
      <c r="G79" s="8"/>
      <c r="H79" s="8"/>
      <c r="I79" s="8"/>
      <c r="J79" s="9"/>
      <c r="K79" s="9"/>
      <c r="L79" s="9"/>
      <c r="M79" s="16"/>
      <c r="N79" s="16"/>
      <c r="O79" s="1"/>
    </row>
    <row r="80" spans="4:15" ht="13.5">
      <c r="D80" s="4"/>
      <c r="E80" s="4"/>
      <c r="F80" s="4"/>
      <c r="G80" s="8"/>
      <c r="H80" s="8"/>
      <c r="I80" s="8"/>
      <c r="J80" s="9"/>
      <c r="K80" s="9"/>
      <c r="L80" s="9"/>
      <c r="M80" s="16"/>
      <c r="N80" s="16"/>
      <c r="O80" s="1"/>
    </row>
    <row r="81" spans="4:15" ht="13.5">
      <c r="D81" s="4"/>
      <c r="E81" s="4"/>
      <c r="F81" s="4"/>
      <c r="G81" s="8"/>
      <c r="H81" s="8"/>
      <c r="I81" s="8"/>
      <c r="J81" s="9"/>
      <c r="K81" s="9"/>
      <c r="L81" s="9"/>
      <c r="M81" s="16"/>
      <c r="N81" s="16"/>
      <c r="O81" s="1"/>
    </row>
    <row r="82" spans="4:15" ht="13.5">
      <c r="D82" s="4"/>
      <c r="E82" s="4"/>
      <c r="F82" s="4"/>
      <c r="G82" s="8"/>
      <c r="H82" s="8"/>
      <c r="I82" s="8"/>
      <c r="J82" s="9"/>
      <c r="K82" s="9"/>
      <c r="L82" s="9"/>
      <c r="M82" s="16"/>
      <c r="N82" s="16"/>
      <c r="O82" s="1"/>
    </row>
    <row r="83" spans="4:15" ht="13.5">
      <c r="D83" s="4"/>
      <c r="E83" s="4"/>
      <c r="F83" s="4"/>
      <c r="G83" s="8"/>
      <c r="H83" s="8"/>
      <c r="I83" s="8"/>
      <c r="J83" s="9"/>
      <c r="K83" s="9"/>
      <c r="L83" s="9"/>
      <c r="M83" s="16"/>
      <c r="N83" s="16"/>
      <c r="O83" s="1"/>
    </row>
    <row r="84" spans="4:15" ht="13.5">
      <c r="D84" s="4"/>
      <c r="E84" s="4"/>
      <c r="F84" s="4"/>
      <c r="G84" s="8"/>
      <c r="H84" s="8"/>
      <c r="I84" s="8"/>
      <c r="J84" s="9"/>
      <c r="K84" s="9"/>
      <c r="L84" s="9"/>
      <c r="M84" s="16"/>
      <c r="N84" s="16"/>
      <c r="O84" s="1"/>
    </row>
    <row r="85" spans="4:15" ht="13.5">
      <c r="D85" s="4"/>
      <c r="E85" s="4"/>
      <c r="F85" s="4"/>
      <c r="G85" s="8"/>
      <c r="H85" s="8"/>
      <c r="I85" s="8"/>
      <c r="J85" s="9"/>
      <c r="K85" s="9"/>
      <c r="L85" s="9"/>
      <c r="M85" s="16"/>
      <c r="N85" s="16"/>
      <c r="O85" s="1"/>
    </row>
    <row r="86" spans="4:15" ht="13.5">
      <c r="D86" s="4"/>
      <c r="E86" s="4"/>
      <c r="F86" s="4"/>
      <c r="G86" s="8"/>
      <c r="H86" s="8"/>
      <c r="I86" s="8"/>
      <c r="J86" s="9"/>
      <c r="K86" s="9"/>
      <c r="L86" s="9"/>
      <c r="M86" s="16"/>
      <c r="N86" s="16"/>
      <c r="O86" s="1"/>
    </row>
    <row r="87" spans="4:15" ht="13.5">
      <c r="D87" s="4"/>
      <c r="E87" s="4"/>
      <c r="F87" s="4"/>
      <c r="G87" s="8"/>
      <c r="H87" s="8"/>
      <c r="I87" s="8"/>
      <c r="J87" s="9"/>
      <c r="K87" s="9"/>
      <c r="L87" s="9"/>
      <c r="M87" s="16"/>
      <c r="N87" s="16"/>
      <c r="O87" s="1"/>
    </row>
    <row r="88" spans="4:15" ht="13.5">
      <c r="D88" s="4"/>
      <c r="E88" s="4"/>
      <c r="F88" s="4"/>
      <c r="G88" s="8"/>
      <c r="H88" s="8"/>
      <c r="I88" s="8"/>
      <c r="J88" s="9"/>
      <c r="K88" s="9"/>
      <c r="L88" s="9"/>
      <c r="M88" s="16"/>
      <c r="N88" s="16"/>
      <c r="O88" s="1"/>
    </row>
    <row r="89" spans="4:15" ht="13.5">
      <c r="D89" s="4"/>
      <c r="E89" s="4"/>
      <c r="F89" s="4"/>
      <c r="G89" s="8"/>
      <c r="H89" s="8"/>
      <c r="I89" s="8"/>
      <c r="J89" s="9"/>
      <c r="K89" s="9"/>
      <c r="L89" s="9"/>
      <c r="M89" s="16"/>
      <c r="N89" s="16"/>
      <c r="O89" s="1"/>
    </row>
    <row r="90" spans="4:15" ht="13.5">
      <c r="D90" s="4"/>
      <c r="E90" s="4"/>
      <c r="F90" s="4"/>
      <c r="G90" s="8"/>
      <c r="H90" s="8"/>
      <c r="I90" s="8"/>
      <c r="J90" s="9"/>
      <c r="K90" s="9"/>
      <c r="L90" s="9"/>
      <c r="M90" s="16"/>
      <c r="N90" s="16"/>
      <c r="O90" s="1"/>
    </row>
    <row r="91" spans="4:15" ht="13.5">
      <c r="D91" s="4"/>
      <c r="E91" s="4"/>
      <c r="F91" s="4"/>
      <c r="G91" s="8"/>
      <c r="H91" s="8"/>
      <c r="I91" s="8"/>
      <c r="J91" s="9"/>
      <c r="K91" s="9"/>
      <c r="L91" s="9"/>
      <c r="M91" s="16"/>
      <c r="N91" s="16"/>
      <c r="O91" s="1"/>
    </row>
  </sheetData>
  <mergeCells count="2">
    <mergeCell ref="B45:C45"/>
    <mergeCell ref="B46:C46"/>
  </mergeCells>
  <dataValidations count="1">
    <dataValidation allowBlank="1" showInputMessage="1" showErrorMessage="1" imeMode="off" sqref="D47:O91 D45:P46 L1:O1 D2:O44 D1:H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Q92"/>
  <sheetViews>
    <sheetView zoomScale="55" zoomScaleNormal="55" workbookViewId="0" topLeftCell="A1">
      <selection activeCell="M14" sqref="M14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ht="13.5">
      <c r="B1" s="35"/>
      <c r="C1" s="57"/>
      <c r="D1" s="68" t="s">
        <v>224</v>
      </c>
      <c r="E1" s="69">
        <v>3</v>
      </c>
      <c r="F1" s="69" t="s">
        <v>225</v>
      </c>
      <c r="G1" s="70" t="s">
        <v>543</v>
      </c>
      <c r="H1" s="70"/>
      <c r="I1" s="71"/>
      <c r="J1" s="72"/>
      <c r="K1" s="73"/>
      <c r="L1" s="74" t="s">
        <v>967</v>
      </c>
      <c r="M1" s="75" t="s">
        <v>968</v>
      </c>
      <c r="N1" s="76"/>
      <c r="O1" s="77"/>
      <c r="P1" s="46"/>
      <c r="Q1" s="2"/>
    </row>
    <row r="2" spans="2:16" s="197" customFormat="1" ht="13.5">
      <c r="B2" s="198"/>
      <c r="C2" s="199" t="s">
        <v>228</v>
      </c>
      <c r="D2" s="205">
        <v>29331</v>
      </c>
      <c r="E2" s="206">
        <v>29352</v>
      </c>
      <c r="F2" s="206">
        <v>29387</v>
      </c>
      <c r="G2" s="207">
        <v>29415</v>
      </c>
      <c r="H2" s="207">
        <v>29450</v>
      </c>
      <c r="I2" s="207">
        <v>29478</v>
      </c>
      <c r="J2" s="208">
        <v>29506</v>
      </c>
      <c r="K2" s="208">
        <v>29534</v>
      </c>
      <c r="L2" s="208">
        <v>29562</v>
      </c>
      <c r="M2" s="209">
        <v>29601</v>
      </c>
      <c r="N2" s="209">
        <v>29632</v>
      </c>
      <c r="O2" s="210">
        <v>29660</v>
      </c>
      <c r="P2" s="199"/>
    </row>
    <row r="3" spans="2:16" ht="13.5">
      <c r="B3" s="48"/>
      <c r="C3" s="47" t="s">
        <v>221</v>
      </c>
      <c r="D3" s="78" t="s">
        <v>332</v>
      </c>
      <c r="E3" s="79" t="s">
        <v>229</v>
      </c>
      <c r="F3" s="79" t="s">
        <v>332</v>
      </c>
      <c r="G3" s="80" t="s">
        <v>229</v>
      </c>
      <c r="H3" s="80" t="s">
        <v>229</v>
      </c>
      <c r="I3" s="80" t="s">
        <v>229</v>
      </c>
      <c r="J3" s="81" t="s">
        <v>332</v>
      </c>
      <c r="K3" s="81" t="s">
        <v>229</v>
      </c>
      <c r="L3" s="81" t="s">
        <v>229</v>
      </c>
      <c r="M3" s="82" t="s">
        <v>229</v>
      </c>
      <c r="N3" s="82" t="s">
        <v>332</v>
      </c>
      <c r="O3" s="83" t="s">
        <v>332</v>
      </c>
      <c r="P3" s="47"/>
    </row>
    <row r="4" spans="2:16" ht="13.5">
      <c r="B4" s="48"/>
      <c r="C4" s="47" t="s">
        <v>222</v>
      </c>
      <c r="D4" s="84">
        <v>0.33194444444444443</v>
      </c>
      <c r="E4" s="85">
        <v>0.5166666666666667</v>
      </c>
      <c r="F4" s="85">
        <v>0.2881944444444445</v>
      </c>
      <c r="G4" s="86">
        <v>0.3229166666666667</v>
      </c>
      <c r="H4" s="86">
        <v>0.2347222222222222</v>
      </c>
      <c r="I4" s="86">
        <v>0.2833333333333333</v>
      </c>
      <c r="J4" s="87">
        <v>0.29375</v>
      </c>
      <c r="K4" s="87">
        <v>0.2833333333333333</v>
      </c>
      <c r="L4" s="87">
        <v>0.3375</v>
      </c>
      <c r="M4" s="88">
        <v>0.3125</v>
      </c>
      <c r="N4" s="88">
        <v>0.45208333333333334</v>
      </c>
      <c r="O4" s="89">
        <v>0.2902777777777778</v>
      </c>
      <c r="P4" s="47"/>
    </row>
    <row r="5" spans="2:16" ht="14.25" thickBot="1">
      <c r="B5" s="60"/>
      <c r="C5" s="49" t="s">
        <v>223</v>
      </c>
      <c r="D5" s="90">
        <v>0.41041666666666665</v>
      </c>
      <c r="E5" s="91">
        <v>0.5916666666666667</v>
      </c>
      <c r="F5" s="91">
        <v>0.3444444444444445</v>
      </c>
      <c r="G5" s="92">
        <v>0.3833333333333333</v>
      </c>
      <c r="H5" s="92">
        <v>0.31527777777777777</v>
      </c>
      <c r="I5" s="92">
        <v>0.3673611111111111</v>
      </c>
      <c r="J5" s="93">
        <v>0.3590277777777778</v>
      </c>
      <c r="K5" s="93">
        <v>0.37152777777777773</v>
      </c>
      <c r="L5" s="93">
        <v>0.425</v>
      </c>
      <c r="M5" s="94">
        <v>0.3826388888888889</v>
      </c>
      <c r="N5" s="94">
        <v>0.5236111111111111</v>
      </c>
      <c r="O5" s="94">
        <v>0.3506944444444444</v>
      </c>
      <c r="P5" s="49"/>
    </row>
    <row r="6" spans="2:16" ht="14.25" thickBot="1">
      <c r="B6" s="61" t="s">
        <v>233</v>
      </c>
      <c r="C6" s="62" t="s">
        <v>234</v>
      </c>
      <c r="D6" s="63">
        <v>1</v>
      </c>
      <c r="E6" s="64">
        <v>2</v>
      </c>
      <c r="F6" s="64">
        <v>3</v>
      </c>
      <c r="G6" s="65">
        <v>4</v>
      </c>
      <c r="H6" s="65">
        <v>5</v>
      </c>
      <c r="I6" s="65">
        <v>6</v>
      </c>
      <c r="J6" s="66">
        <v>7</v>
      </c>
      <c r="K6" s="66">
        <v>8</v>
      </c>
      <c r="L6" s="66">
        <v>9</v>
      </c>
      <c r="M6" s="67">
        <v>10</v>
      </c>
      <c r="N6" s="67">
        <v>11</v>
      </c>
      <c r="O6" s="147">
        <v>12</v>
      </c>
      <c r="P6" s="170" t="s">
        <v>0</v>
      </c>
    </row>
    <row r="7" spans="1:16" ht="13.5">
      <c r="A7" s="34">
        <v>5</v>
      </c>
      <c r="B7" s="59" t="s">
        <v>235</v>
      </c>
      <c r="C7" s="58" t="s">
        <v>49</v>
      </c>
      <c r="D7" s="95"/>
      <c r="E7" s="96">
        <v>2</v>
      </c>
      <c r="F7" s="96"/>
      <c r="G7" s="97"/>
      <c r="H7" s="97">
        <v>2</v>
      </c>
      <c r="I7" s="97">
        <v>2</v>
      </c>
      <c r="J7" s="98"/>
      <c r="K7" s="98"/>
      <c r="L7" s="98"/>
      <c r="M7" s="99"/>
      <c r="N7" s="99"/>
      <c r="O7" s="143"/>
      <c r="P7" s="175">
        <f aca="true" t="shared" si="0" ref="P7:P38">SUM(D7:O7)</f>
        <v>6</v>
      </c>
    </row>
    <row r="8" spans="1:16" ht="13.5">
      <c r="A8" s="34">
        <v>43</v>
      </c>
      <c r="B8" s="59" t="s">
        <v>236</v>
      </c>
      <c r="C8" s="58" t="s">
        <v>58</v>
      </c>
      <c r="D8" s="95"/>
      <c r="E8" s="96"/>
      <c r="F8" s="96"/>
      <c r="G8" s="97"/>
      <c r="H8" s="97"/>
      <c r="I8" s="97"/>
      <c r="J8" s="98"/>
      <c r="K8" s="98">
        <v>1</v>
      </c>
      <c r="L8" s="98"/>
      <c r="M8" s="99"/>
      <c r="N8" s="99"/>
      <c r="O8" s="143"/>
      <c r="P8" s="175">
        <f t="shared" si="0"/>
        <v>1</v>
      </c>
    </row>
    <row r="9" spans="1:16" ht="13.5">
      <c r="A9" s="34">
        <v>56</v>
      </c>
      <c r="B9" s="59" t="s">
        <v>237</v>
      </c>
      <c r="C9" s="58" t="s">
        <v>82</v>
      </c>
      <c r="D9" s="95"/>
      <c r="E9" s="96"/>
      <c r="F9" s="96">
        <v>2</v>
      </c>
      <c r="G9" s="97"/>
      <c r="H9" s="97">
        <v>10</v>
      </c>
      <c r="I9" s="97">
        <v>1</v>
      </c>
      <c r="J9" s="98"/>
      <c r="K9" s="98"/>
      <c r="L9" s="98"/>
      <c r="M9" s="99"/>
      <c r="N9" s="99"/>
      <c r="O9" s="144"/>
      <c r="P9" s="175">
        <f t="shared" si="0"/>
        <v>13</v>
      </c>
    </row>
    <row r="10" spans="1:16" ht="13.5">
      <c r="A10" s="34">
        <v>62</v>
      </c>
      <c r="B10" s="59" t="s">
        <v>237</v>
      </c>
      <c r="C10" s="58" t="s">
        <v>128</v>
      </c>
      <c r="D10" s="95"/>
      <c r="E10" s="96"/>
      <c r="F10" s="96"/>
      <c r="G10" s="97"/>
      <c r="H10" s="97"/>
      <c r="I10" s="97"/>
      <c r="J10" s="98">
        <v>2</v>
      </c>
      <c r="K10" s="98"/>
      <c r="L10" s="98"/>
      <c r="M10" s="99"/>
      <c r="N10" s="99"/>
      <c r="O10" s="144"/>
      <c r="P10" s="175">
        <f t="shared" si="0"/>
        <v>2</v>
      </c>
    </row>
    <row r="11" spans="1:16" ht="13.5">
      <c r="A11" s="34">
        <v>63</v>
      </c>
      <c r="B11" s="59" t="s">
        <v>237</v>
      </c>
      <c r="C11" s="58" t="s">
        <v>87</v>
      </c>
      <c r="D11" s="95">
        <v>1</v>
      </c>
      <c r="E11" s="96">
        <v>4</v>
      </c>
      <c r="F11" s="96">
        <v>3</v>
      </c>
      <c r="G11" s="97">
        <v>3</v>
      </c>
      <c r="H11" s="97">
        <v>14</v>
      </c>
      <c r="I11" s="97">
        <v>18</v>
      </c>
      <c r="J11" s="98">
        <v>5</v>
      </c>
      <c r="K11" s="98">
        <v>5</v>
      </c>
      <c r="L11" s="98"/>
      <c r="M11" s="99">
        <v>2</v>
      </c>
      <c r="N11" s="99"/>
      <c r="O11" s="144"/>
      <c r="P11" s="175">
        <f t="shared" si="0"/>
        <v>55</v>
      </c>
    </row>
    <row r="12" spans="1:16" ht="13.5">
      <c r="A12" s="34">
        <v>92</v>
      </c>
      <c r="B12" s="59" t="s">
        <v>238</v>
      </c>
      <c r="C12" s="58" t="s">
        <v>56</v>
      </c>
      <c r="D12" s="95"/>
      <c r="E12" s="96"/>
      <c r="F12" s="96"/>
      <c r="G12" s="97">
        <v>3</v>
      </c>
      <c r="H12" s="97"/>
      <c r="I12" s="97"/>
      <c r="J12" s="98">
        <v>1</v>
      </c>
      <c r="K12" s="98"/>
      <c r="L12" s="98"/>
      <c r="M12" s="99"/>
      <c r="N12" s="99"/>
      <c r="O12" s="144"/>
      <c r="P12" s="175">
        <f t="shared" si="0"/>
        <v>4</v>
      </c>
    </row>
    <row r="13" spans="1:16" ht="13.5">
      <c r="A13" s="34">
        <v>124</v>
      </c>
      <c r="B13" s="59" t="s">
        <v>239</v>
      </c>
      <c r="C13" s="58" t="s">
        <v>139</v>
      </c>
      <c r="D13" s="95">
        <v>3</v>
      </c>
      <c r="E13" s="96">
        <v>6</v>
      </c>
      <c r="F13" s="96">
        <v>2</v>
      </c>
      <c r="G13" s="97">
        <v>2</v>
      </c>
      <c r="H13" s="97">
        <v>1</v>
      </c>
      <c r="I13" s="97">
        <v>8</v>
      </c>
      <c r="J13" s="98">
        <v>3</v>
      </c>
      <c r="K13" s="98">
        <v>3</v>
      </c>
      <c r="L13" s="98">
        <v>1</v>
      </c>
      <c r="M13" s="99">
        <v>1</v>
      </c>
      <c r="N13" s="99">
        <v>4</v>
      </c>
      <c r="O13" s="143">
        <v>3</v>
      </c>
      <c r="P13" s="175">
        <f t="shared" si="0"/>
        <v>37</v>
      </c>
    </row>
    <row r="14" spans="1:16" ht="13.5">
      <c r="A14" s="34">
        <v>127</v>
      </c>
      <c r="B14" s="59" t="s">
        <v>239</v>
      </c>
      <c r="C14" s="58" t="s">
        <v>38</v>
      </c>
      <c r="D14" s="95"/>
      <c r="E14" s="96"/>
      <c r="F14" s="96"/>
      <c r="G14" s="97"/>
      <c r="H14" s="97"/>
      <c r="I14" s="97"/>
      <c r="J14" s="98"/>
      <c r="K14" s="98">
        <v>1</v>
      </c>
      <c r="L14" s="98"/>
      <c r="M14" s="99"/>
      <c r="N14" s="99"/>
      <c r="O14" s="143"/>
      <c r="P14" s="175">
        <f t="shared" si="0"/>
        <v>1</v>
      </c>
    </row>
    <row r="15" spans="1:16" ht="13.5">
      <c r="A15" s="34">
        <v>154</v>
      </c>
      <c r="B15" s="59" t="s">
        <v>241</v>
      </c>
      <c r="C15" s="58" t="s">
        <v>91</v>
      </c>
      <c r="D15" s="95">
        <v>2</v>
      </c>
      <c r="E15" s="96"/>
      <c r="F15" s="96">
        <v>1</v>
      </c>
      <c r="G15" s="97">
        <v>1</v>
      </c>
      <c r="H15" s="97">
        <v>3</v>
      </c>
      <c r="I15" s="97">
        <v>4</v>
      </c>
      <c r="J15" s="98">
        <v>1</v>
      </c>
      <c r="K15" s="98">
        <v>1</v>
      </c>
      <c r="L15" s="98"/>
      <c r="M15" s="99"/>
      <c r="N15" s="99"/>
      <c r="O15" s="143">
        <v>1</v>
      </c>
      <c r="P15" s="175">
        <f t="shared" si="0"/>
        <v>14</v>
      </c>
    </row>
    <row r="16" spans="1:16" ht="13.5">
      <c r="A16" s="34">
        <v>156</v>
      </c>
      <c r="B16" s="59" t="s">
        <v>241</v>
      </c>
      <c r="C16" s="58" t="s">
        <v>65</v>
      </c>
      <c r="D16" s="95">
        <v>1</v>
      </c>
      <c r="E16" s="96"/>
      <c r="F16" s="96">
        <v>3</v>
      </c>
      <c r="G16" s="97"/>
      <c r="H16" s="97"/>
      <c r="I16" s="97">
        <v>1</v>
      </c>
      <c r="J16" s="98"/>
      <c r="K16" s="98"/>
      <c r="L16" s="98"/>
      <c r="M16" s="99"/>
      <c r="N16" s="99"/>
      <c r="O16" s="143">
        <v>1</v>
      </c>
      <c r="P16" s="175">
        <f t="shared" si="0"/>
        <v>6</v>
      </c>
    </row>
    <row r="17" spans="1:16" ht="13.5">
      <c r="A17" s="34">
        <v>182</v>
      </c>
      <c r="B17" s="59" t="s">
        <v>244</v>
      </c>
      <c r="C17" s="58" t="s">
        <v>92</v>
      </c>
      <c r="D17" s="95">
        <v>1</v>
      </c>
      <c r="E17" s="96"/>
      <c r="F17" s="96">
        <v>1</v>
      </c>
      <c r="G17" s="97"/>
      <c r="H17" s="97"/>
      <c r="I17" s="97"/>
      <c r="J17" s="98"/>
      <c r="K17" s="98"/>
      <c r="L17" s="98"/>
      <c r="M17" s="99"/>
      <c r="N17" s="99"/>
      <c r="O17" s="143"/>
      <c r="P17" s="175">
        <f t="shared" si="0"/>
        <v>2</v>
      </c>
    </row>
    <row r="18" spans="1:16" ht="13.5">
      <c r="A18" s="34">
        <v>184</v>
      </c>
      <c r="B18" s="59" t="s">
        <v>244</v>
      </c>
      <c r="C18" s="58" t="s">
        <v>110</v>
      </c>
      <c r="D18" s="95"/>
      <c r="E18" s="96"/>
      <c r="F18" s="96"/>
      <c r="G18" s="97"/>
      <c r="H18" s="97">
        <v>2</v>
      </c>
      <c r="I18" s="97"/>
      <c r="J18" s="98"/>
      <c r="K18" s="98"/>
      <c r="L18" s="98"/>
      <c r="M18" s="99"/>
      <c r="N18" s="99"/>
      <c r="O18" s="143"/>
      <c r="P18" s="175">
        <f t="shared" si="0"/>
        <v>2</v>
      </c>
    </row>
    <row r="19" spans="1:16" ht="13.5">
      <c r="A19" s="34">
        <v>191</v>
      </c>
      <c r="B19" s="59" t="s">
        <v>244</v>
      </c>
      <c r="C19" s="58" t="s">
        <v>78</v>
      </c>
      <c r="D19" s="95">
        <v>3</v>
      </c>
      <c r="E19" s="96">
        <v>5</v>
      </c>
      <c r="F19" s="96"/>
      <c r="G19" s="97"/>
      <c r="H19" s="97"/>
      <c r="I19" s="97"/>
      <c r="J19" s="98">
        <v>1</v>
      </c>
      <c r="K19" s="98"/>
      <c r="L19" s="98"/>
      <c r="M19" s="99"/>
      <c r="N19" s="99">
        <v>3</v>
      </c>
      <c r="O19" s="143"/>
      <c r="P19" s="175">
        <f t="shared" si="0"/>
        <v>12</v>
      </c>
    </row>
    <row r="20" spans="1:16" ht="13.5">
      <c r="A20" s="34">
        <v>223</v>
      </c>
      <c r="B20" s="59" t="s">
        <v>245</v>
      </c>
      <c r="C20" s="58" t="s">
        <v>74</v>
      </c>
      <c r="D20" s="95"/>
      <c r="E20" s="96">
        <v>3</v>
      </c>
      <c r="F20" s="96"/>
      <c r="G20" s="97"/>
      <c r="H20" s="97"/>
      <c r="I20" s="97">
        <v>2</v>
      </c>
      <c r="J20" s="98"/>
      <c r="K20" s="98"/>
      <c r="L20" s="98"/>
      <c r="M20" s="99"/>
      <c r="N20" s="99"/>
      <c r="O20" s="143"/>
      <c r="P20" s="175">
        <f t="shared" si="0"/>
        <v>5</v>
      </c>
    </row>
    <row r="21" spans="1:16" ht="13.5">
      <c r="A21" s="34">
        <v>226</v>
      </c>
      <c r="B21" s="59" t="s">
        <v>245</v>
      </c>
      <c r="C21" s="58" t="s">
        <v>63</v>
      </c>
      <c r="D21" s="95"/>
      <c r="E21" s="96">
        <v>15</v>
      </c>
      <c r="F21" s="96"/>
      <c r="G21" s="97"/>
      <c r="H21" s="97"/>
      <c r="I21" s="97"/>
      <c r="J21" s="98"/>
      <c r="K21" s="98"/>
      <c r="L21" s="98"/>
      <c r="M21" s="99"/>
      <c r="N21" s="99"/>
      <c r="O21" s="143"/>
      <c r="P21" s="175">
        <f t="shared" si="0"/>
        <v>15</v>
      </c>
    </row>
    <row r="22" spans="1:16" ht="13.5">
      <c r="A22" s="34">
        <v>307</v>
      </c>
      <c r="B22" s="59" t="s">
        <v>250</v>
      </c>
      <c r="C22" s="58" t="s">
        <v>66</v>
      </c>
      <c r="D22" s="95">
        <v>6</v>
      </c>
      <c r="E22" s="96">
        <v>10</v>
      </c>
      <c r="F22" s="96">
        <v>5</v>
      </c>
      <c r="G22" s="97">
        <v>12</v>
      </c>
      <c r="H22" s="97">
        <v>18</v>
      </c>
      <c r="I22" s="97">
        <v>6</v>
      </c>
      <c r="J22" s="98">
        <v>28</v>
      </c>
      <c r="K22" s="98">
        <v>10</v>
      </c>
      <c r="L22" s="98">
        <v>17</v>
      </c>
      <c r="M22" s="99">
        <v>6</v>
      </c>
      <c r="N22" s="99">
        <v>14</v>
      </c>
      <c r="O22" s="143">
        <v>22</v>
      </c>
      <c r="P22" s="175">
        <f t="shared" si="0"/>
        <v>154</v>
      </c>
    </row>
    <row r="23" spans="1:16" ht="13.5">
      <c r="A23" s="34">
        <v>328</v>
      </c>
      <c r="B23" s="59" t="s">
        <v>251</v>
      </c>
      <c r="C23" s="58" t="s">
        <v>191</v>
      </c>
      <c r="D23" s="95"/>
      <c r="E23" s="96"/>
      <c r="F23" s="96">
        <v>1</v>
      </c>
      <c r="G23" s="97"/>
      <c r="H23" s="97"/>
      <c r="I23" s="97"/>
      <c r="J23" s="98"/>
      <c r="K23" s="98"/>
      <c r="L23" s="98"/>
      <c r="M23" s="99"/>
      <c r="N23" s="99"/>
      <c r="O23" s="143"/>
      <c r="P23" s="175">
        <f t="shared" si="0"/>
        <v>1</v>
      </c>
    </row>
    <row r="24" spans="1:16" ht="13.5">
      <c r="A24" s="34">
        <v>337</v>
      </c>
      <c r="B24" s="59" t="s">
        <v>253</v>
      </c>
      <c r="C24" s="58" t="s">
        <v>60</v>
      </c>
      <c r="D24" s="95"/>
      <c r="E24" s="96"/>
      <c r="F24" s="96"/>
      <c r="G24" s="97"/>
      <c r="H24" s="97"/>
      <c r="I24" s="97"/>
      <c r="J24" s="98">
        <v>1</v>
      </c>
      <c r="K24" s="98"/>
      <c r="L24" s="98"/>
      <c r="M24" s="99"/>
      <c r="N24" s="99"/>
      <c r="O24" s="143"/>
      <c r="P24" s="175">
        <f t="shared" si="0"/>
        <v>1</v>
      </c>
    </row>
    <row r="25" spans="1:16" ht="13.5">
      <c r="A25" s="34">
        <v>356</v>
      </c>
      <c r="B25" s="59" t="s">
        <v>255</v>
      </c>
      <c r="C25" s="58" t="s">
        <v>161</v>
      </c>
      <c r="D25" s="95">
        <v>17</v>
      </c>
      <c r="E25" s="96">
        <v>11</v>
      </c>
      <c r="F25" s="96">
        <v>12</v>
      </c>
      <c r="G25" s="97">
        <v>11</v>
      </c>
      <c r="H25" s="97">
        <v>5</v>
      </c>
      <c r="I25" s="97">
        <v>6</v>
      </c>
      <c r="J25" s="98">
        <v>15</v>
      </c>
      <c r="K25" s="98">
        <v>2</v>
      </c>
      <c r="L25" s="98"/>
      <c r="M25" s="99">
        <v>3</v>
      </c>
      <c r="N25" s="99">
        <v>7</v>
      </c>
      <c r="O25" s="143">
        <v>5</v>
      </c>
      <c r="P25" s="175">
        <f t="shared" si="0"/>
        <v>94</v>
      </c>
    </row>
    <row r="26" spans="1:16" ht="13.5">
      <c r="A26" s="34">
        <v>359</v>
      </c>
      <c r="B26" s="59" t="s">
        <v>256</v>
      </c>
      <c r="C26" s="58" t="s">
        <v>134</v>
      </c>
      <c r="D26" s="95">
        <v>1</v>
      </c>
      <c r="E26" s="96">
        <v>5</v>
      </c>
      <c r="F26" s="96">
        <v>6</v>
      </c>
      <c r="G26" s="97">
        <v>36</v>
      </c>
      <c r="H26" s="97">
        <v>23</v>
      </c>
      <c r="I26" s="97">
        <v>12</v>
      </c>
      <c r="J26" s="98"/>
      <c r="K26" s="98"/>
      <c r="L26" s="98"/>
      <c r="M26" s="99"/>
      <c r="N26" s="99"/>
      <c r="O26" s="143"/>
      <c r="P26" s="175">
        <f t="shared" si="0"/>
        <v>83</v>
      </c>
    </row>
    <row r="27" spans="1:16" ht="13.5">
      <c r="A27" s="34">
        <v>366</v>
      </c>
      <c r="B27" s="59" t="s">
        <v>257</v>
      </c>
      <c r="C27" s="58" t="s">
        <v>67</v>
      </c>
      <c r="D27" s="95"/>
      <c r="E27" s="96"/>
      <c r="F27" s="96"/>
      <c r="G27" s="97"/>
      <c r="H27" s="97"/>
      <c r="I27" s="97"/>
      <c r="J27" s="98">
        <v>2</v>
      </c>
      <c r="K27" s="98">
        <v>3</v>
      </c>
      <c r="L27" s="98">
        <v>1</v>
      </c>
      <c r="M27" s="99"/>
      <c r="N27" s="99"/>
      <c r="O27" s="143"/>
      <c r="P27" s="175">
        <f t="shared" si="0"/>
        <v>6</v>
      </c>
    </row>
    <row r="28" spans="1:16" ht="13.5">
      <c r="A28" s="34">
        <v>367</v>
      </c>
      <c r="B28" s="59" t="s">
        <v>257</v>
      </c>
      <c r="C28" s="58" t="s">
        <v>147</v>
      </c>
      <c r="D28" s="95"/>
      <c r="E28" s="96"/>
      <c r="F28" s="96"/>
      <c r="G28" s="97"/>
      <c r="H28" s="97"/>
      <c r="I28" s="97"/>
      <c r="J28" s="98">
        <v>12</v>
      </c>
      <c r="K28" s="98">
        <v>10</v>
      </c>
      <c r="L28" s="98">
        <v>8</v>
      </c>
      <c r="M28" s="99">
        <v>1</v>
      </c>
      <c r="N28" s="99">
        <v>6</v>
      </c>
      <c r="O28" s="143">
        <v>4</v>
      </c>
      <c r="P28" s="175">
        <f t="shared" si="0"/>
        <v>41</v>
      </c>
    </row>
    <row r="29" spans="1:16" ht="13.5">
      <c r="A29" s="34">
        <v>368</v>
      </c>
      <c r="B29" s="59" t="s">
        <v>257</v>
      </c>
      <c r="C29" s="58" t="s">
        <v>116</v>
      </c>
      <c r="D29" s="95"/>
      <c r="E29" s="96"/>
      <c r="F29" s="96"/>
      <c r="G29" s="97"/>
      <c r="H29" s="97"/>
      <c r="I29" s="97"/>
      <c r="J29" s="98"/>
      <c r="K29" s="98"/>
      <c r="L29" s="98">
        <v>1</v>
      </c>
      <c r="M29" s="99"/>
      <c r="N29" s="99"/>
      <c r="O29" s="143"/>
      <c r="P29" s="175">
        <f t="shared" si="0"/>
        <v>1</v>
      </c>
    </row>
    <row r="30" spans="1:16" ht="13.5">
      <c r="A30" s="34">
        <v>372</v>
      </c>
      <c r="B30" s="59" t="s">
        <v>257</v>
      </c>
      <c r="C30" s="58" t="s">
        <v>163</v>
      </c>
      <c r="D30" s="95">
        <v>7</v>
      </c>
      <c r="E30" s="96"/>
      <c r="F30" s="96"/>
      <c r="G30" s="97"/>
      <c r="H30" s="97"/>
      <c r="I30" s="97"/>
      <c r="J30" s="98"/>
      <c r="K30" s="98">
        <v>11</v>
      </c>
      <c r="L30" s="98">
        <v>26</v>
      </c>
      <c r="M30" s="99">
        <v>13</v>
      </c>
      <c r="N30" s="99">
        <v>10</v>
      </c>
      <c r="O30" s="143">
        <v>5</v>
      </c>
      <c r="P30" s="175">
        <f t="shared" si="0"/>
        <v>72</v>
      </c>
    </row>
    <row r="31" spans="1:16" ht="13.5">
      <c r="A31" s="34">
        <v>379</v>
      </c>
      <c r="B31" s="59" t="s">
        <v>259</v>
      </c>
      <c r="C31" s="58" t="s">
        <v>162</v>
      </c>
      <c r="D31" s="95">
        <v>12</v>
      </c>
      <c r="E31" s="96">
        <v>3</v>
      </c>
      <c r="F31" s="96">
        <v>8</v>
      </c>
      <c r="G31" s="97">
        <v>5</v>
      </c>
      <c r="H31" s="97">
        <v>11</v>
      </c>
      <c r="I31" s="97"/>
      <c r="J31" s="98">
        <v>338</v>
      </c>
      <c r="K31" s="98">
        <v>26</v>
      </c>
      <c r="L31" s="98">
        <v>32</v>
      </c>
      <c r="M31" s="99">
        <v>10</v>
      </c>
      <c r="N31" s="99">
        <v>51</v>
      </c>
      <c r="O31" s="143">
        <v>6</v>
      </c>
      <c r="P31" s="175">
        <f t="shared" si="0"/>
        <v>502</v>
      </c>
    </row>
    <row r="32" spans="1:16" ht="13.5">
      <c r="A32" s="34">
        <v>381</v>
      </c>
      <c r="B32" s="59" t="s">
        <v>260</v>
      </c>
      <c r="C32" s="58" t="s">
        <v>182</v>
      </c>
      <c r="D32" s="95">
        <v>5</v>
      </c>
      <c r="E32" s="96">
        <v>3</v>
      </c>
      <c r="F32" s="96"/>
      <c r="G32" s="97"/>
      <c r="H32" s="97">
        <v>2</v>
      </c>
      <c r="I32" s="97">
        <v>7</v>
      </c>
      <c r="J32" s="98">
        <v>8</v>
      </c>
      <c r="K32" s="98">
        <v>8</v>
      </c>
      <c r="L32" s="98">
        <v>6</v>
      </c>
      <c r="M32" s="99">
        <v>2</v>
      </c>
      <c r="N32" s="99">
        <v>1</v>
      </c>
      <c r="O32" s="143">
        <v>3</v>
      </c>
      <c r="P32" s="175">
        <f t="shared" si="0"/>
        <v>45</v>
      </c>
    </row>
    <row r="33" spans="1:16" ht="13.5">
      <c r="A33" s="34">
        <v>399</v>
      </c>
      <c r="B33" s="59" t="s">
        <v>194</v>
      </c>
      <c r="C33" s="58" t="s">
        <v>109</v>
      </c>
      <c r="D33" s="95"/>
      <c r="E33" s="96"/>
      <c r="F33" s="96"/>
      <c r="G33" s="97"/>
      <c r="H33" s="97"/>
      <c r="I33" s="97"/>
      <c r="J33" s="98"/>
      <c r="K33" s="98"/>
      <c r="L33" s="98">
        <v>1</v>
      </c>
      <c r="M33" s="99"/>
      <c r="N33" s="99">
        <v>1</v>
      </c>
      <c r="O33" s="143"/>
      <c r="P33" s="175">
        <f t="shared" si="0"/>
        <v>2</v>
      </c>
    </row>
    <row r="34" spans="1:16" ht="13.5">
      <c r="A34" s="34">
        <v>407</v>
      </c>
      <c r="B34" s="59" t="s">
        <v>194</v>
      </c>
      <c r="C34" s="58" t="s">
        <v>21</v>
      </c>
      <c r="D34" s="95"/>
      <c r="E34" s="96"/>
      <c r="F34" s="96"/>
      <c r="G34" s="97"/>
      <c r="H34" s="97"/>
      <c r="I34" s="97"/>
      <c r="J34" s="98"/>
      <c r="K34" s="98"/>
      <c r="L34" s="98">
        <v>1</v>
      </c>
      <c r="M34" s="99"/>
      <c r="N34" s="99"/>
      <c r="O34" s="143"/>
      <c r="P34" s="175">
        <f t="shared" si="0"/>
        <v>1</v>
      </c>
    </row>
    <row r="35" spans="1:16" ht="13.5">
      <c r="A35" s="34">
        <v>420</v>
      </c>
      <c r="B35" s="59" t="s">
        <v>194</v>
      </c>
      <c r="C35" s="58" t="s">
        <v>132</v>
      </c>
      <c r="D35" s="95">
        <v>2</v>
      </c>
      <c r="E35" s="96"/>
      <c r="F35" s="96"/>
      <c r="G35" s="97"/>
      <c r="H35" s="97"/>
      <c r="I35" s="97"/>
      <c r="J35" s="98"/>
      <c r="K35" s="98">
        <v>5</v>
      </c>
      <c r="L35" s="98">
        <v>37</v>
      </c>
      <c r="M35" s="99">
        <v>15</v>
      </c>
      <c r="N35" s="99">
        <v>7</v>
      </c>
      <c r="O35" s="143">
        <v>11</v>
      </c>
      <c r="P35" s="175">
        <f t="shared" si="0"/>
        <v>77</v>
      </c>
    </row>
    <row r="36" spans="1:16" ht="13.5">
      <c r="A36" s="34">
        <v>425</v>
      </c>
      <c r="B36" s="59" t="s">
        <v>201</v>
      </c>
      <c r="C36" s="58" t="s">
        <v>23</v>
      </c>
      <c r="D36" s="95"/>
      <c r="E36" s="96"/>
      <c r="F36" s="96"/>
      <c r="G36" s="97"/>
      <c r="H36" s="97"/>
      <c r="I36" s="97"/>
      <c r="J36" s="98"/>
      <c r="K36" s="98"/>
      <c r="L36" s="98">
        <v>6</v>
      </c>
      <c r="M36" s="99">
        <v>2</v>
      </c>
      <c r="N36" s="99"/>
      <c r="O36" s="143">
        <v>1</v>
      </c>
      <c r="P36" s="175">
        <f t="shared" si="0"/>
        <v>9</v>
      </c>
    </row>
    <row r="37" spans="1:16" ht="13.5">
      <c r="A37" s="34">
        <v>430</v>
      </c>
      <c r="B37" s="59" t="s">
        <v>201</v>
      </c>
      <c r="C37" s="58" t="s">
        <v>96</v>
      </c>
      <c r="D37" s="95"/>
      <c r="E37" s="96"/>
      <c r="F37" s="96"/>
      <c r="G37" s="97"/>
      <c r="H37" s="97">
        <v>2</v>
      </c>
      <c r="I37" s="97"/>
      <c r="J37" s="98"/>
      <c r="K37" s="98"/>
      <c r="L37" s="98"/>
      <c r="M37" s="99"/>
      <c r="N37" s="99"/>
      <c r="O37" s="143"/>
      <c r="P37" s="175">
        <f t="shared" si="0"/>
        <v>2</v>
      </c>
    </row>
    <row r="38" spans="1:16" ht="13.5">
      <c r="A38" s="34">
        <v>440</v>
      </c>
      <c r="B38" s="59" t="s">
        <v>201</v>
      </c>
      <c r="C38" s="58" t="s">
        <v>117</v>
      </c>
      <c r="D38" s="95">
        <v>9</v>
      </c>
      <c r="E38" s="96">
        <v>6</v>
      </c>
      <c r="F38" s="96">
        <v>7</v>
      </c>
      <c r="G38" s="97">
        <v>12</v>
      </c>
      <c r="H38" s="97">
        <v>11</v>
      </c>
      <c r="I38" s="97">
        <v>1</v>
      </c>
      <c r="J38" s="98"/>
      <c r="K38" s="98"/>
      <c r="L38" s="98"/>
      <c r="M38" s="99"/>
      <c r="N38" s="99"/>
      <c r="O38" s="143"/>
      <c r="P38" s="175">
        <f t="shared" si="0"/>
        <v>46</v>
      </c>
    </row>
    <row r="39" spans="1:16" ht="13.5">
      <c r="A39" s="34">
        <v>451</v>
      </c>
      <c r="B39" s="59" t="s">
        <v>264</v>
      </c>
      <c r="C39" s="58" t="s">
        <v>31</v>
      </c>
      <c r="D39" s="95"/>
      <c r="E39" s="96"/>
      <c r="F39" s="96"/>
      <c r="G39" s="97"/>
      <c r="H39" s="97"/>
      <c r="I39" s="97"/>
      <c r="J39" s="98"/>
      <c r="K39" s="98">
        <v>6</v>
      </c>
      <c r="L39" s="98"/>
      <c r="M39" s="99"/>
      <c r="N39" s="99"/>
      <c r="O39" s="143"/>
      <c r="P39" s="175">
        <f aca="true" t="shared" si="1" ref="P39:P55">SUM(D39:O39)</f>
        <v>6</v>
      </c>
    </row>
    <row r="40" spans="1:16" ht="13.5">
      <c r="A40" s="34">
        <v>457</v>
      </c>
      <c r="B40" s="59" t="s">
        <v>265</v>
      </c>
      <c r="C40" s="58" t="s">
        <v>104</v>
      </c>
      <c r="D40" s="95"/>
      <c r="E40" s="96">
        <v>2</v>
      </c>
      <c r="F40" s="96"/>
      <c r="G40" s="97"/>
      <c r="H40" s="97"/>
      <c r="I40" s="97"/>
      <c r="J40" s="98"/>
      <c r="K40" s="98">
        <v>2</v>
      </c>
      <c r="L40" s="98">
        <v>14</v>
      </c>
      <c r="M40" s="99"/>
      <c r="N40" s="99"/>
      <c r="O40" s="143"/>
      <c r="P40" s="175">
        <f t="shared" si="1"/>
        <v>18</v>
      </c>
    </row>
    <row r="41" spans="1:16" ht="13.5">
      <c r="A41" s="34">
        <v>460</v>
      </c>
      <c r="B41" s="59" t="s">
        <v>266</v>
      </c>
      <c r="C41" s="58" t="s">
        <v>179</v>
      </c>
      <c r="D41" s="95"/>
      <c r="E41" s="96"/>
      <c r="F41" s="96"/>
      <c r="G41" s="97"/>
      <c r="H41" s="97"/>
      <c r="I41" s="97"/>
      <c r="J41" s="98"/>
      <c r="K41" s="98">
        <v>24</v>
      </c>
      <c r="L41" s="98">
        <v>37</v>
      </c>
      <c r="M41" s="99">
        <v>3</v>
      </c>
      <c r="N41" s="99"/>
      <c r="O41" s="143"/>
      <c r="P41" s="175">
        <f t="shared" si="1"/>
        <v>64</v>
      </c>
    </row>
    <row r="42" spans="1:16" ht="13.5">
      <c r="A42" s="34">
        <v>465</v>
      </c>
      <c r="B42" s="59" t="s">
        <v>267</v>
      </c>
      <c r="C42" s="58" t="s">
        <v>167</v>
      </c>
      <c r="D42" s="95">
        <v>4</v>
      </c>
      <c r="E42" s="96">
        <v>2</v>
      </c>
      <c r="F42" s="96">
        <v>8</v>
      </c>
      <c r="G42" s="97">
        <v>8</v>
      </c>
      <c r="H42" s="97">
        <v>6</v>
      </c>
      <c r="I42" s="97"/>
      <c r="J42" s="98">
        <v>6</v>
      </c>
      <c r="K42" s="98">
        <v>8</v>
      </c>
      <c r="L42" s="98">
        <v>3</v>
      </c>
      <c r="M42" s="99">
        <v>4</v>
      </c>
      <c r="N42" s="99">
        <v>13</v>
      </c>
      <c r="O42" s="143">
        <v>6</v>
      </c>
      <c r="P42" s="175">
        <f t="shared" si="1"/>
        <v>68</v>
      </c>
    </row>
    <row r="43" spans="1:16" ht="13.5">
      <c r="A43" s="34">
        <v>471</v>
      </c>
      <c r="B43" s="59" t="s">
        <v>267</v>
      </c>
      <c r="C43" s="58" t="s">
        <v>51</v>
      </c>
      <c r="D43" s="95">
        <v>4</v>
      </c>
      <c r="E43" s="96"/>
      <c r="F43" s="96"/>
      <c r="G43" s="97"/>
      <c r="H43" s="97"/>
      <c r="I43" s="97"/>
      <c r="J43" s="98"/>
      <c r="K43" s="98">
        <v>6</v>
      </c>
      <c r="L43" s="98">
        <v>4</v>
      </c>
      <c r="M43" s="99">
        <v>3</v>
      </c>
      <c r="N43" s="99">
        <v>24</v>
      </c>
      <c r="O43" s="143"/>
      <c r="P43" s="175">
        <f t="shared" si="1"/>
        <v>41</v>
      </c>
    </row>
    <row r="44" spans="1:16" ht="13.5">
      <c r="A44" s="34">
        <v>477</v>
      </c>
      <c r="B44" s="59" t="s">
        <v>267</v>
      </c>
      <c r="C44" s="58" t="s">
        <v>4</v>
      </c>
      <c r="D44" s="95">
        <v>1</v>
      </c>
      <c r="E44" s="96"/>
      <c r="F44" s="96"/>
      <c r="G44" s="97"/>
      <c r="H44" s="97"/>
      <c r="I44" s="97"/>
      <c r="J44" s="98"/>
      <c r="K44" s="98"/>
      <c r="L44" s="98"/>
      <c r="M44" s="99"/>
      <c r="N44" s="99">
        <v>2</v>
      </c>
      <c r="O44" s="143">
        <v>1</v>
      </c>
      <c r="P44" s="175">
        <f t="shared" si="1"/>
        <v>4</v>
      </c>
    </row>
    <row r="45" spans="1:16" ht="13.5">
      <c r="A45" s="34">
        <v>478</v>
      </c>
      <c r="B45" s="59" t="s">
        <v>267</v>
      </c>
      <c r="C45" s="58" t="s">
        <v>76</v>
      </c>
      <c r="D45" s="95"/>
      <c r="E45" s="96"/>
      <c r="F45" s="96"/>
      <c r="G45" s="97"/>
      <c r="H45" s="97"/>
      <c r="I45" s="97"/>
      <c r="J45" s="98"/>
      <c r="K45" s="98"/>
      <c r="L45" s="98"/>
      <c r="M45" s="99"/>
      <c r="N45" s="99"/>
      <c r="O45" s="143">
        <v>2</v>
      </c>
      <c r="P45" s="175">
        <f t="shared" si="1"/>
        <v>2</v>
      </c>
    </row>
    <row r="46" spans="1:16" ht="13.5">
      <c r="A46" s="34">
        <v>488</v>
      </c>
      <c r="B46" s="59" t="s">
        <v>268</v>
      </c>
      <c r="C46" s="58" t="s">
        <v>61</v>
      </c>
      <c r="D46" s="95"/>
      <c r="E46" s="96"/>
      <c r="F46" s="96"/>
      <c r="G46" s="97"/>
      <c r="H46" s="97"/>
      <c r="I46" s="97"/>
      <c r="J46" s="98"/>
      <c r="K46" s="98">
        <v>10</v>
      </c>
      <c r="L46" s="98">
        <v>10</v>
      </c>
      <c r="M46" s="99">
        <v>76</v>
      </c>
      <c r="N46" s="99">
        <v>51</v>
      </c>
      <c r="O46" s="143">
        <v>11</v>
      </c>
      <c r="P46" s="175">
        <f t="shared" si="1"/>
        <v>158</v>
      </c>
    </row>
    <row r="47" spans="1:16" ht="13.5">
      <c r="A47" s="34">
        <v>505</v>
      </c>
      <c r="B47" s="59" t="s">
        <v>561</v>
      </c>
      <c r="C47" s="58" t="s">
        <v>113</v>
      </c>
      <c r="D47" s="95">
        <v>29</v>
      </c>
      <c r="E47" s="96">
        <v>39</v>
      </c>
      <c r="F47" s="96">
        <v>34</v>
      </c>
      <c r="G47" s="97">
        <v>82</v>
      </c>
      <c r="H47" s="97">
        <v>84</v>
      </c>
      <c r="I47" s="97">
        <v>47</v>
      </c>
      <c r="J47" s="98">
        <v>34</v>
      </c>
      <c r="K47" s="98">
        <v>49</v>
      </c>
      <c r="L47" s="98">
        <v>46</v>
      </c>
      <c r="M47" s="99">
        <v>17</v>
      </c>
      <c r="N47" s="99">
        <v>92</v>
      </c>
      <c r="O47" s="143">
        <v>47</v>
      </c>
      <c r="P47" s="175">
        <f t="shared" si="1"/>
        <v>600</v>
      </c>
    </row>
    <row r="48" spans="1:16" ht="13.5">
      <c r="A48" s="34">
        <v>511</v>
      </c>
      <c r="B48" s="59" t="s">
        <v>269</v>
      </c>
      <c r="C48" s="58" t="s">
        <v>177</v>
      </c>
      <c r="D48" s="95">
        <v>1</v>
      </c>
      <c r="E48" s="96"/>
      <c r="F48" s="96"/>
      <c r="G48" s="97"/>
      <c r="H48" s="97">
        <v>65</v>
      </c>
      <c r="I48" s="97">
        <v>4</v>
      </c>
      <c r="J48" s="98"/>
      <c r="K48" s="98">
        <v>156</v>
      </c>
      <c r="L48" s="98"/>
      <c r="M48" s="99"/>
      <c r="N48" s="99">
        <v>3</v>
      </c>
      <c r="O48" s="143"/>
      <c r="P48" s="175">
        <f t="shared" si="1"/>
        <v>229</v>
      </c>
    </row>
    <row r="49" spans="1:16" ht="13.5">
      <c r="A49" s="34">
        <v>516</v>
      </c>
      <c r="B49" s="59" t="s">
        <v>270</v>
      </c>
      <c r="C49" s="58" t="s">
        <v>50</v>
      </c>
      <c r="D49" s="95"/>
      <c r="E49" s="96"/>
      <c r="F49" s="96"/>
      <c r="G49" s="97"/>
      <c r="H49" s="97"/>
      <c r="I49" s="97"/>
      <c r="J49" s="98"/>
      <c r="K49" s="98"/>
      <c r="L49" s="98"/>
      <c r="M49" s="99">
        <v>1</v>
      </c>
      <c r="N49" s="99"/>
      <c r="O49" s="143"/>
      <c r="P49" s="175">
        <f t="shared" si="1"/>
        <v>1</v>
      </c>
    </row>
    <row r="50" spans="1:16" ht="13.5">
      <c r="A50" s="34">
        <v>523</v>
      </c>
      <c r="B50" s="59" t="s">
        <v>270</v>
      </c>
      <c r="C50" s="58" t="s">
        <v>150</v>
      </c>
      <c r="D50" s="95">
        <v>2</v>
      </c>
      <c r="E50" s="96">
        <v>1</v>
      </c>
      <c r="F50" s="96">
        <v>7</v>
      </c>
      <c r="G50" s="97">
        <v>3</v>
      </c>
      <c r="H50" s="97">
        <v>4</v>
      </c>
      <c r="I50" s="97">
        <v>20</v>
      </c>
      <c r="J50" s="98">
        <v>9</v>
      </c>
      <c r="K50" s="98">
        <v>4</v>
      </c>
      <c r="L50" s="98"/>
      <c r="M50" s="99">
        <v>7</v>
      </c>
      <c r="N50" s="99"/>
      <c r="O50" s="143">
        <v>2</v>
      </c>
      <c r="P50" s="175">
        <f t="shared" si="1"/>
        <v>59</v>
      </c>
    </row>
    <row r="51" spans="1:16" ht="13.5">
      <c r="A51" s="34">
        <v>524</v>
      </c>
      <c r="B51" s="59" t="s">
        <v>270</v>
      </c>
      <c r="C51" s="58" t="s">
        <v>149</v>
      </c>
      <c r="D51" s="95"/>
      <c r="E51" s="96">
        <v>1</v>
      </c>
      <c r="F51" s="96">
        <v>1</v>
      </c>
      <c r="G51" s="97"/>
      <c r="H51" s="97"/>
      <c r="I51" s="97"/>
      <c r="J51" s="98">
        <v>1</v>
      </c>
      <c r="K51" s="98">
        <v>3</v>
      </c>
      <c r="L51" s="98"/>
      <c r="M51" s="99"/>
      <c r="N51" s="99"/>
      <c r="O51" s="143"/>
      <c r="P51" s="175">
        <f t="shared" si="1"/>
        <v>6</v>
      </c>
    </row>
    <row r="52" spans="1:16" ht="13.5">
      <c r="A52" s="130"/>
      <c r="B52" s="131"/>
      <c r="C52" s="132" t="s">
        <v>333</v>
      </c>
      <c r="D52" s="133"/>
      <c r="E52" s="134"/>
      <c r="F52" s="134"/>
      <c r="G52" s="135">
        <v>1</v>
      </c>
      <c r="H52" s="135"/>
      <c r="I52" s="135"/>
      <c r="J52" s="136"/>
      <c r="K52" s="136"/>
      <c r="L52" s="136"/>
      <c r="M52" s="137"/>
      <c r="N52" s="137"/>
      <c r="O52" s="183"/>
      <c r="P52" s="175">
        <f t="shared" si="1"/>
        <v>1</v>
      </c>
    </row>
    <row r="53" spans="1:16" ht="13.5">
      <c r="A53" s="130"/>
      <c r="B53" s="131"/>
      <c r="C53" s="132" t="s">
        <v>335</v>
      </c>
      <c r="D53" s="133"/>
      <c r="E53" s="134"/>
      <c r="F53" s="134"/>
      <c r="G53" s="135">
        <v>2</v>
      </c>
      <c r="H53" s="135"/>
      <c r="I53" s="135"/>
      <c r="J53" s="136"/>
      <c r="K53" s="136"/>
      <c r="L53" s="136"/>
      <c r="M53" s="137"/>
      <c r="N53" s="137"/>
      <c r="O53" s="183"/>
      <c r="P53" s="175">
        <f t="shared" si="1"/>
        <v>2</v>
      </c>
    </row>
    <row r="54" spans="1:16" ht="13.5">
      <c r="A54" s="130"/>
      <c r="B54" s="179"/>
      <c r="C54" s="180" t="s">
        <v>336</v>
      </c>
      <c r="D54" s="133"/>
      <c r="E54" s="134">
        <v>1</v>
      </c>
      <c r="F54" s="134"/>
      <c r="G54" s="135"/>
      <c r="H54" s="135"/>
      <c r="I54" s="135">
        <v>2</v>
      </c>
      <c r="J54" s="136"/>
      <c r="K54" s="136"/>
      <c r="L54" s="136"/>
      <c r="M54" s="137"/>
      <c r="N54" s="137"/>
      <c r="O54" s="183"/>
      <c r="P54" s="175">
        <f t="shared" si="1"/>
        <v>3</v>
      </c>
    </row>
    <row r="55" spans="1:16" ht="14.25" thickBot="1">
      <c r="A55" s="2"/>
      <c r="B55" s="181"/>
      <c r="C55" s="182" t="s">
        <v>334</v>
      </c>
      <c r="D55" s="101"/>
      <c r="E55" s="102">
        <v>3</v>
      </c>
      <c r="F55" s="102"/>
      <c r="G55" s="102"/>
      <c r="H55" s="102"/>
      <c r="I55" s="102">
        <v>3</v>
      </c>
      <c r="J55" s="102"/>
      <c r="K55" s="102"/>
      <c r="L55" s="102"/>
      <c r="M55" s="102">
        <v>1</v>
      </c>
      <c r="N55" s="102"/>
      <c r="O55" s="145"/>
      <c r="P55" s="123">
        <f t="shared" si="1"/>
        <v>7</v>
      </c>
    </row>
    <row r="56" spans="2:16" ht="13.5">
      <c r="B56" s="233" t="s">
        <v>338</v>
      </c>
      <c r="C56" s="234"/>
      <c r="D56" s="177">
        <f aca="true" t="shared" si="2" ref="D56:P56">SUM(D7:D55)</f>
        <v>111</v>
      </c>
      <c r="E56" s="103">
        <f t="shared" si="2"/>
        <v>122</v>
      </c>
      <c r="F56" s="103">
        <f t="shared" si="2"/>
        <v>101</v>
      </c>
      <c r="G56" s="103">
        <f t="shared" si="2"/>
        <v>181</v>
      </c>
      <c r="H56" s="103">
        <f t="shared" si="2"/>
        <v>263</v>
      </c>
      <c r="I56" s="103">
        <f t="shared" si="2"/>
        <v>144</v>
      </c>
      <c r="J56" s="103">
        <f t="shared" si="2"/>
        <v>467</v>
      </c>
      <c r="K56" s="103">
        <f t="shared" si="2"/>
        <v>354</v>
      </c>
      <c r="L56" s="103">
        <f t="shared" si="2"/>
        <v>251</v>
      </c>
      <c r="M56" s="103">
        <f t="shared" si="2"/>
        <v>167</v>
      </c>
      <c r="N56" s="103">
        <f t="shared" si="2"/>
        <v>289</v>
      </c>
      <c r="O56" s="184">
        <f t="shared" si="2"/>
        <v>131</v>
      </c>
      <c r="P56" s="186">
        <f t="shared" si="2"/>
        <v>2581</v>
      </c>
    </row>
    <row r="57" spans="2:16" ht="14.25" thickBot="1">
      <c r="B57" s="235" t="s">
        <v>232</v>
      </c>
      <c r="C57" s="236"/>
      <c r="D57" s="178">
        <f>COUNTA(D7:D51)</f>
        <v>20</v>
      </c>
      <c r="E57" s="104">
        <f aca="true" t="shared" si="3" ref="E57:P57">COUNTA(E7:E51)</f>
        <v>17</v>
      </c>
      <c r="F57" s="104">
        <f t="shared" si="3"/>
        <v>16</v>
      </c>
      <c r="G57" s="104">
        <f t="shared" si="3"/>
        <v>12</v>
      </c>
      <c r="H57" s="104">
        <f t="shared" si="3"/>
        <v>17</v>
      </c>
      <c r="I57" s="104">
        <f t="shared" si="3"/>
        <v>15</v>
      </c>
      <c r="J57" s="104">
        <f t="shared" si="3"/>
        <v>17</v>
      </c>
      <c r="K57" s="104">
        <f t="shared" si="3"/>
        <v>23</v>
      </c>
      <c r="L57" s="104">
        <f t="shared" si="3"/>
        <v>18</v>
      </c>
      <c r="M57" s="104">
        <f t="shared" si="3"/>
        <v>17</v>
      </c>
      <c r="N57" s="104">
        <f t="shared" si="3"/>
        <v>16</v>
      </c>
      <c r="O57" s="185">
        <f t="shared" si="3"/>
        <v>17</v>
      </c>
      <c r="P57" s="187">
        <f t="shared" si="3"/>
        <v>45</v>
      </c>
    </row>
    <row r="58" spans="4:15" ht="13.5">
      <c r="D58" s="105"/>
      <c r="E58" s="105"/>
      <c r="F58" s="105"/>
      <c r="G58" s="106"/>
      <c r="H58" s="106"/>
      <c r="I58" s="106"/>
      <c r="J58" s="107"/>
      <c r="K58" s="107"/>
      <c r="L58" s="107"/>
      <c r="M58" s="108"/>
      <c r="N58" s="108"/>
      <c r="O58" s="109"/>
    </row>
    <row r="59" spans="4:15" ht="13.5">
      <c r="D59" s="105"/>
      <c r="E59" s="105"/>
      <c r="F59" s="105"/>
      <c r="G59" s="106"/>
      <c r="H59" s="106"/>
      <c r="I59" s="106"/>
      <c r="J59" s="107"/>
      <c r="K59" s="107"/>
      <c r="L59" s="107"/>
      <c r="M59" s="108"/>
      <c r="N59" s="108"/>
      <c r="O59" s="109"/>
    </row>
    <row r="60" spans="4:15" ht="13.5">
      <c r="D60" s="105"/>
      <c r="E60" s="105"/>
      <c r="F60" s="105"/>
      <c r="G60" s="106"/>
      <c r="H60" s="106"/>
      <c r="I60" s="106"/>
      <c r="J60" s="107"/>
      <c r="K60" s="107"/>
      <c r="L60" s="107"/>
      <c r="M60" s="108"/>
      <c r="N60" s="108"/>
      <c r="O60" s="109"/>
    </row>
    <row r="61" spans="4:15" ht="13.5">
      <c r="D61" s="105"/>
      <c r="E61" s="105"/>
      <c r="F61" s="105"/>
      <c r="G61" s="106"/>
      <c r="H61" s="106"/>
      <c r="I61" s="106"/>
      <c r="J61" s="107"/>
      <c r="K61" s="107"/>
      <c r="L61" s="107"/>
      <c r="M61" s="108"/>
      <c r="N61" s="108"/>
      <c r="O61" s="109"/>
    </row>
    <row r="62" spans="4:15" ht="13.5">
      <c r="D62" s="105"/>
      <c r="E62" s="105"/>
      <c r="F62" s="105"/>
      <c r="G62" s="106"/>
      <c r="H62" s="106"/>
      <c r="I62" s="106"/>
      <c r="J62" s="107"/>
      <c r="K62" s="107"/>
      <c r="L62" s="107"/>
      <c r="M62" s="108"/>
      <c r="N62" s="108"/>
      <c r="O62" s="109"/>
    </row>
    <row r="63" spans="4:15" ht="13.5">
      <c r="D63" s="105"/>
      <c r="E63" s="105"/>
      <c r="F63" s="105"/>
      <c r="G63" s="106"/>
      <c r="H63" s="106"/>
      <c r="I63" s="106"/>
      <c r="J63" s="107"/>
      <c r="K63" s="107"/>
      <c r="L63" s="107"/>
      <c r="M63" s="108"/>
      <c r="N63" s="108"/>
      <c r="O63" s="109"/>
    </row>
    <row r="64" spans="4:15" ht="13.5">
      <c r="D64" s="105"/>
      <c r="E64" s="105"/>
      <c r="F64" s="105"/>
      <c r="G64" s="106"/>
      <c r="H64" s="106"/>
      <c r="I64" s="106"/>
      <c r="J64" s="107"/>
      <c r="K64" s="107"/>
      <c r="L64" s="107"/>
      <c r="M64" s="108"/>
      <c r="N64" s="108"/>
      <c r="O64" s="109"/>
    </row>
    <row r="65" spans="4:15" ht="13.5">
      <c r="D65" s="105"/>
      <c r="E65" s="105"/>
      <c r="F65" s="105"/>
      <c r="G65" s="106"/>
      <c r="H65" s="106"/>
      <c r="I65" s="106"/>
      <c r="J65" s="107"/>
      <c r="K65" s="107"/>
      <c r="L65" s="107"/>
      <c r="M65" s="108"/>
      <c r="N65" s="108"/>
      <c r="O65" s="109"/>
    </row>
    <row r="66" spans="4:15" ht="13.5">
      <c r="D66" s="105"/>
      <c r="E66" s="105"/>
      <c r="F66" s="105"/>
      <c r="G66" s="106"/>
      <c r="H66" s="106"/>
      <c r="I66" s="106"/>
      <c r="J66" s="107"/>
      <c r="K66" s="107"/>
      <c r="L66" s="107"/>
      <c r="M66" s="108"/>
      <c r="N66" s="108"/>
      <c r="O66" s="109"/>
    </row>
    <row r="67" spans="4:15" ht="13.5">
      <c r="D67" s="105"/>
      <c r="E67" s="105"/>
      <c r="F67" s="105"/>
      <c r="G67" s="106"/>
      <c r="H67" s="106"/>
      <c r="I67" s="106"/>
      <c r="J67" s="107"/>
      <c r="K67" s="107"/>
      <c r="L67" s="107"/>
      <c r="M67" s="108"/>
      <c r="N67" s="108"/>
      <c r="O67" s="109"/>
    </row>
    <row r="68" spans="4:15" ht="13.5">
      <c r="D68" s="105"/>
      <c r="E68" s="105"/>
      <c r="F68" s="105"/>
      <c r="G68" s="106"/>
      <c r="H68" s="106"/>
      <c r="I68" s="106"/>
      <c r="J68" s="107"/>
      <c r="K68" s="107"/>
      <c r="L68" s="107"/>
      <c r="M68" s="108"/>
      <c r="N68" s="108"/>
      <c r="O68" s="109"/>
    </row>
    <row r="69" spans="4:15" ht="13.5">
      <c r="D69" s="105"/>
      <c r="E69" s="105"/>
      <c r="F69" s="105"/>
      <c r="G69" s="106"/>
      <c r="H69" s="106"/>
      <c r="I69" s="106"/>
      <c r="J69" s="107"/>
      <c r="K69" s="107"/>
      <c r="L69" s="107"/>
      <c r="M69" s="108"/>
      <c r="N69" s="108"/>
      <c r="O69" s="109"/>
    </row>
    <row r="70" spans="4:15" ht="13.5">
      <c r="D70" s="105"/>
      <c r="E70" s="105"/>
      <c r="F70" s="105"/>
      <c r="G70" s="106"/>
      <c r="H70" s="106"/>
      <c r="I70" s="106"/>
      <c r="J70" s="107"/>
      <c r="K70" s="107"/>
      <c r="L70" s="107"/>
      <c r="M70" s="108"/>
      <c r="N70" s="108"/>
      <c r="O70" s="109"/>
    </row>
    <row r="71" spans="4:15" ht="13.5">
      <c r="D71" s="105"/>
      <c r="E71" s="105"/>
      <c r="F71" s="105"/>
      <c r="G71" s="106"/>
      <c r="H71" s="106"/>
      <c r="I71" s="106"/>
      <c r="J71" s="107"/>
      <c r="K71" s="107"/>
      <c r="L71" s="107"/>
      <c r="M71" s="108"/>
      <c r="N71" s="108"/>
      <c r="O71" s="109"/>
    </row>
    <row r="72" spans="4:15" ht="13.5">
      <c r="D72" s="105"/>
      <c r="E72" s="105"/>
      <c r="F72" s="105"/>
      <c r="G72" s="106"/>
      <c r="H72" s="106"/>
      <c r="I72" s="106"/>
      <c r="J72" s="107"/>
      <c r="K72" s="107"/>
      <c r="L72" s="107"/>
      <c r="M72" s="108"/>
      <c r="N72" s="108"/>
      <c r="O72" s="109"/>
    </row>
    <row r="73" spans="4:15" ht="13.5">
      <c r="D73" s="105"/>
      <c r="E73" s="105"/>
      <c r="F73" s="105"/>
      <c r="G73" s="106"/>
      <c r="H73" s="106"/>
      <c r="I73" s="106"/>
      <c r="J73" s="107"/>
      <c r="K73" s="107"/>
      <c r="L73" s="107"/>
      <c r="M73" s="108"/>
      <c r="N73" s="108"/>
      <c r="O73" s="109"/>
    </row>
    <row r="74" spans="4:15" ht="13.5">
      <c r="D74" s="105"/>
      <c r="E74" s="105"/>
      <c r="F74" s="105"/>
      <c r="G74" s="106"/>
      <c r="H74" s="106"/>
      <c r="I74" s="106"/>
      <c r="J74" s="107"/>
      <c r="K74" s="107"/>
      <c r="L74" s="107"/>
      <c r="M74" s="108"/>
      <c r="N74" s="108"/>
      <c r="O74" s="109"/>
    </row>
    <row r="75" spans="4:15" ht="13.5">
      <c r="D75" s="105"/>
      <c r="E75" s="105"/>
      <c r="F75" s="105"/>
      <c r="G75" s="106"/>
      <c r="H75" s="106"/>
      <c r="I75" s="106"/>
      <c r="J75" s="107"/>
      <c r="K75" s="107"/>
      <c r="L75" s="107"/>
      <c r="M75" s="108"/>
      <c r="N75" s="108"/>
      <c r="O75" s="109"/>
    </row>
    <row r="76" spans="4:15" ht="13.5">
      <c r="D76" s="105"/>
      <c r="E76" s="105"/>
      <c r="F76" s="105"/>
      <c r="G76" s="106"/>
      <c r="H76" s="106"/>
      <c r="I76" s="106"/>
      <c r="J76" s="107"/>
      <c r="K76" s="107"/>
      <c r="L76" s="107"/>
      <c r="M76" s="108"/>
      <c r="N76" s="108"/>
      <c r="O76" s="109"/>
    </row>
    <row r="77" spans="4:15" ht="13.5">
      <c r="D77" s="105"/>
      <c r="E77" s="105"/>
      <c r="F77" s="105"/>
      <c r="G77" s="106"/>
      <c r="H77" s="106"/>
      <c r="I77" s="106"/>
      <c r="J77" s="107"/>
      <c r="K77" s="107"/>
      <c r="L77" s="107"/>
      <c r="M77" s="108"/>
      <c r="N77" s="108"/>
      <c r="O77" s="109"/>
    </row>
    <row r="78" spans="4:15" ht="13.5">
      <c r="D78" s="105"/>
      <c r="E78" s="105"/>
      <c r="F78" s="105"/>
      <c r="G78" s="106"/>
      <c r="H78" s="106"/>
      <c r="I78" s="106"/>
      <c r="J78" s="107"/>
      <c r="K78" s="107"/>
      <c r="L78" s="107"/>
      <c r="M78" s="108"/>
      <c r="N78" s="108"/>
      <c r="O78" s="109"/>
    </row>
    <row r="79" spans="4:15" ht="13.5">
      <c r="D79" s="105"/>
      <c r="E79" s="105"/>
      <c r="F79" s="105"/>
      <c r="G79" s="106"/>
      <c r="H79" s="106"/>
      <c r="I79" s="106"/>
      <c r="J79" s="107"/>
      <c r="K79" s="107"/>
      <c r="L79" s="107"/>
      <c r="M79" s="108"/>
      <c r="N79" s="108"/>
      <c r="O79" s="109"/>
    </row>
    <row r="80" spans="4:15" ht="13.5">
      <c r="D80" s="105"/>
      <c r="E80" s="105"/>
      <c r="F80" s="105"/>
      <c r="G80" s="106"/>
      <c r="H80" s="106"/>
      <c r="I80" s="106"/>
      <c r="J80" s="107"/>
      <c r="K80" s="107"/>
      <c r="L80" s="107"/>
      <c r="M80" s="108"/>
      <c r="N80" s="108"/>
      <c r="O80" s="109"/>
    </row>
    <row r="81" spans="4:15" ht="13.5">
      <c r="D81" s="105"/>
      <c r="E81" s="105"/>
      <c r="F81" s="105"/>
      <c r="G81" s="106"/>
      <c r="H81" s="106"/>
      <c r="I81" s="106"/>
      <c r="J81" s="107"/>
      <c r="K81" s="107"/>
      <c r="L81" s="107"/>
      <c r="M81" s="108"/>
      <c r="N81" s="108"/>
      <c r="O81" s="109"/>
    </row>
    <row r="82" spans="4:15" ht="13.5">
      <c r="D82" s="105"/>
      <c r="E82" s="105"/>
      <c r="F82" s="105"/>
      <c r="G82" s="106"/>
      <c r="H82" s="106"/>
      <c r="I82" s="106"/>
      <c r="J82" s="107"/>
      <c r="K82" s="107"/>
      <c r="L82" s="107"/>
      <c r="M82" s="108"/>
      <c r="N82" s="108"/>
      <c r="O82" s="109"/>
    </row>
    <row r="83" spans="4:15" ht="13.5">
      <c r="D83" s="105"/>
      <c r="E83" s="105"/>
      <c r="F83" s="105"/>
      <c r="G83" s="106"/>
      <c r="H83" s="106"/>
      <c r="I83" s="106"/>
      <c r="J83" s="107"/>
      <c r="K83" s="107"/>
      <c r="L83" s="107"/>
      <c r="M83" s="108"/>
      <c r="N83" s="108"/>
      <c r="O83" s="109"/>
    </row>
    <row r="84" spans="4:15" ht="13.5">
      <c r="D84" s="105"/>
      <c r="E84" s="105"/>
      <c r="F84" s="105"/>
      <c r="G84" s="106"/>
      <c r="H84" s="106"/>
      <c r="I84" s="106"/>
      <c r="J84" s="107"/>
      <c r="K84" s="107"/>
      <c r="L84" s="107"/>
      <c r="M84" s="108"/>
      <c r="N84" s="108"/>
      <c r="O84" s="109"/>
    </row>
    <row r="85" spans="4:15" ht="13.5">
      <c r="D85" s="105"/>
      <c r="E85" s="105"/>
      <c r="F85" s="105"/>
      <c r="G85" s="106"/>
      <c r="H85" s="106"/>
      <c r="I85" s="106"/>
      <c r="J85" s="107"/>
      <c r="K85" s="107"/>
      <c r="L85" s="107"/>
      <c r="M85" s="108"/>
      <c r="N85" s="108"/>
      <c r="O85" s="109"/>
    </row>
    <row r="86" spans="4:15" ht="13.5">
      <c r="D86" s="105"/>
      <c r="E86" s="105"/>
      <c r="F86" s="105"/>
      <c r="G86" s="106"/>
      <c r="H86" s="106"/>
      <c r="I86" s="106"/>
      <c r="J86" s="107"/>
      <c r="K86" s="107"/>
      <c r="L86" s="107"/>
      <c r="M86" s="108"/>
      <c r="N86" s="108"/>
      <c r="O86" s="109"/>
    </row>
    <row r="87" spans="4:15" ht="13.5">
      <c r="D87" s="105"/>
      <c r="E87" s="105"/>
      <c r="F87" s="105"/>
      <c r="G87" s="106"/>
      <c r="H87" s="106"/>
      <c r="I87" s="106"/>
      <c r="J87" s="107"/>
      <c r="K87" s="107"/>
      <c r="L87" s="107"/>
      <c r="M87" s="108"/>
      <c r="N87" s="108"/>
      <c r="O87" s="109"/>
    </row>
    <row r="88" spans="4:15" ht="13.5">
      <c r="D88" s="105"/>
      <c r="E88" s="105"/>
      <c r="F88" s="105"/>
      <c r="G88" s="106"/>
      <c r="H88" s="106"/>
      <c r="I88" s="106"/>
      <c r="J88" s="107"/>
      <c r="K88" s="107"/>
      <c r="L88" s="107"/>
      <c r="M88" s="108"/>
      <c r="N88" s="108"/>
      <c r="O88" s="109"/>
    </row>
    <row r="89" spans="4:15" ht="13.5">
      <c r="D89" s="105"/>
      <c r="E89" s="105"/>
      <c r="F89" s="105"/>
      <c r="G89" s="106"/>
      <c r="H89" s="106"/>
      <c r="I89" s="106"/>
      <c r="J89" s="107"/>
      <c r="K89" s="107"/>
      <c r="L89" s="107"/>
      <c r="M89" s="108"/>
      <c r="N89" s="108"/>
      <c r="O89" s="109"/>
    </row>
    <row r="90" spans="4:15" ht="13.5">
      <c r="D90" s="105"/>
      <c r="E90" s="105"/>
      <c r="F90" s="105"/>
      <c r="G90" s="106"/>
      <c r="H90" s="106"/>
      <c r="I90" s="106"/>
      <c r="J90" s="107"/>
      <c r="K90" s="107"/>
      <c r="L90" s="107"/>
      <c r="M90" s="108"/>
      <c r="N90" s="108"/>
      <c r="O90" s="109"/>
    </row>
    <row r="91" spans="4:15" ht="13.5">
      <c r="D91" s="105"/>
      <c r="E91" s="105"/>
      <c r="F91" s="105"/>
      <c r="G91" s="106"/>
      <c r="H91" s="106"/>
      <c r="I91" s="106"/>
      <c r="J91" s="107"/>
      <c r="K91" s="107"/>
      <c r="L91" s="107"/>
      <c r="M91" s="108"/>
      <c r="N91" s="108"/>
      <c r="O91" s="109"/>
    </row>
    <row r="92" spans="4:15" ht="13.5">
      <c r="D92" s="105"/>
      <c r="E92" s="105"/>
      <c r="F92" s="105"/>
      <c r="G92" s="106"/>
      <c r="H92" s="106"/>
      <c r="I92" s="106"/>
      <c r="J92" s="107"/>
      <c r="K92" s="107"/>
      <c r="L92" s="107"/>
      <c r="M92" s="108"/>
      <c r="N92" s="108"/>
      <c r="O92" s="109"/>
    </row>
  </sheetData>
  <mergeCells count="2">
    <mergeCell ref="B56:C56"/>
    <mergeCell ref="B57:C57"/>
  </mergeCells>
  <dataValidations count="1">
    <dataValidation allowBlank="1" showInputMessage="1" showErrorMessage="1" imeMode="off" sqref="D58:O92 E55:O55 D55:D57 E56:P57 D2:O54 L1:O1 D1:H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Q74"/>
  <sheetViews>
    <sheetView zoomScale="55" zoomScaleNormal="55" workbookViewId="0" topLeftCell="A1">
      <selection activeCell="M8" sqref="M8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5" style="0" bestFit="1" customWidth="1"/>
    <col min="7" max="7" width="10.09765625" style="0" bestFit="1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ht="13.5">
      <c r="B1" s="35"/>
      <c r="C1" s="57"/>
      <c r="D1" s="68" t="s">
        <v>224</v>
      </c>
      <c r="E1" s="69">
        <v>4</v>
      </c>
      <c r="F1" s="69" t="s">
        <v>225</v>
      </c>
      <c r="G1" s="70" t="s">
        <v>544</v>
      </c>
      <c r="H1" s="70"/>
      <c r="I1" s="71"/>
      <c r="J1" s="72"/>
      <c r="K1" s="73"/>
      <c r="L1" s="74" t="s">
        <v>966</v>
      </c>
      <c r="M1" s="75" t="s">
        <v>966</v>
      </c>
      <c r="N1" s="76"/>
      <c r="O1" s="77"/>
      <c r="P1" s="46"/>
      <c r="Q1" s="2"/>
    </row>
    <row r="2" spans="2:16" s="197" customFormat="1" ht="13.5">
      <c r="B2" s="198"/>
      <c r="C2" s="199" t="s">
        <v>228</v>
      </c>
      <c r="D2" s="205">
        <v>29337</v>
      </c>
      <c r="E2" s="206">
        <v>29363</v>
      </c>
      <c r="F2" s="206">
        <v>29397</v>
      </c>
      <c r="G2" s="207">
        <v>29406</v>
      </c>
      <c r="H2" s="207">
        <v>29461</v>
      </c>
      <c r="I2" s="207">
        <v>29487</v>
      </c>
      <c r="J2" s="208">
        <v>29517</v>
      </c>
      <c r="K2" s="208">
        <v>29545</v>
      </c>
      <c r="L2" s="208">
        <v>29575</v>
      </c>
      <c r="M2" s="209">
        <v>29613</v>
      </c>
      <c r="N2" s="209">
        <v>29636</v>
      </c>
      <c r="O2" s="210">
        <v>29650</v>
      </c>
      <c r="P2" s="199"/>
    </row>
    <row r="3" spans="2:16" ht="13.5">
      <c r="B3" s="48"/>
      <c r="C3" s="47" t="s">
        <v>221</v>
      </c>
      <c r="D3" s="78" t="s">
        <v>229</v>
      </c>
      <c r="E3" s="79" t="s">
        <v>229</v>
      </c>
      <c r="F3" s="79" t="s">
        <v>229</v>
      </c>
      <c r="G3" s="80" t="s">
        <v>229</v>
      </c>
      <c r="H3" s="80" t="s">
        <v>229</v>
      </c>
      <c r="I3" s="80" t="s">
        <v>229</v>
      </c>
      <c r="J3" s="81" t="s">
        <v>229</v>
      </c>
      <c r="K3" s="81" t="s">
        <v>229</v>
      </c>
      <c r="L3" s="81" t="s">
        <v>229</v>
      </c>
      <c r="M3" s="82" t="s">
        <v>229</v>
      </c>
      <c r="N3" s="82" t="s">
        <v>229</v>
      </c>
      <c r="O3" s="83" t="s">
        <v>229</v>
      </c>
      <c r="P3" s="47"/>
    </row>
    <row r="4" spans="2:16" ht="13.5">
      <c r="B4" s="48"/>
      <c r="C4" s="47" t="s">
        <v>222</v>
      </c>
      <c r="D4" s="84">
        <v>0.4583333333333333</v>
      </c>
      <c r="E4" s="85">
        <v>0.4583333333333333</v>
      </c>
      <c r="F4" s="85">
        <v>0.4583333333333333</v>
      </c>
      <c r="G4" s="86">
        <v>0.4583333333333333</v>
      </c>
      <c r="H4" s="86">
        <v>0.4583333333333333</v>
      </c>
      <c r="I4" s="86">
        <v>0.4583333333333333</v>
      </c>
      <c r="J4" s="87">
        <v>0.4583333333333333</v>
      </c>
      <c r="K4" s="87">
        <v>0.4583333333333333</v>
      </c>
      <c r="L4" s="87">
        <v>0.4583333333333333</v>
      </c>
      <c r="M4" s="88">
        <v>0.4583333333333333</v>
      </c>
      <c r="N4" s="88">
        <v>0.4583333333333333</v>
      </c>
      <c r="O4" s="89">
        <v>0.4583333333333333</v>
      </c>
      <c r="P4" s="47"/>
    </row>
    <row r="5" spans="2:16" ht="14.25" thickBot="1">
      <c r="B5" s="60"/>
      <c r="C5" s="49" t="s">
        <v>223</v>
      </c>
      <c r="D5" s="90">
        <v>0.5</v>
      </c>
      <c r="E5" s="91">
        <v>0.5</v>
      </c>
      <c r="F5" s="91">
        <v>0.5</v>
      </c>
      <c r="G5" s="92">
        <v>0.5</v>
      </c>
      <c r="H5" s="92">
        <v>0.5</v>
      </c>
      <c r="I5" s="92">
        <v>0.5</v>
      </c>
      <c r="J5" s="93">
        <v>0.5</v>
      </c>
      <c r="K5" s="93">
        <v>0.5</v>
      </c>
      <c r="L5" s="93">
        <v>0.5</v>
      </c>
      <c r="M5" s="94">
        <v>0.5</v>
      </c>
      <c r="N5" s="94">
        <v>0.5</v>
      </c>
      <c r="O5" s="94">
        <v>0.5</v>
      </c>
      <c r="P5" s="49"/>
    </row>
    <row r="6" spans="2:16" ht="14.25" thickBot="1">
      <c r="B6" s="61" t="s">
        <v>233</v>
      </c>
      <c r="C6" s="62" t="s">
        <v>234</v>
      </c>
      <c r="D6" s="63">
        <v>1</v>
      </c>
      <c r="E6" s="64">
        <v>2</v>
      </c>
      <c r="F6" s="64">
        <v>3</v>
      </c>
      <c r="G6" s="65">
        <v>4</v>
      </c>
      <c r="H6" s="65">
        <v>5</v>
      </c>
      <c r="I6" s="65">
        <v>6</v>
      </c>
      <c r="J6" s="66">
        <v>7</v>
      </c>
      <c r="K6" s="66">
        <v>8</v>
      </c>
      <c r="L6" s="66">
        <v>9</v>
      </c>
      <c r="M6" s="67">
        <v>10</v>
      </c>
      <c r="N6" s="67">
        <v>11</v>
      </c>
      <c r="O6" s="147">
        <v>12</v>
      </c>
      <c r="P6" s="170" t="s">
        <v>0</v>
      </c>
    </row>
    <row r="7" spans="1:16" ht="13.5">
      <c r="A7" s="34">
        <v>60</v>
      </c>
      <c r="B7" s="59" t="s">
        <v>273</v>
      </c>
      <c r="C7" s="58" t="s">
        <v>14</v>
      </c>
      <c r="D7" s="95"/>
      <c r="E7" s="96">
        <v>2</v>
      </c>
      <c r="F7" s="96"/>
      <c r="G7" s="97"/>
      <c r="H7" s="97"/>
      <c r="I7" s="97"/>
      <c r="J7" s="98"/>
      <c r="K7" s="98"/>
      <c r="L7" s="98"/>
      <c r="M7" s="99"/>
      <c r="N7" s="99"/>
      <c r="O7" s="144"/>
      <c r="P7" s="175">
        <f aca="true" t="shared" si="0" ref="P7:P30">SUM(D7:O7)</f>
        <v>2</v>
      </c>
    </row>
    <row r="8" spans="1:16" ht="13.5">
      <c r="A8" s="34">
        <v>63</v>
      </c>
      <c r="B8" s="59" t="s">
        <v>273</v>
      </c>
      <c r="C8" s="58" t="s">
        <v>87</v>
      </c>
      <c r="D8" s="95"/>
      <c r="E8" s="96">
        <v>3</v>
      </c>
      <c r="F8" s="96"/>
      <c r="G8" s="97"/>
      <c r="H8" s="97"/>
      <c r="I8" s="97"/>
      <c r="J8" s="98">
        <v>1</v>
      </c>
      <c r="K8" s="98"/>
      <c r="L8" s="98"/>
      <c r="M8" s="99"/>
      <c r="N8" s="99"/>
      <c r="O8" s="144"/>
      <c r="P8" s="175">
        <f t="shared" si="0"/>
        <v>4</v>
      </c>
    </row>
    <row r="9" spans="1:16" ht="13.5">
      <c r="A9" s="34">
        <v>124</v>
      </c>
      <c r="B9" s="59" t="s">
        <v>275</v>
      </c>
      <c r="C9" s="58" t="s">
        <v>139</v>
      </c>
      <c r="D9" s="95">
        <v>2</v>
      </c>
      <c r="E9" s="96">
        <v>1</v>
      </c>
      <c r="F9" s="96">
        <v>3</v>
      </c>
      <c r="G9" s="97"/>
      <c r="H9" s="97"/>
      <c r="I9" s="97">
        <v>1</v>
      </c>
      <c r="J9" s="98">
        <v>1</v>
      </c>
      <c r="K9" s="98"/>
      <c r="L9" s="98"/>
      <c r="M9" s="99">
        <v>1</v>
      </c>
      <c r="N9" s="99">
        <v>1</v>
      </c>
      <c r="O9" s="143">
        <v>1</v>
      </c>
      <c r="P9" s="175">
        <f t="shared" si="0"/>
        <v>11</v>
      </c>
    </row>
    <row r="10" spans="1:16" ht="13.5">
      <c r="A10" s="34">
        <v>191</v>
      </c>
      <c r="B10" s="59" t="s">
        <v>278</v>
      </c>
      <c r="C10" s="58" t="s">
        <v>78</v>
      </c>
      <c r="D10" s="95"/>
      <c r="E10" s="96">
        <v>1</v>
      </c>
      <c r="F10" s="96"/>
      <c r="G10" s="97"/>
      <c r="H10" s="97"/>
      <c r="I10" s="97"/>
      <c r="J10" s="98"/>
      <c r="K10" s="98"/>
      <c r="L10" s="98"/>
      <c r="M10" s="99"/>
      <c r="N10" s="99"/>
      <c r="O10" s="143"/>
      <c r="P10" s="175">
        <f t="shared" si="0"/>
        <v>1</v>
      </c>
    </row>
    <row r="11" spans="1:16" ht="13.5">
      <c r="A11" s="34">
        <v>307</v>
      </c>
      <c r="B11" s="59" t="s">
        <v>281</v>
      </c>
      <c r="C11" s="58" t="s">
        <v>66</v>
      </c>
      <c r="D11" s="95">
        <v>2</v>
      </c>
      <c r="E11" s="96"/>
      <c r="F11" s="96"/>
      <c r="G11" s="97">
        <v>7</v>
      </c>
      <c r="H11" s="97">
        <v>1</v>
      </c>
      <c r="I11" s="97"/>
      <c r="J11" s="98"/>
      <c r="K11" s="98">
        <v>2</v>
      </c>
      <c r="L11" s="98">
        <v>2</v>
      </c>
      <c r="M11" s="99">
        <v>1</v>
      </c>
      <c r="N11" s="99"/>
      <c r="O11" s="143">
        <v>2</v>
      </c>
      <c r="P11" s="175">
        <f t="shared" si="0"/>
        <v>17</v>
      </c>
    </row>
    <row r="12" spans="1:16" ht="13.5">
      <c r="A12" s="34">
        <v>356</v>
      </c>
      <c r="B12" s="59" t="s">
        <v>287</v>
      </c>
      <c r="C12" s="58" t="s">
        <v>161</v>
      </c>
      <c r="D12" s="95"/>
      <c r="E12" s="96"/>
      <c r="F12" s="96">
        <v>1</v>
      </c>
      <c r="G12" s="97"/>
      <c r="H12" s="97"/>
      <c r="I12" s="97"/>
      <c r="J12" s="98"/>
      <c r="K12" s="98"/>
      <c r="L12" s="98"/>
      <c r="M12" s="99"/>
      <c r="N12" s="99"/>
      <c r="O12" s="143"/>
      <c r="P12" s="175">
        <f t="shared" si="0"/>
        <v>1</v>
      </c>
    </row>
    <row r="13" spans="1:16" ht="13.5">
      <c r="A13" s="34">
        <v>359</v>
      </c>
      <c r="B13" s="59" t="s">
        <v>288</v>
      </c>
      <c r="C13" s="58" t="s">
        <v>134</v>
      </c>
      <c r="D13" s="95"/>
      <c r="E13" s="96">
        <v>2</v>
      </c>
      <c r="F13" s="96"/>
      <c r="G13" s="97"/>
      <c r="H13" s="97">
        <v>1</v>
      </c>
      <c r="I13" s="97"/>
      <c r="J13" s="98"/>
      <c r="K13" s="98"/>
      <c r="L13" s="98"/>
      <c r="M13" s="99"/>
      <c r="N13" s="99"/>
      <c r="O13" s="143"/>
      <c r="P13" s="175">
        <f t="shared" si="0"/>
        <v>3</v>
      </c>
    </row>
    <row r="14" spans="1:16" ht="13.5">
      <c r="A14" s="34">
        <v>368</v>
      </c>
      <c r="B14" s="59" t="s">
        <v>289</v>
      </c>
      <c r="C14" s="58" t="s">
        <v>116</v>
      </c>
      <c r="D14" s="95"/>
      <c r="E14" s="96"/>
      <c r="F14" s="96"/>
      <c r="G14" s="97"/>
      <c r="H14" s="97">
        <v>1</v>
      </c>
      <c r="I14" s="97"/>
      <c r="J14" s="98">
        <v>2</v>
      </c>
      <c r="K14" s="98"/>
      <c r="L14" s="98"/>
      <c r="M14" s="99"/>
      <c r="N14" s="99">
        <v>1</v>
      </c>
      <c r="O14" s="143"/>
      <c r="P14" s="175">
        <f t="shared" si="0"/>
        <v>4</v>
      </c>
    </row>
    <row r="15" spans="1:16" ht="13.5">
      <c r="A15" s="34">
        <v>379</v>
      </c>
      <c r="B15" s="59" t="s">
        <v>291</v>
      </c>
      <c r="C15" s="58" t="s">
        <v>162</v>
      </c>
      <c r="D15" s="95">
        <v>2</v>
      </c>
      <c r="E15" s="96">
        <v>1</v>
      </c>
      <c r="F15" s="96">
        <v>1</v>
      </c>
      <c r="G15" s="97">
        <v>3</v>
      </c>
      <c r="H15" s="97"/>
      <c r="I15" s="97"/>
      <c r="J15" s="98">
        <v>3</v>
      </c>
      <c r="K15" s="98">
        <v>2</v>
      </c>
      <c r="L15" s="98">
        <v>2</v>
      </c>
      <c r="M15" s="99">
        <v>1</v>
      </c>
      <c r="N15" s="99">
        <v>3</v>
      </c>
      <c r="O15" s="143">
        <v>3</v>
      </c>
      <c r="P15" s="175">
        <f t="shared" si="0"/>
        <v>21</v>
      </c>
    </row>
    <row r="16" spans="1:16" ht="13.5">
      <c r="A16" s="34">
        <v>381</v>
      </c>
      <c r="B16" s="59" t="s">
        <v>292</v>
      </c>
      <c r="C16" s="58" t="s">
        <v>182</v>
      </c>
      <c r="D16" s="95"/>
      <c r="E16" s="96"/>
      <c r="F16" s="96"/>
      <c r="G16" s="97"/>
      <c r="H16" s="97"/>
      <c r="I16" s="97">
        <v>2</v>
      </c>
      <c r="J16" s="98">
        <v>2</v>
      </c>
      <c r="K16" s="98">
        <v>1</v>
      </c>
      <c r="L16" s="98"/>
      <c r="M16" s="99"/>
      <c r="N16" s="99"/>
      <c r="O16" s="143"/>
      <c r="P16" s="175">
        <f t="shared" si="0"/>
        <v>5</v>
      </c>
    </row>
    <row r="17" spans="1:16" ht="13.5">
      <c r="A17" s="34">
        <v>399</v>
      </c>
      <c r="B17" s="59" t="s">
        <v>194</v>
      </c>
      <c r="C17" s="58" t="s">
        <v>109</v>
      </c>
      <c r="D17" s="95"/>
      <c r="E17" s="96"/>
      <c r="F17" s="96"/>
      <c r="G17" s="97"/>
      <c r="H17" s="97"/>
      <c r="I17" s="97"/>
      <c r="J17" s="98">
        <v>1</v>
      </c>
      <c r="K17" s="98"/>
      <c r="L17" s="98"/>
      <c r="M17" s="99">
        <v>1</v>
      </c>
      <c r="N17" s="99">
        <v>1</v>
      </c>
      <c r="O17" s="143">
        <v>1</v>
      </c>
      <c r="P17" s="175">
        <f t="shared" si="0"/>
        <v>4</v>
      </c>
    </row>
    <row r="18" spans="1:16" ht="13.5">
      <c r="A18" s="34">
        <v>420</v>
      </c>
      <c r="B18" s="59" t="s">
        <v>194</v>
      </c>
      <c r="C18" s="58" t="s">
        <v>132</v>
      </c>
      <c r="D18" s="95"/>
      <c r="E18" s="96"/>
      <c r="F18" s="96"/>
      <c r="G18" s="97"/>
      <c r="H18" s="97"/>
      <c r="I18" s="97"/>
      <c r="J18" s="98"/>
      <c r="K18" s="98"/>
      <c r="L18" s="98">
        <v>3</v>
      </c>
      <c r="M18" s="99">
        <v>4</v>
      </c>
      <c r="N18" s="99">
        <v>3</v>
      </c>
      <c r="O18" s="143">
        <v>1</v>
      </c>
      <c r="P18" s="175">
        <f t="shared" si="0"/>
        <v>11</v>
      </c>
    </row>
    <row r="19" spans="1:16" ht="13.5">
      <c r="A19" s="34">
        <v>425</v>
      </c>
      <c r="B19" s="59" t="s">
        <v>201</v>
      </c>
      <c r="C19" s="58" t="s">
        <v>23</v>
      </c>
      <c r="D19" s="95"/>
      <c r="E19" s="96"/>
      <c r="F19" s="96">
        <v>1</v>
      </c>
      <c r="G19" s="97"/>
      <c r="H19" s="97"/>
      <c r="I19" s="97"/>
      <c r="J19" s="98"/>
      <c r="K19" s="98"/>
      <c r="L19" s="98"/>
      <c r="M19" s="99"/>
      <c r="N19" s="99"/>
      <c r="O19" s="143"/>
      <c r="P19" s="175">
        <f t="shared" si="0"/>
        <v>1</v>
      </c>
    </row>
    <row r="20" spans="1:16" ht="13.5">
      <c r="A20" s="34">
        <v>440</v>
      </c>
      <c r="B20" s="59" t="s">
        <v>201</v>
      </c>
      <c r="C20" s="58" t="s">
        <v>117</v>
      </c>
      <c r="D20" s="95"/>
      <c r="E20" s="96">
        <v>2</v>
      </c>
      <c r="F20" s="96"/>
      <c r="G20" s="97">
        <v>3</v>
      </c>
      <c r="H20" s="97">
        <v>2</v>
      </c>
      <c r="I20" s="97"/>
      <c r="J20" s="98"/>
      <c r="K20" s="98"/>
      <c r="L20" s="98"/>
      <c r="M20" s="99"/>
      <c r="N20" s="99"/>
      <c r="O20" s="143"/>
      <c r="P20" s="175">
        <f t="shared" si="0"/>
        <v>7</v>
      </c>
    </row>
    <row r="21" spans="1:16" ht="13.5">
      <c r="A21" s="34">
        <v>465</v>
      </c>
      <c r="B21" s="59" t="s">
        <v>297</v>
      </c>
      <c r="C21" s="58" t="s">
        <v>167</v>
      </c>
      <c r="D21" s="95">
        <v>2</v>
      </c>
      <c r="E21" s="96"/>
      <c r="F21" s="96">
        <v>3</v>
      </c>
      <c r="G21" s="97">
        <v>1</v>
      </c>
      <c r="H21" s="97"/>
      <c r="I21" s="97"/>
      <c r="J21" s="98"/>
      <c r="K21" s="98">
        <v>1</v>
      </c>
      <c r="L21" s="98">
        <v>2</v>
      </c>
      <c r="M21" s="99"/>
      <c r="N21" s="99">
        <v>3</v>
      </c>
      <c r="O21" s="143"/>
      <c r="P21" s="175">
        <f t="shared" si="0"/>
        <v>12</v>
      </c>
    </row>
    <row r="22" spans="1:16" ht="13.5">
      <c r="A22" s="34">
        <v>471</v>
      </c>
      <c r="B22" s="59" t="s">
        <v>297</v>
      </c>
      <c r="C22" s="58" t="s">
        <v>51</v>
      </c>
      <c r="D22" s="95"/>
      <c r="E22" s="96"/>
      <c r="F22" s="96"/>
      <c r="G22" s="97"/>
      <c r="H22" s="97"/>
      <c r="I22" s="97"/>
      <c r="J22" s="98"/>
      <c r="K22" s="98"/>
      <c r="L22" s="98">
        <v>10</v>
      </c>
      <c r="M22" s="99">
        <v>36</v>
      </c>
      <c r="N22" s="99"/>
      <c r="O22" s="143">
        <v>7</v>
      </c>
      <c r="P22" s="175">
        <f t="shared" si="0"/>
        <v>53</v>
      </c>
    </row>
    <row r="23" spans="1:16" ht="13.5">
      <c r="A23" s="34">
        <v>477</v>
      </c>
      <c r="B23" s="59" t="s">
        <v>297</v>
      </c>
      <c r="C23" s="58" t="s">
        <v>4</v>
      </c>
      <c r="D23" s="95"/>
      <c r="E23" s="96"/>
      <c r="F23" s="96"/>
      <c r="G23" s="97"/>
      <c r="H23" s="97"/>
      <c r="I23" s="97"/>
      <c r="J23" s="98"/>
      <c r="K23" s="98"/>
      <c r="L23" s="98"/>
      <c r="M23" s="99">
        <v>1</v>
      </c>
      <c r="N23" s="99"/>
      <c r="O23" s="143"/>
      <c r="P23" s="175">
        <f t="shared" si="0"/>
        <v>1</v>
      </c>
    </row>
    <row r="24" spans="1:16" ht="13.5">
      <c r="A24" s="34">
        <v>488</v>
      </c>
      <c r="B24" s="59" t="s">
        <v>298</v>
      </c>
      <c r="C24" s="58" t="s">
        <v>61</v>
      </c>
      <c r="D24" s="95"/>
      <c r="E24" s="96"/>
      <c r="F24" s="96"/>
      <c r="G24" s="97"/>
      <c r="H24" s="97"/>
      <c r="I24" s="97"/>
      <c r="J24" s="98"/>
      <c r="K24" s="98"/>
      <c r="L24" s="98"/>
      <c r="M24" s="99"/>
      <c r="N24" s="99">
        <v>7</v>
      </c>
      <c r="O24" s="143"/>
      <c r="P24" s="175">
        <f t="shared" si="0"/>
        <v>7</v>
      </c>
    </row>
    <row r="25" spans="1:16" ht="13.5">
      <c r="A25" s="34">
        <v>505</v>
      </c>
      <c r="B25" s="59" t="s">
        <v>561</v>
      </c>
      <c r="C25" s="58" t="s">
        <v>113</v>
      </c>
      <c r="D25" s="95">
        <v>8</v>
      </c>
      <c r="E25" s="96">
        <v>12</v>
      </c>
      <c r="F25" s="96">
        <v>4</v>
      </c>
      <c r="G25" s="97">
        <v>2</v>
      </c>
      <c r="H25" s="97">
        <v>2</v>
      </c>
      <c r="I25" s="97">
        <v>40</v>
      </c>
      <c r="J25" s="98">
        <v>3</v>
      </c>
      <c r="K25" s="98">
        <v>19</v>
      </c>
      <c r="L25" s="98">
        <v>23</v>
      </c>
      <c r="M25" s="99">
        <v>2</v>
      </c>
      <c r="N25" s="99"/>
      <c r="O25" s="143">
        <v>4</v>
      </c>
      <c r="P25" s="175">
        <f t="shared" si="0"/>
        <v>119</v>
      </c>
    </row>
    <row r="26" spans="1:16" ht="13.5">
      <c r="A26" s="34">
        <v>511</v>
      </c>
      <c r="B26" s="59" t="s">
        <v>299</v>
      </c>
      <c r="C26" s="58" t="s">
        <v>177</v>
      </c>
      <c r="D26" s="95"/>
      <c r="E26" s="96"/>
      <c r="F26" s="96"/>
      <c r="G26" s="97"/>
      <c r="H26" s="97"/>
      <c r="I26" s="97"/>
      <c r="J26" s="98"/>
      <c r="K26" s="98"/>
      <c r="L26" s="98">
        <v>10</v>
      </c>
      <c r="M26" s="99"/>
      <c r="N26" s="99"/>
      <c r="O26" s="143"/>
      <c r="P26" s="175">
        <f t="shared" si="0"/>
        <v>10</v>
      </c>
    </row>
    <row r="27" spans="1:16" ht="13.5">
      <c r="A27" s="34">
        <v>516</v>
      </c>
      <c r="B27" s="59" t="s">
        <v>300</v>
      </c>
      <c r="C27" s="58" t="s">
        <v>50</v>
      </c>
      <c r="D27" s="95"/>
      <c r="E27" s="96"/>
      <c r="F27" s="96"/>
      <c r="G27" s="97"/>
      <c r="H27" s="97"/>
      <c r="I27" s="97"/>
      <c r="J27" s="98">
        <v>1</v>
      </c>
      <c r="K27" s="98"/>
      <c r="L27" s="98"/>
      <c r="M27" s="99"/>
      <c r="N27" s="99"/>
      <c r="O27" s="143"/>
      <c r="P27" s="175">
        <f t="shared" si="0"/>
        <v>1</v>
      </c>
    </row>
    <row r="28" spans="1:16" ht="13.5">
      <c r="A28" s="34">
        <v>523</v>
      </c>
      <c r="B28" s="59" t="s">
        <v>300</v>
      </c>
      <c r="C28" s="58" t="s">
        <v>150</v>
      </c>
      <c r="D28" s="95"/>
      <c r="E28" s="96"/>
      <c r="F28" s="96">
        <v>2</v>
      </c>
      <c r="G28" s="97">
        <v>1</v>
      </c>
      <c r="H28" s="97"/>
      <c r="I28" s="97">
        <v>3</v>
      </c>
      <c r="J28" s="98">
        <v>6</v>
      </c>
      <c r="K28" s="98"/>
      <c r="L28" s="98"/>
      <c r="M28" s="99">
        <v>1</v>
      </c>
      <c r="N28" s="99">
        <v>1</v>
      </c>
      <c r="O28" s="143">
        <v>2</v>
      </c>
      <c r="P28" s="175">
        <f t="shared" si="0"/>
        <v>16</v>
      </c>
    </row>
    <row r="29" spans="1:16" ht="13.5">
      <c r="A29" s="34">
        <v>524</v>
      </c>
      <c r="B29" s="59" t="s">
        <v>300</v>
      </c>
      <c r="C29" s="58" t="s">
        <v>149</v>
      </c>
      <c r="D29" s="95"/>
      <c r="E29" s="96"/>
      <c r="F29" s="96"/>
      <c r="G29" s="97"/>
      <c r="H29" s="97">
        <v>1</v>
      </c>
      <c r="I29" s="97"/>
      <c r="J29" s="98">
        <v>1</v>
      </c>
      <c r="K29" s="98"/>
      <c r="L29" s="98"/>
      <c r="M29" s="99"/>
      <c r="N29" s="99"/>
      <c r="O29" s="143"/>
      <c r="P29" s="175">
        <f t="shared" si="0"/>
        <v>2</v>
      </c>
    </row>
    <row r="30" spans="1:16" ht="14.25" thickBot="1">
      <c r="A30" s="130"/>
      <c r="B30" s="131"/>
      <c r="C30" s="132" t="s">
        <v>337</v>
      </c>
      <c r="D30" s="133"/>
      <c r="E30" s="134"/>
      <c r="F30" s="134"/>
      <c r="G30" s="135"/>
      <c r="H30" s="135"/>
      <c r="I30" s="135"/>
      <c r="J30" s="136">
        <v>3</v>
      </c>
      <c r="K30" s="136"/>
      <c r="L30" s="136"/>
      <c r="M30" s="137">
        <v>90</v>
      </c>
      <c r="N30" s="137"/>
      <c r="O30" s="183">
        <v>5</v>
      </c>
      <c r="P30" s="175">
        <f t="shared" si="0"/>
        <v>98</v>
      </c>
    </row>
    <row r="31" spans="2:16" ht="13.5">
      <c r="B31" s="233" t="s">
        <v>338</v>
      </c>
      <c r="C31" s="234"/>
      <c r="D31" s="177">
        <f aca="true" t="shared" si="1" ref="D31:P31">SUM(D7:D30)</f>
        <v>16</v>
      </c>
      <c r="E31" s="103">
        <f t="shared" si="1"/>
        <v>24</v>
      </c>
      <c r="F31" s="103">
        <f t="shared" si="1"/>
        <v>15</v>
      </c>
      <c r="G31" s="103">
        <f t="shared" si="1"/>
        <v>17</v>
      </c>
      <c r="H31" s="103">
        <f t="shared" si="1"/>
        <v>8</v>
      </c>
      <c r="I31" s="103">
        <f t="shared" si="1"/>
        <v>46</v>
      </c>
      <c r="J31" s="103">
        <f t="shared" si="1"/>
        <v>24</v>
      </c>
      <c r="K31" s="103">
        <f t="shared" si="1"/>
        <v>25</v>
      </c>
      <c r="L31" s="103">
        <f t="shared" si="1"/>
        <v>52</v>
      </c>
      <c r="M31" s="103">
        <f t="shared" si="1"/>
        <v>138</v>
      </c>
      <c r="N31" s="103">
        <f t="shared" si="1"/>
        <v>20</v>
      </c>
      <c r="O31" s="184">
        <f t="shared" si="1"/>
        <v>26</v>
      </c>
      <c r="P31" s="186">
        <f t="shared" si="1"/>
        <v>411</v>
      </c>
    </row>
    <row r="32" spans="2:16" ht="14.25" thickBot="1">
      <c r="B32" s="235" t="s">
        <v>232</v>
      </c>
      <c r="C32" s="236"/>
      <c r="D32" s="178">
        <f aca="true" t="shared" si="2" ref="D32:P32">COUNTA(D7:D30)</f>
        <v>5</v>
      </c>
      <c r="E32" s="104">
        <f t="shared" si="2"/>
        <v>8</v>
      </c>
      <c r="F32" s="104">
        <f t="shared" si="2"/>
        <v>7</v>
      </c>
      <c r="G32" s="104">
        <f t="shared" si="2"/>
        <v>6</v>
      </c>
      <c r="H32" s="104">
        <f t="shared" si="2"/>
        <v>6</v>
      </c>
      <c r="I32" s="104">
        <f t="shared" si="2"/>
        <v>4</v>
      </c>
      <c r="J32" s="104">
        <f t="shared" si="2"/>
        <v>11</v>
      </c>
      <c r="K32" s="104">
        <f t="shared" si="2"/>
        <v>5</v>
      </c>
      <c r="L32" s="104">
        <f t="shared" si="2"/>
        <v>7</v>
      </c>
      <c r="M32" s="104">
        <f t="shared" si="2"/>
        <v>10</v>
      </c>
      <c r="N32" s="104">
        <f t="shared" si="2"/>
        <v>8</v>
      </c>
      <c r="O32" s="185">
        <f t="shared" si="2"/>
        <v>9</v>
      </c>
      <c r="P32" s="187">
        <f t="shared" si="2"/>
        <v>24</v>
      </c>
    </row>
    <row r="33" spans="4:15" ht="13.5">
      <c r="D33" s="105"/>
      <c r="E33" s="105"/>
      <c r="F33" s="105"/>
      <c r="G33" s="106"/>
      <c r="H33" s="106"/>
      <c r="I33" s="106"/>
      <c r="J33" s="107"/>
      <c r="K33" s="107"/>
      <c r="L33" s="107"/>
      <c r="M33" s="108"/>
      <c r="N33" s="108"/>
      <c r="O33" s="109"/>
    </row>
    <row r="34" spans="4:15" ht="13.5">
      <c r="D34" s="105"/>
      <c r="E34" s="105"/>
      <c r="F34" s="105"/>
      <c r="G34" s="106"/>
      <c r="H34" s="106"/>
      <c r="I34" s="106"/>
      <c r="J34" s="107"/>
      <c r="K34" s="107"/>
      <c r="L34" s="107"/>
      <c r="M34" s="108"/>
      <c r="N34" s="108"/>
      <c r="O34" s="109"/>
    </row>
    <row r="35" spans="4:15" ht="13.5">
      <c r="D35" s="105"/>
      <c r="E35" s="105"/>
      <c r="F35" s="105"/>
      <c r="G35" s="106"/>
      <c r="H35" s="106"/>
      <c r="I35" s="106"/>
      <c r="J35" s="107"/>
      <c r="K35" s="107"/>
      <c r="L35" s="107"/>
      <c r="M35" s="108"/>
      <c r="N35" s="108"/>
      <c r="O35" s="109"/>
    </row>
    <row r="36" spans="4:15" ht="13.5">
      <c r="D36" s="105"/>
      <c r="E36" s="105"/>
      <c r="F36" s="105"/>
      <c r="G36" s="106"/>
      <c r="H36" s="106"/>
      <c r="I36" s="106"/>
      <c r="J36" s="107"/>
      <c r="K36" s="107"/>
      <c r="L36" s="107"/>
      <c r="M36" s="108"/>
      <c r="N36" s="108"/>
      <c r="O36" s="109"/>
    </row>
    <row r="37" spans="4:15" ht="13.5">
      <c r="D37" s="105"/>
      <c r="E37" s="105"/>
      <c r="F37" s="105"/>
      <c r="G37" s="106"/>
      <c r="H37" s="106"/>
      <c r="I37" s="106"/>
      <c r="J37" s="107"/>
      <c r="K37" s="107"/>
      <c r="L37" s="107"/>
      <c r="M37" s="108"/>
      <c r="N37" s="108"/>
      <c r="O37" s="109"/>
    </row>
    <row r="38" spans="4:15" ht="13.5">
      <c r="D38" s="105"/>
      <c r="E38" s="105"/>
      <c r="F38" s="105"/>
      <c r="G38" s="106"/>
      <c r="H38" s="106"/>
      <c r="I38" s="106"/>
      <c r="J38" s="107"/>
      <c r="K38" s="107"/>
      <c r="L38" s="107"/>
      <c r="M38" s="108"/>
      <c r="N38" s="108"/>
      <c r="O38" s="109"/>
    </row>
    <row r="39" spans="4:15" ht="13.5">
      <c r="D39" s="105"/>
      <c r="E39" s="105"/>
      <c r="F39" s="105"/>
      <c r="G39" s="106"/>
      <c r="H39" s="106"/>
      <c r="I39" s="106"/>
      <c r="J39" s="107"/>
      <c r="K39" s="107"/>
      <c r="L39" s="107"/>
      <c r="M39" s="108"/>
      <c r="N39" s="108"/>
      <c r="O39" s="109"/>
    </row>
    <row r="40" spans="4:15" ht="13.5">
      <c r="D40" s="105"/>
      <c r="E40" s="105"/>
      <c r="F40" s="105"/>
      <c r="G40" s="106"/>
      <c r="H40" s="106"/>
      <c r="I40" s="106"/>
      <c r="J40" s="107"/>
      <c r="K40" s="107"/>
      <c r="L40" s="107"/>
      <c r="M40" s="108"/>
      <c r="N40" s="108"/>
      <c r="O40" s="109"/>
    </row>
    <row r="41" spans="4:15" ht="13.5">
      <c r="D41" s="105"/>
      <c r="E41" s="105"/>
      <c r="F41" s="105"/>
      <c r="G41" s="106"/>
      <c r="H41" s="106"/>
      <c r="I41" s="106"/>
      <c r="J41" s="107"/>
      <c r="K41" s="107"/>
      <c r="L41" s="107"/>
      <c r="M41" s="108"/>
      <c r="N41" s="108"/>
      <c r="O41" s="109"/>
    </row>
    <row r="42" spans="4:15" ht="13.5">
      <c r="D42" s="105"/>
      <c r="E42" s="105"/>
      <c r="F42" s="105"/>
      <c r="G42" s="106"/>
      <c r="H42" s="106"/>
      <c r="I42" s="106"/>
      <c r="J42" s="107"/>
      <c r="K42" s="107"/>
      <c r="L42" s="107"/>
      <c r="M42" s="108"/>
      <c r="N42" s="108"/>
      <c r="O42" s="109"/>
    </row>
    <row r="43" spans="4:15" ht="13.5">
      <c r="D43" s="105"/>
      <c r="E43" s="105"/>
      <c r="F43" s="105"/>
      <c r="G43" s="106"/>
      <c r="H43" s="106"/>
      <c r="I43" s="106"/>
      <c r="J43" s="107"/>
      <c r="K43" s="107"/>
      <c r="L43" s="107"/>
      <c r="M43" s="108"/>
      <c r="N43" s="108"/>
      <c r="O43" s="109"/>
    </row>
    <row r="44" spans="4:15" ht="13.5">
      <c r="D44" s="105"/>
      <c r="E44" s="105"/>
      <c r="F44" s="105"/>
      <c r="G44" s="106"/>
      <c r="H44" s="106"/>
      <c r="I44" s="106"/>
      <c r="J44" s="107"/>
      <c r="K44" s="107"/>
      <c r="L44" s="107"/>
      <c r="M44" s="108"/>
      <c r="N44" s="108"/>
      <c r="O44" s="109"/>
    </row>
    <row r="45" spans="4:15" ht="13.5">
      <c r="D45" s="105"/>
      <c r="E45" s="105"/>
      <c r="F45" s="105"/>
      <c r="G45" s="106"/>
      <c r="H45" s="106"/>
      <c r="I45" s="106"/>
      <c r="J45" s="107"/>
      <c r="K45" s="107"/>
      <c r="L45" s="107"/>
      <c r="M45" s="108"/>
      <c r="N45" s="108"/>
      <c r="O45" s="109"/>
    </row>
    <row r="46" spans="4:15" ht="13.5">
      <c r="D46" s="105"/>
      <c r="E46" s="105"/>
      <c r="F46" s="105"/>
      <c r="G46" s="106"/>
      <c r="H46" s="106"/>
      <c r="I46" s="106"/>
      <c r="J46" s="107"/>
      <c r="K46" s="107"/>
      <c r="L46" s="107"/>
      <c r="M46" s="108"/>
      <c r="N46" s="108"/>
      <c r="O46" s="109"/>
    </row>
    <row r="47" spans="4:15" ht="13.5">
      <c r="D47" s="105"/>
      <c r="E47" s="105"/>
      <c r="F47" s="105"/>
      <c r="G47" s="106"/>
      <c r="H47" s="106"/>
      <c r="I47" s="106"/>
      <c r="J47" s="107"/>
      <c r="K47" s="107"/>
      <c r="L47" s="107"/>
      <c r="M47" s="108"/>
      <c r="N47" s="108"/>
      <c r="O47" s="109"/>
    </row>
    <row r="48" spans="4:15" ht="13.5">
      <c r="D48" s="105"/>
      <c r="E48" s="105"/>
      <c r="F48" s="105"/>
      <c r="G48" s="106"/>
      <c r="H48" s="106"/>
      <c r="I48" s="106"/>
      <c r="J48" s="107"/>
      <c r="K48" s="107"/>
      <c r="L48" s="107"/>
      <c r="M48" s="108"/>
      <c r="N48" s="108"/>
      <c r="O48" s="109"/>
    </row>
    <row r="49" spans="4:15" ht="13.5">
      <c r="D49" s="105"/>
      <c r="E49" s="105"/>
      <c r="F49" s="105"/>
      <c r="G49" s="106"/>
      <c r="H49" s="106"/>
      <c r="I49" s="106"/>
      <c r="J49" s="107"/>
      <c r="K49" s="107"/>
      <c r="L49" s="107"/>
      <c r="M49" s="108"/>
      <c r="N49" s="108"/>
      <c r="O49" s="109"/>
    </row>
    <row r="50" spans="4:15" ht="13.5">
      <c r="D50" s="105"/>
      <c r="E50" s="105"/>
      <c r="F50" s="105"/>
      <c r="G50" s="106"/>
      <c r="H50" s="106"/>
      <c r="I50" s="106"/>
      <c r="J50" s="107"/>
      <c r="K50" s="107"/>
      <c r="L50" s="107"/>
      <c r="M50" s="108"/>
      <c r="N50" s="108"/>
      <c r="O50" s="109"/>
    </row>
    <row r="51" spans="4:15" ht="13.5">
      <c r="D51" s="105"/>
      <c r="E51" s="105"/>
      <c r="F51" s="105"/>
      <c r="G51" s="106"/>
      <c r="H51" s="106"/>
      <c r="I51" s="106"/>
      <c r="J51" s="107"/>
      <c r="K51" s="107"/>
      <c r="L51" s="107"/>
      <c r="M51" s="108"/>
      <c r="N51" s="108"/>
      <c r="O51" s="109"/>
    </row>
    <row r="52" spans="4:15" ht="13.5">
      <c r="D52" s="105"/>
      <c r="E52" s="105"/>
      <c r="F52" s="105"/>
      <c r="G52" s="106"/>
      <c r="H52" s="106"/>
      <c r="I52" s="106"/>
      <c r="J52" s="107"/>
      <c r="K52" s="107"/>
      <c r="L52" s="107"/>
      <c r="M52" s="108"/>
      <c r="N52" s="108"/>
      <c r="O52" s="109"/>
    </row>
    <row r="53" spans="4:15" ht="13.5">
      <c r="D53" s="105"/>
      <c r="E53" s="105"/>
      <c r="F53" s="105"/>
      <c r="G53" s="106"/>
      <c r="H53" s="106"/>
      <c r="I53" s="106"/>
      <c r="J53" s="107"/>
      <c r="K53" s="107"/>
      <c r="L53" s="107"/>
      <c r="M53" s="108"/>
      <c r="N53" s="108"/>
      <c r="O53" s="109"/>
    </row>
    <row r="54" spans="4:15" ht="13.5">
      <c r="D54" s="105"/>
      <c r="E54" s="105"/>
      <c r="F54" s="105"/>
      <c r="G54" s="106"/>
      <c r="H54" s="106"/>
      <c r="I54" s="106"/>
      <c r="J54" s="107"/>
      <c r="K54" s="107"/>
      <c r="L54" s="107"/>
      <c r="M54" s="108"/>
      <c r="N54" s="108"/>
      <c r="O54" s="109"/>
    </row>
    <row r="55" spans="4:15" ht="13.5">
      <c r="D55" s="105"/>
      <c r="E55" s="105"/>
      <c r="F55" s="105"/>
      <c r="G55" s="106"/>
      <c r="H55" s="106"/>
      <c r="I55" s="106"/>
      <c r="J55" s="107"/>
      <c r="K55" s="107"/>
      <c r="L55" s="107"/>
      <c r="M55" s="108"/>
      <c r="N55" s="108"/>
      <c r="O55" s="109"/>
    </row>
    <row r="56" spans="4:15" ht="13.5">
      <c r="D56" s="105"/>
      <c r="E56" s="105"/>
      <c r="F56" s="105"/>
      <c r="G56" s="106"/>
      <c r="H56" s="106"/>
      <c r="I56" s="106"/>
      <c r="J56" s="107"/>
      <c r="K56" s="107"/>
      <c r="L56" s="107"/>
      <c r="M56" s="108"/>
      <c r="N56" s="108"/>
      <c r="O56" s="109"/>
    </row>
    <row r="57" spans="4:15" ht="13.5">
      <c r="D57" s="105"/>
      <c r="E57" s="105"/>
      <c r="F57" s="105"/>
      <c r="G57" s="106"/>
      <c r="H57" s="106"/>
      <c r="I57" s="106"/>
      <c r="J57" s="107"/>
      <c r="K57" s="107"/>
      <c r="L57" s="107"/>
      <c r="M57" s="108"/>
      <c r="N57" s="108"/>
      <c r="O57" s="109"/>
    </row>
    <row r="58" spans="4:15" ht="13.5">
      <c r="D58" s="105"/>
      <c r="E58" s="105"/>
      <c r="F58" s="105"/>
      <c r="G58" s="106"/>
      <c r="H58" s="106"/>
      <c r="I58" s="106"/>
      <c r="J58" s="107"/>
      <c r="K58" s="107"/>
      <c r="L58" s="107"/>
      <c r="M58" s="108"/>
      <c r="N58" s="108"/>
      <c r="O58" s="109"/>
    </row>
    <row r="59" spans="4:15" ht="13.5">
      <c r="D59" s="105"/>
      <c r="E59" s="105"/>
      <c r="F59" s="105"/>
      <c r="G59" s="106"/>
      <c r="H59" s="106"/>
      <c r="I59" s="106"/>
      <c r="J59" s="107"/>
      <c r="K59" s="107"/>
      <c r="L59" s="107"/>
      <c r="M59" s="108"/>
      <c r="N59" s="108"/>
      <c r="O59" s="109"/>
    </row>
    <row r="60" spans="4:15" ht="13.5">
      <c r="D60" s="105"/>
      <c r="E60" s="105"/>
      <c r="F60" s="105"/>
      <c r="G60" s="106"/>
      <c r="H60" s="106"/>
      <c r="I60" s="106"/>
      <c r="J60" s="107"/>
      <c r="K60" s="107"/>
      <c r="L60" s="107"/>
      <c r="M60" s="108"/>
      <c r="N60" s="108"/>
      <c r="O60" s="109"/>
    </row>
    <row r="61" spans="4:15" ht="13.5">
      <c r="D61" s="105"/>
      <c r="E61" s="105"/>
      <c r="F61" s="105"/>
      <c r="G61" s="106"/>
      <c r="H61" s="106"/>
      <c r="I61" s="106"/>
      <c r="J61" s="107"/>
      <c r="K61" s="107"/>
      <c r="L61" s="107"/>
      <c r="M61" s="108"/>
      <c r="N61" s="108"/>
      <c r="O61" s="109"/>
    </row>
    <row r="62" spans="4:15" ht="13.5">
      <c r="D62" s="105"/>
      <c r="E62" s="105"/>
      <c r="F62" s="105"/>
      <c r="G62" s="106"/>
      <c r="H62" s="106"/>
      <c r="I62" s="106"/>
      <c r="J62" s="107"/>
      <c r="K62" s="107"/>
      <c r="L62" s="107"/>
      <c r="M62" s="108"/>
      <c r="N62" s="108"/>
      <c r="O62" s="109"/>
    </row>
    <row r="63" spans="4:15" ht="13.5">
      <c r="D63" s="105"/>
      <c r="E63" s="105"/>
      <c r="F63" s="105"/>
      <c r="G63" s="106"/>
      <c r="H63" s="106"/>
      <c r="I63" s="106"/>
      <c r="J63" s="107"/>
      <c r="K63" s="107"/>
      <c r="L63" s="107"/>
      <c r="M63" s="108"/>
      <c r="N63" s="108"/>
      <c r="O63" s="109"/>
    </row>
    <row r="64" spans="4:15" ht="13.5">
      <c r="D64" s="105"/>
      <c r="E64" s="105"/>
      <c r="F64" s="105"/>
      <c r="G64" s="106"/>
      <c r="H64" s="106"/>
      <c r="I64" s="106"/>
      <c r="J64" s="107"/>
      <c r="K64" s="107"/>
      <c r="L64" s="107"/>
      <c r="M64" s="108"/>
      <c r="N64" s="108"/>
      <c r="O64" s="109"/>
    </row>
    <row r="65" spans="4:15" ht="13.5">
      <c r="D65" s="105"/>
      <c r="E65" s="105"/>
      <c r="F65" s="105"/>
      <c r="G65" s="106"/>
      <c r="H65" s="106"/>
      <c r="I65" s="106"/>
      <c r="J65" s="107"/>
      <c r="K65" s="107"/>
      <c r="L65" s="107"/>
      <c r="M65" s="108"/>
      <c r="N65" s="108"/>
      <c r="O65" s="109"/>
    </row>
    <row r="66" spans="4:15" ht="13.5">
      <c r="D66" s="105"/>
      <c r="E66" s="105"/>
      <c r="F66" s="105"/>
      <c r="G66" s="106"/>
      <c r="H66" s="106"/>
      <c r="I66" s="106"/>
      <c r="J66" s="107"/>
      <c r="K66" s="107"/>
      <c r="L66" s="107"/>
      <c r="M66" s="108"/>
      <c r="N66" s="108"/>
      <c r="O66" s="109"/>
    </row>
    <row r="67" spans="4:15" ht="13.5">
      <c r="D67" s="105"/>
      <c r="E67" s="105"/>
      <c r="F67" s="105"/>
      <c r="G67" s="106"/>
      <c r="H67" s="106"/>
      <c r="I67" s="106"/>
      <c r="J67" s="107"/>
      <c r="K67" s="107"/>
      <c r="L67" s="107"/>
      <c r="M67" s="108"/>
      <c r="N67" s="108"/>
      <c r="O67" s="109"/>
    </row>
    <row r="68" spans="4:15" ht="13.5">
      <c r="D68" s="105"/>
      <c r="E68" s="105"/>
      <c r="F68" s="105"/>
      <c r="G68" s="106"/>
      <c r="H68" s="106"/>
      <c r="I68" s="106"/>
      <c r="J68" s="107"/>
      <c r="K68" s="107"/>
      <c r="L68" s="107"/>
      <c r="M68" s="108"/>
      <c r="N68" s="108"/>
      <c r="O68" s="109"/>
    </row>
    <row r="69" spans="4:15" ht="13.5">
      <c r="D69" s="105"/>
      <c r="E69" s="105"/>
      <c r="F69" s="105"/>
      <c r="G69" s="106"/>
      <c r="H69" s="106"/>
      <c r="I69" s="106"/>
      <c r="J69" s="107"/>
      <c r="K69" s="107"/>
      <c r="L69" s="107"/>
      <c r="M69" s="108"/>
      <c r="N69" s="108"/>
      <c r="O69" s="109"/>
    </row>
    <row r="70" spans="4:15" ht="13.5">
      <c r="D70" s="105"/>
      <c r="E70" s="105"/>
      <c r="F70" s="105"/>
      <c r="G70" s="106"/>
      <c r="H70" s="106"/>
      <c r="I70" s="106"/>
      <c r="J70" s="107"/>
      <c r="K70" s="107"/>
      <c r="L70" s="107"/>
      <c r="M70" s="108"/>
      <c r="N70" s="108"/>
      <c r="O70" s="109"/>
    </row>
    <row r="71" spans="4:15" ht="13.5">
      <c r="D71" s="105"/>
      <c r="E71" s="105"/>
      <c r="F71" s="105"/>
      <c r="G71" s="106"/>
      <c r="H71" s="106"/>
      <c r="I71" s="106"/>
      <c r="J71" s="107"/>
      <c r="K71" s="107"/>
      <c r="L71" s="107"/>
      <c r="M71" s="108"/>
      <c r="N71" s="108"/>
      <c r="O71" s="109"/>
    </row>
    <row r="72" spans="4:15" ht="13.5">
      <c r="D72" s="105"/>
      <c r="E72" s="105"/>
      <c r="F72" s="105"/>
      <c r="G72" s="106"/>
      <c r="H72" s="106"/>
      <c r="I72" s="106"/>
      <c r="J72" s="107"/>
      <c r="K72" s="107"/>
      <c r="L72" s="107"/>
      <c r="M72" s="108"/>
      <c r="N72" s="108"/>
      <c r="O72" s="109"/>
    </row>
    <row r="73" spans="4:15" ht="13.5">
      <c r="D73" s="105"/>
      <c r="E73" s="105"/>
      <c r="F73" s="105"/>
      <c r="G73" s="106"/>
      <c r="H73" s="106"/>
      <c r="I73" s="106"/>
      <c r="J73" s="107"/>
      <c r="K73" s="107"/>
      <c r="L73" s="107"/>
      <c r="M73" s="108"/>
      <c r="N73" s="108"/>
      <c r="O73" s="109"/>
    </row>
    <row r="74" spans="4:15" ht="13.5">
      <c r="D74" s="105"/>
      <c r="E74" s="105"/>
      <c r="F74" s="105"/>
      <c r="G74" s="106"/>
      <c r="H74" s="106"/>
      <c r="I74" s="106"/>
      <c r="J74" s="107"/>
      <c r="K74" s="107"/>
      <c r="L74" s="107"/>
      <c r="M74" s="108"/>
      <c r="N74" s="108"/>
      <c r="O74" s="109"/>
    </row>
  </sheetData>
  <mergeCells count="2">
    <mergeCell ref="B31:C31"/>
    <mergeCell ref="B32:C32"/>
  </mergeCells>
  <dataValidations count="1">
    <dataValidation allowBlank="1" showInputMessage="1" showErrorMessage="1" imeMode="off" sqref="D33:O74 D31:P32 D2:O30 L1:O1 D1:H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Q108"/>
  <sheetViews>
    <sheetView zoomScale="55" zoomScaleNormal="55" workbookViewId="0" topLeftCell="A1">
      <selection activeCell="M12" sqref="M12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8" width="10.5" style="0" bestFit="1" customWidth="1"/>
    <col min="9" max="9" width="10.09765625" style="0" customWidth="1"/>
    <col min="10" max="10" width="11.09765625" style="0" customWidth="1"/>
    <col min="11" max="13" width="11.59765625" style="0" bestFit="1" customWidth="1"/>
    <col min="14" max="15" width="10.5" style="0" bestFit="1" customWidth="1"/>
  </cols>
  <sheetData>
    <row r="1" spans="2:17" ht="13.5">
      <c r="B1" s="35"/>
      <c r="C1" s="57"/>
      <c r="D1" s="68" t="s">
        <v>224</v>
      </c>
      <c r="E1" s="69">
        <v>5</v>
      </c>
      <c r="F1" s="69" t="s">
        <v>225</v>
      </c>
      <c r="G1" s="70" t="s">
        <v>545</v>
      </c>
      <c r="H1" s="70"/>
      <c r="I1" s="71"/>
      <c r="J1" s="72"/>
      <c r="K1" s="73"/>
      <c r="L1" s="74" t="s">
        <v>969</v>
      </c>
      <c r="M1" s="75" t="s">
        <v>968</v>
      </c>
      <c r="N1" s="76"/>
      <c r="O1" s="77"/>
      <c r="P1" s="46"/>
      <c r="Q1" s="2"/>
    </row>
    <row r="2" spans="2:16" s="197" customFormat="1" ht="13.5">
      <c r="B2" s="198"/>
      <c r="C2" s="199" t="s">
        <v>228</v>
      </c>
      <c r="D2" s="205">
        <v>29338</v>
      </c>
      <c r="E2" s="206">
        <v>29352</v>
      </c>
      <c r="F2" s="206">
        <v>29394</v>
      </c>
      <c r="G2" s="207">
        <v>29422</v>
      </c>
      <c r="H2" s="207">
        <v>29457</v>
      </c>
      <c r="I2" s="207">
        <v>29492</v>
      </c>
      <c r="J2" s="208">
        <v>29504</v>
      </c>
      <c r="K2" s="208">
        <v>29555</v>
      </c>
      <c r="L2" s="208">
        <v>29582</v>
      </c>
      <c r="M2" s="209">
        <v>29588</v>
      </c>
      <c r="N2" s="209">
        <v>29631</v>
      </c>
      <c r="O2" s="210">
        <v>29667</v>
      </c>
      <c r="P2" s="199"/>
    </row>
    <row r="3" spans="2:16" ht="13.5">
      <c r="B3" s="48"/>
      <c r="C3" s="47" t="s">
        <v>221</v>
      </c>
      <c r="D3" s="78" t="s">
        <v>229</v>
      </c>
      <c r="E3" s="79" t="s">
        <v>229</v>
      </c>
      <c r="F3" s="79" t="s">
        <v>229</v>
      </c>
      <c r="G3" s="80" t="s">
        <v>229</v>
      </c>
      <c r="H3" s="80" t="s">
        <v>229</v>
      </c>
      <c r="I3" s="80" t="s">
        <v>229</v>
      </c>
      <c r="J3" s="81" t="s">
        <v>229</v>
      </c>
      <c r="K3" s="81" t="s">
        <v>332</v>
      </c>
      <c r="L3" s="81" t="s">
        <v>229</v>
      </c>
      <c r="M3" s="82" t="s">
        <v>229</v>
      </c>
      <c r="N3" s="82" t="s">
        <v>229</v>
      </c>
      <c r="O3" s="83" t="s">
        <v>229</v>
      </c>
      <c r="P3" s="47"/>
    </row>
    <row r="4" spans="2:16" ht="13.5">
      <c r="B4" s="48"/>
      <c r="C4" s="47" t="s">
        <v>222</v>
      </c>
      <c r="D4" s="84">
        <v>0.2916666666666667</v>
      </c>
      <c r="E4" s="85">
        <v>0.3333333333333333</v>
      </c>
      <c r="F4" s="85">
        <v>0.375</v>
      </c>
      <c r="G4" s="86">
        <v>0.4375</v>
      </c>
      <c r="H4" s="86">
        <v>0.3333333333333333</v>
      </c>
      <c r="I4" s="86">
        <v>0.4583333333333333</v>
      </c>
      <c r="J4" s="87">
        <v>0.5</v>
      </c>
      <c r="K4" s="87">
        <v>0.5625</v>
      </c>
      <c r="L4" s="87">
        <v>0.3333333333333333</v>
      </c>
      <c r="M4" s="88">
        <v>0.3958333333333333</v>
      </c>
      <c r="N4" s="88">
        <v>0.3125</v>
      </c>
      <c r="O4" s="89">
        <v>0.2916666666666667</v>
      </c>
      <c r="P4" s="47"/>
    </row>
    <row r="5" spans="2:16" ht="14.25" thickBot="1">
      <c r="B5" s="60"/>
      <c r="C5" s="49" t="s">
        <v>223</v>
      </c>
      <c r="D5" s="90">
        <v>0.3819444444444444</v>
      </c>
      <c r="E5" s="91">
        <v>0.4166666666666667</v>
      </c>
      <c r="F5" s="91">
        <v>0.4513888888888889</v>
      </c>
      <c r="G5" s="92">
        <v>0.5</v>
      </c>
      <c r="H5" s="92">
        <v>0.4236111111111111</v>
      </c>
      <c r="I5" s="92">
        <v>0.517361111111111</v>
      </c>
      <c r="J5" s="93">
        <v>0.5972222222222222</v>
      </c>
      <c r="K5" s="93">
        <v>0.625</v>
      </c>
      <c r="L5" s="93">
        <v>0.4166666666666667</v>
      </c>
      <c r="M5" s="94">
        <v>0.4791666666666667</v>
      </c>
      <c r="N5" s="94">
        <v>0.3888888888888889</v>
      </c>
      <c r="O5" s="94">
        <v>0.3680555555555556</v>
      </c>
      <c r="P5" s="49"/>
    </row>
    <row r="6" spans="2:16" ht="14.25" thickBot="1">
      <c r="B6" s="61" t="s">
        <v>233</v>
      </c>
      <c r="C6" s="62" t="s">
        <v>234</v>
      </c>
      <c r="D6" s="63">
        <v>1</v>
      </c>
      <c r="E6" s="64">
        <v>2</v>
      </c>
      <c r="F6" s="64">
        <v>3</v>
      </c>
      <c r="G6" s="65">
        <v>4</v>
      </c>
      <c r="H6" s="65">
        <v>5</v>
      </c>
      <c r="I6" s="65">
        <v>6</v>
      </c>
      <c r="J6" s="66">
        <v>7</v>
      </c>
      <c r="K6" s="66">
        <v>8</v>
      </c>
      <c r="L6" s="66">
        <v>9</v>
      </c>
      <c r="M6" s="67">
        <v>10</v>
      </c>
      <c r="N6" s="67">
        <v>11</v>
      </c>
      <c r="O6" s="147">
        <v>12</v>
      </c>
      <c r="P6" s="170" t="s">
        <v>0</v>
      </c>
    </row>
    <row r="7" spans="1:16" ht="13.5">
      <c r="A7" s="34">
        <v>5</v>
      </c>
      <c r="B7" s="59" t="s">
        <v>235</v>
      </c>
      <c r="C7" s="58" t="s">
        <v>49</v>
      </c>
      <c r="D7" s="95"/>
      <c r="E7" s="96">
        <v>1</v>
      </c>
      <c r="F7" s="96"/>
      <c r="G7" s="97"/>
      <c r="H7" s="97">
        <v>6</v>
      </c>
      <c r="I7" s="97"/>
      <c r="J7" s="98"/>
      <c r="K7" s="98"/>
      <c r="L7" s="98">
        <v>1</v>
      </c>
      <c r="M7" s="99"/>
      <c r="N7" s="99">
        <v>2</v>
      </c>
      <c r="O7" s="143"/>
      <c r="P7" s="175">
        <f aca="true" t="shared" si="0" ref="P7:P38">SUM(D7:O7)</f>
        <v>10</v>
      </c>
    </row>
    <row r="8" spans="1:16" ht="13.5">
      <c r="A8" s="34">
        <v>56</v>
      </c>
      <c r="B8" s="59" t="s">
        <v>237</v>
      </c>
      <c r="C8" s="58" t="s">
        <v>82</v>
      </c>
      <c r="D8" s="95">
        <v>1</v>
      </c>
      <c r="E8" s="96"/>
      <c r="F8" s="96"/>
      <c r="G8" s="97"/>
      <c r="H8" s="97"/>
      <c r="I8" s="97"/>
      <c r="J8" s="98"/>
      <c r="K8" s="98"/>
      <c r="L8" s="98"/>
      <c r="M8" s="99"/>
      <c r="N8" s="99"/>
      <c r="O8" s="144"/>
      <c r="P8" s="175">
        <f t="shared" si="0"/>
        <v>1</v>
      </c>
    </row>
    <row r="9" spans="1:16" ht="13.5">
      <c r="A9" s="34">
        <v>60</v>
      </c>
      <c r="B9" s="59" t="s">
        <v>237</v>
      </c>
      <c r="C9" s="58" t="s">
        <v>14</v>
      </c>
      <c r="D9" s="95"/>
      <c r="E9" s="96"/>
      <c r="F9" s="96"/>
      <c r="G9" s="97"/>
      <c r="H9" s="97"/>
      <c r="I9" s="97">
        <v>3</v>
      </c>
      <c r="J9" s="98">
        <v>20</v>
      </c>
      <c r="K9" s="98"/>
      <c r="L9" s="98"/>
      <c r="M9" s="99"/>
      <c r="N9" s="99"/>
      <c r="O9" s="144"/>
      <c r="P9" s="175">
        <f t="shared" si="0"/>
        <v>23</v>
      </c>
    </row>
    <row r="10" spans="1:16" ht="13.5">
      <c r="A10" s="34">
        <v>63</v>
      </c>
      <c r="B10" s="59" t="s">
        <v>237</v>
      </c>
      <c r="C10" s="58" t="s">
        <v>87</v>
      </c>
      <c r="D10" s="95">
        <v>3</v>
      </c>
      <c r="E10" s="96">
        <v>6</v>
      </c>
      <c r="F10" s="96">
        <v>1</v>
      </c>
      <c r="G10" s="97">
        <v>2</v>
      </c>
      <c r="H10" s="97">
        <v>4</v>
      </c>
      <c r="I10" s="97">
        <v>1</v>
      </c>
      <c r="J10" s="98">
        <v>1</v>
      </c>
      <c r="K10" s="98">
        <v>4</v>
      </c>
      <c r="L10" s="98">
        <v>2</v>
      </c>
      <c r="M10" s="99">
        <v>1</v>
      </c>
      <c r="N10" s="99">
        <v>6</v>
      </c>
      <c r="O10" s="144">
        <v>4</v>
      </c>
      <c r="P10" s="175">
        <f t="shared" si="0"/>
        <v>35</v>
      </c>
    </row>
    <row r="11" spans="1:16" ht="13.5">
      <c r="A11" s="34">
        <v>124</v>
      </c>
      <c r="B11" s="59" t="s">
        <v>239</v>
      </c>
      <c r="C11" s="58" t="s">
        <v>139</v>
      </c>
      <c r="D11" s="95">
        <v>2</v>
      </c>
      <c r="E11" s="96">
        <v>1</v>
      </c>
      <c r="F11" s="96">
        <v>11</v>
      </c>
      <c r="G11" s="97">
        <v>4</v>
      </c>
      <c r="H11" s="97">
        <v>2</v>
      </c>
      <c r="I11" s="97">
        <v>1</v>
      </c>
      <c r="J11" s="98">
        <v>1</v>
      </c>
      <c r="K11" s="98">
        <v>4</v>
      </c>
      <c r="L11" s="98">
        <v>1</v>
      </c>
      <c r="M11" s="99">
        <v>10</v>
      </c>
      <c r="N11" s="99">
        <v>2</v>
      </c>
      <c r="O11" s="143">
        <v>10</v>
      </c>
      <c r="P11" s="175">
        <f t="shared" si="0"/>
        <v>49</v>
      </c>
    </row>
    <row r="12" spans="1:16" ht="13.5">
      <c r="A12" s="34">
        <v>133</v>
      </c>
      <c r="B12" s="59" t="s">
        <v>239</v>
      </c>
      <c r="C12" s="58" t="s">
        <v>143</v>
      </c>
      <c r="D12" s="95"/>
      <c r="E12" s="96"/>
      <c r="F12" s="96"/>
      <c r="G12" s="97"/>
      <c r="H12" s="97"/>
      <c r="I12" s="97"/>
      <c r="J12" s="98"/>
      <c r="K12" s="98">
        <v>1</v>
      </c>
      <c r="L12" s="98"/>
      <c r="M12" s="99"/>
      <c r="N12" s="99"/>
      <c r="O12" s="143"/>
      <c r="P12" s="175">
        <f t="shared" si="0"/>
        <v>1</v>
      </c>
    </row>
    <row r="13" spans="1:16" ht="13.5">
      <c r="A13" s="34">
        <v>134</v>
      </c>
      <c r="B13" s="59" t="s">
        <v>239</v>
      </c>
      <c r="C13" s="58" t="s">
        <v>99</v>
      </c>
      <c r="D13" s="95"/>
      <c r="E13" s="96"/>
      <c r="F13" s="96"/>
      <c r="G13" s="97"/>
      <c r="H13" s="97"/>
      <c r="I13" s="97"/>
      <c r="J13" s="98">
        <v>2</v>
      </c>
      <c r="K13" s="98"/>
      <c r="L13" s="98"/>
      <c r="M13" s="99"/>
      <c r="N13" s="99"/>
      <c r="O13" s="143"/>
      <c r="P13" s="175">
        <f t="shared" si="0"/>
        <v>2</v>
      </c>
    </row>
    <row r="14" spans="1:16" ht="13.5">
      <c r="A14" s="34">
        <v>154</v>
      </c>
      <c r="B14" s="59" t="s">
        <v>241</v>
      </c>
      <c r="C14" s="58" t="s">
        <v>91</v>
      </c>
      <c r="D14" s="95">
        <v>2</v>
      </c>
      <c r="E14" s="96">
        <v>4</v>
      </c>
      <c r="F14" s="96"/>
      <c r="G14" s="97"/>
      <c r="H14" s="97"/>
      <c r="I14" s="97"/>
      <c r="J14" s="98"/>
      <c r="K14" s="98">
        <v>3</v>
      </c>
      <c r="L14" s="98"/>
      <c r="M14" s="99"/>
      <c r="N14" s="99"/>
      <c r="O14" s="143"/>
      <c r="P14" s="175">
        <f t="shared" si="0"/>
        <v>9</v>
      </c>
    </row>
    <row r="15" spans="1:16" ht="13.5">
      <c r="A15" s="34">
        <v>156</v>
      </c>
      <c r="B15" s="59" t="s">
        <v>241</v>
      </c>
      <c r="C15" s="58" t="s">
        <v>65</v>
      </c>
      <c r="D15" s="95">
        <v>1</v>
      </c>
      <c r="E15" s="96"/>
      <c r="F15" s="96">
        <v>2</v>
      </c>
      <c r="G15" s="97">
        <v>2</v>
      </c>
      <c r="H15" s="97"/>
      <c r="I15" s="97"/>
      <c r="J15" s="98">
        <v>1</v>
      </c>
      <c r="K15" s="98"/>
      <c r="L15" s="98"/>
      <c r="M15" s="99"/>
      <c r="N15" s="99"/>
      <c r="O15" s="143"/>
      <c r="P15" s="175">
        <f t="shared" si="0"/>
        <v>6</v>
      </c>
    </row>
    <row r="16" spans="1:16" ht="13.5">
      <c r="A16" s="34">
        <v>165</v>
      </c>
      <c r="B16" s="59" t="s">
        <v>242</v>
      </c>
      <c r="C16" s="58" t="s">
        <v>73</v>
      </c>
      <c r="D16" s="95"/>
      <c r="E16" s="96"/>
      <c r="F16" s="96"/>
      <c r="G16" s="97"/>
      <c r="H16" s="97"/>
      <c r="I16" s="97"/>
      <c r="J16" s="98"/>
      <c r="K16" s="98"/>
      <c r="L16" s="98"/>
      <c r="M16" s="99">
        <v>1</v>
      </c>
      <c r="N16" s="99">
        <v>2</v>
      </c>
      <c r="O16" s="143">
        <v>1</v>
      </c>
      <c r="P16" s="175">
        <f t="shared" si="0"/>
        <v>4</v>
      </c>
    </row>
    <row r="17" spans="1:16" ht="13.5">
      <c r="A17" s="34">
        <v>173</v>
      </c>
      <c r="B17" s="59" t="s">
        <v>242</v>
      </c>
      <c r="C17" s="58" t="s">
        <v>157</v>
      </c>
      <c r="D17" s="95"/>
      <c r="E17" s="96"/>
      <c r="F17" s="96"/>
      <c r="G17" s="97"/>
      <c r="H17" s="97"/>
      <c r="I17" s="97">
        <v>1</v>
      </c>
      <c r="J17" s="98"/>
      <c r="K17" s="98"/>
      <c r="L17" s="98"/>
      <c r="M17" s="99"/>
      <c r="N17" s="99"/>
      <c r="O17" s="143"/>
      <c r="P17" s="175">
        <f t="shared" si="0"/>
        <v>1</v>
      </c>
    </row>
    <row r="18" spans="1:16" ht="13.5">
      <c r="A18" s="34">
        <v>179</v>
      </c>
      <c r="B18" s="59" t="s">
        <v>243</v>
      </c>
      <c r="C18" s="58" t="s">
        <v>127</v>
      </c>
      <c r="D18" s="95"/>
      <c r="E18" s="96"/>
      <c r="F18" s="96"/>
      <c r="G18" s="97"/>
      <c r="H18" s="97">
        <v>2</v>
      </c>
      <c r="I18" s="97"/>
      <c r="J18" s="98"/>
      <c r="K18" s="98"/>
      <c r="L18" s="98"/>
      <c r="M18" s="99"/>
      <c r="N18" s="99"/>
      <c r="O18" s="143"/>
      <c r="P18" s="175">
        <f t="shared" si="0"/>
        <v>2</v>
      </c>
    </row>
    <row r="19" spans="1:16" ht="13.5">
      <c r="A19" s="34">
        <v>183</v>
      </c>
      <c r="B19" s="59" t="s">
        <v>244</v>
      </c>
      <c r="C19" s="58" t="s">
        <v>19</v>
      </c>
      <c r="D19" s="95"/>
      <c r="E19" s="96"/>
      <c r="F19" s="96"/>
      <c r="G19" s="97"/>
      <c r="H19" s="97"/>
      <c r="I19" s="97"/>
      <c r="J19" s="98"/>
      <c r="K19" s="98">
        <v>2</v>
      </c>
      <c r="L19" s="98">
        <v>2</v>
      </c>
      <c r="M19" s="99">
        <v>1</v>
      </c>
      <c r="N19" s="99">
        <v>2</v>
      </c>
      <c r="O19" s="143">
        <v>2</v>
      </c>
      <c r="P19" s="175">
        <f t="shared" si="0"/>
        <v>9</v>
      </c>
    </row>
    <row r="20" spans="1:16" ht="13.5">
      <c r="A20" s="34">
        <v>191</v>
      </c>
      <c r="B20" s="59" t="s">
        <v>244</v>
      </c>
      <c r="C20" s="58" t="s">
        <v>78</v>
      </c>
      <c r="D20" s="95">
        <v>20</v>
      </c>
      <c r="E20" s="96"/>
      <c r="F20" s="96"/>
      <c r="G20" s="97"/>
      <c r="H20" s="97"/>
      <c r="I20" s="97"/>
      <c r="J20" s="98"/>
      <c r="K20" s="98">
        <v>3</v>
      </c>
      <c r="L20" s="98">
        <v>6</v>
      </c>
      <c r="M20" s="99">
        <v>2</v>
      </c>
      <c r="N20" s="99">
        <v>3</v>
      </c>
      <c r="O20" s="143">
        <v>2</v>
      </c>
      <c r="P20" s="175">
        <f t="shared" si="0"/>
        <v>36</v>
      </c>
    </row>
    <row r="21" spans="1:16" ht="13.5">
      <c r="A21" s="34">
        <v>223</v>
      </c>
      <c r="B21" s="59" t="s">
        <v>245</v>
      </c>
      <c r="C21" s="58" t="s">
        <v>74</v>
      </c>
      <c r="D21" s="95">
        <v>2</v>
      </c>
      <c r="E21" s="96"/>
      <c r="F21" s="96"/>
      <c r="G21" s="97"/>
      <c r="H21" s="97"/>
      <c r="I21" s="97"/>
      <c r="J21" s="98"/>
      <c r="K21" s="98">
        <v>2</v>
      </c>
      <c r="L21" s="98"/>
      <c r="M21" s="99">
        <v>2</v>
      </c>
      <c r="N21" s="99">
        <v>1</v>
      </c>
      <c r="O21" s="143"/>
      <c r="P21" s="175">
        <f t="shared" si="0"/>
        <v>7</v>
      </c>
    </row>
    <row r="22" spans="1:16" ht="13.5">
      <c r="A22" s="34">
        <v>227</v>
      </c>
      <c r="B22" s="59" t="s">
        <v>245</v>
      </c>
      <c r="C22" s="58" t="s">
        <v>20</v>
      </c>
      <c r="D22" s="95"/>
      <c r="E22" s="96">
        <v>1</v>
      </c>
      <c r="F22" s="96"/>
      <c r="G22" s="97"/>
      <c r="H22" s="97"/>
      <c r="I22" s="97"/>
      <c r="J22" s="98"/>
      <c r="K22" s="98"/>
      <c r="L22" s="98"/>
      <c r="M22" s="99"/>
      <c r="N22" s="99"/>
      <c r="O22" s="143"/>
      <c r="P22" s="175">
        <f t="shared" si="0"/>
        <v>1</v>
      </c>
    </row>
    <row r="23" spans="1:16" ht="13.5">
      <c r="A23" s="34">
        <v>239</v>
      </c>
      <c r="B23" s="59" t="s">
        <v>245</v>
      </c>
      <c r="C23" s="58" t="s">
        <v>125</v>
      </c>
      <c r="D23" s="95">
        <v>5</v>
      </c>
      <c r="E23" s="96"/>
      <c r="F23" s="96"/>
      <c r="G23" s="97"/>
      <c r="H23" s="97"/>
      <c r="I23" s="97"/>
      <c r="J23" s="98"/>
      <c r="K23" s="98">
        <v>2</v>
      </c>
      <c r="L23" s="98"/>
      <c r="M23" s="99">
        <v>6</v>
      </c>
      <c r="N23" s="99"/>
      <c r="O23" s="143"/>
      <c r="P23" s="175">
        <f t="shared" si="0"/>
        <v>13</v>
      </c>
    </row>
    <row r="24" spans="1:16" ht="13.5">
      <c r="A24" s="34">
        <v>307</v>
      </c>
      <c r="B24" s="59" t="s">
        <v>250</v>
      </c>
      <c r="C24" s="58" t="s">
        <v>66</v>
      </c>
      <c r="D24" s="95">
        <v>3</v>
      </c>
      <c r="E24" s="96"/>
      <c r="F24" s="96"/>
      <c r="G24" s="97"/>
      <c r="H24" s="97"/>
      <c r="I24" s="97">
        <v>5</v>
      </c>
      <c r="J24" s="98"/>
      <c r="K24" s="98">
        <v>8</v>
      </c>
      <c r="L24" s="98"/>
      <c r="M24" s="99">
        <v>3</v>
      </c>
      <c r="N24" s="99"/>
      <c r="O24" s="143"/>
      <c r="P24" s="175">
        <f t="shared" si="0"/>
        <v>19</v>
      </c>
    </row>
    <row r="25" spans="1:16" ht="13.5">
      <c r="A25" s="34">
        <v>328</v>
      </c>
      <c r="B25" s="59" t="s">
        <v>251</v>
      </c>
      <c r="C25" s="58" t="s">
        <v>191</v>
      </c>
      <c r="D25" s="95"/>
      <c r="E25" s="96"/>
      <c r="F25" s="96"/>
      <c r="G25" s="97">
        <v>1</v>
      </c>
      <c r="H25" s="97"/>
      <c r="I25" s="97"/>
      <c r="J25" s="98"/>
      <c r="K25" s="98"/>
      <c r="L25" s="98"/>
      <c r="M25" s="99"/>
      <c r="N25" s="99"/>
      <c r="O25" s="143"/>
      <c r="P25" s="175">
        <f t="shared" si="0"/>
        <v>1</v>
      </c>
    </row>
    <row r="26" spans="1:16" ht="13.5">
      <c r="A26" s="34">
        <v>331</v>
      </c>
      <c r="B26" s="59" t="s">
        <v>252</v>
      </c>
      <c r="C26" s="58" t="s">
        <v>15</v>
      </c>
      <c r="D26" s="95"/>
      <c r="E26" s="96"/>
      <c r="F26" s="96"/>
      <c r="G26" s="97"/>
      <c r="H26" s="97"/>
      <c r="I26" s="97"/>
      <c r="J26" s="98">
        <v>2</v>
      </c>
      <c r="K26" s="98"/>
      <c r="L26" s="98"/>
      <c r="M26" s="99"/>
      <c r="N26" s="99"/>
      <c r="O26" s="143"/>
      <c r="P26" s="175">
        <f t="shared" si="0"/>
        <v>2</v>
      </c>
    </row>
    <row r="27" spans="1:16" ht="13.5">
      <c r="A27" s="34">
        <v>337</v>
      </c>
      <c r="B27" s="59" t="s">
        <v>253</v>
      </c>
      <c r="C27" s="58" t="s">
        <v>60</v>
      </c>
      <c r="D27" s="95"/>
      <c r="E27" s="96"/>
      <c r="F27" s="96"/>
      <c r="G27" s="97"/>
      <c r="H27" s="97"/>
      <c r="I27" s="97"/>
      <c r="J27" s="98"/>
      <c r="K27" s="98">
        <v>1</v>
      </c>
      <c r="L27" s="98"/>
      <c r="M27" s="99"/>
      <c r="N27" s="99"/>
      <c r="O27" s="143"/>
      <c r="P27" s="175">
        <f t="shared" si="0"/>
        <v>1</v>
      </c>
    </row>
    <row r="28" spans="1:16" ht="13.5">
      <c r="A28" s="34">
        <v>356</v>
      </c>
      <c r="B28" s="59" t="s">
        <v>255</v>
      </c>
      <c r="C28" s="58" t="s">
        <v>161</v>
      </c>
      <c r="D28" s="95">
        <v>2</v>
      </c>
      <c r="E28" s="96">
        <v>6</v>
      </c>
      <c r="F28" s="96">
        <v>10</v>
      </c>
      <c r="G28" s="97">
        <v>15</v>
      </c>
      <c r="H28" s="97">
        <v>20</v>
      </c>
      <c r="I28" s="97">
        <v>12</v>
      </c>
      <c r="J28" s="98">
        <v>8</v>
      </c>
      <c r="K28" s="98">
        <v>3</v>
      </c>
      <c r="L28" s="98">
        <v>2</v>
      </c>
      <c r="M28" s="99">
        <v>1</v>
      </c>
      <c r="N28" s="99">
        <v>3</v>
      </c>
      <c r="O28" s="143">
        <v>4</v>
      </c>
      <c r="P28" s="175">
        <f t="shared" si="0"/>
        <v>86</v>
      </c>
    </row>
    <row r="29" spans="1:16" ht="13.5">
      <c r="A29" s="34">
        <v>359</v>
      </c>
      <c r="B29" s="59" t="s">
        <v>256</v>
      </c>
      <c r="C29" s="58" t="s">
        <v>134</v>
      </c>
      <c r="D29" s="95">
        <v>4</v>
      </c>
      <c r="E29" s="96">
        <v>16</v>
      </c>
      <c r="F29" s="96">
        <v>21</v>
      </c>
      <c r="G29" s="97">
        <v>6</v>
      </c>
      <c r="H29" s="97">
        <v>25</v>
      </c>
      <c r="I29" s="97">
        <v>2</v>
      </c>
      <c r="J29" s="98"/>
      <c r="K29" s="98"/>
      <c r="L29" s="98"/>
      <c r="M29" s="99"/>
      <c r="N29" s="99"/>
      <c r="O29" s="143">
        <v>6</v>
      </c>
      <c r="P29" s="175">
        <f t="shared" si="0"/>
        <v>80</v>
      </c>
    </row>
    <row r="30" spans="1:16" ht="13.5">
      <c r="A30" s="34">
        <v>361</v>
      </c>
      <c r="B30" s="59" t="s">
        <v>256</v>
      </c>
      <c r="C30" s="58" t="s">
        <v>89</v>
      </c>
      <c r="D30" s="95"/>
      <c r="E30" s="96"/>
      <c r="F30" s="96"/>
      <c r="G30" s="97"/>
      <c r="H30" s="97"/>
      <c r="I30" s="97">
        <v>4</v>
      </c>
      <c r="J30" s="98">
        <v>18</v>
      </c>
      <c r="K30" s="98"/>
      <c r="L30" s="98"/>
      <c r="M30" s="99"/>
      <c r="N30" s="99"/>
      <c r="O30" s="143"/>
      <c r="P30" s="175">
        <f t="shared" si="0"/>
        <v>22</v>
      </c>
    </row>
    <row r="31" spans="1:16" ht="13.5">
      <c r="A31" s="34">
        <v>366</v>
      </c>
      <c r="B31" s="59" t="s">
        <v>257</v>
      </c>
      <c r="C31" s="58" t="s">
        <v>67</v>
      </c>
      <c r="D31" s="95">
        <v>2</v>
      </c>
      <c r="E31" s="96"/>
      <c r="F31" s="96"/>
      <c r="G31" s="97"/>
      <c r="H31" s="97"/>
      <c r="I31" s="97"/>
      <c r="J31" s="98"/>
      <c r="K31" s="98">
        <v>3</v>
      </c>
      <c r="L31" s="98">
        <v>1</v>
      </c>
      <c r="M31" s="99"/>
      <c r="N31" s="99">
        <v>1</v>
      </c>
      <c r="O31" s="143">
        <v>2</v>
      </c>
      <c r="P31" s="175">
        <f t="shared" si="0"/>
        <v>9</v>
      </c>
    </row>
    <row r="32" spans="1:16" ht="13.5">
      <c r="A32" s="34">
        <v>367</v>
      </c>
      <c r="B32" s="59" t="s">
        <v>257</v>
      </c>
      <c r="C32" s="58" t="s">
        <v>147</v>
      </c>
      <c r="D32" s="95">
        <v>1</v>
      </c>
      <c r="E32" s="96"/>
      <c r="F32" s="96"/>
      <c r="G32" s="97"/>
      <c r="H32" s="97"/>
      <c r="I32" s="97"/>
      <c r="J32" s="98"/>
      <c r="K32" s="98">
        <v>1</v>
      </c>
      <c r="L32" s="98"/>
      <c r="M32" s="99">
        <v>2</v>
      </c>
      <c r="N32" s="99">
        <v>3</v>
      </c>
      <c r="O32" s="143">
        <v>1</v>
      </c>
      <c r="P32" s="175">
        <f t="shared" si="0"/>
        <v>8</v>
      </c>
    </row>
    <row r="33" spans="1:16" ht="13.5">
      <c r="A33" s="34">
        <v>368</v>
      </c>
      <c r="B33" s="59" t="s">
        <v>257</v>
      </c>
      <c r="C33" s="58" t="s">
        <v>116</v>
      </c>
      <c r="D33" s="95"/>
      <c r="E33" s="96"/>
      <c r="F33" s="96"/>
      <c r="G33" s="97"/>
      <c r="H33" s="97"/>
      <c r="I33" s="97"/>
      <c r="J33" s="98">
        <v>3</v>
      </c>
      <c r="K33" s="98">
        <v>2</v>
      </c>
      <c r="L33" s="98"/>
      <c r="M33" s="99">
        <v>4</v>
      </c>
      <c r="N33" s="99">
        <v>1</v>
      </c>
      <c r="O33" s="143"/>
      <c r="P33" s="175">
        <f t="shared" si="0"/>
        <v>10</v>
      </c>
    </row>
    <row r="34" spans="1:16" ht="13.5">
      <c r="A34" s="34">
        <v>375</v>
      </c>
      <c r="B34" s="59" t="s">
        <v>257</v>
      </c>
      <c r="C34" s="58" t="s">
        <v>126</v>
      </c>
      <c r="D34" s="95"/>
      <c r="E34" s="96"/>
      <c r="F34" s="96"/>
      <c r="G34" s="97"/>
      <c r="H34" s="97"/>
      <c r="I34" s="97"/>
      <c r="J34" s="98"/>
      <c r="K34" s="98">
        <v>2</v>
      </c>
      <c r="L34" s="98">
        <v>1</v>
      </c>
      <c r="M34" s="99">
        <v>1</v>
      </c>
      <c r="N34" s="99">
        <v>3</v>
      </c>
      <c r="O34" s="143">
        <v>1</v>
      </c>
      <c r="P34" s="175">
        <f t="shared" si="0"/>
        <v>8</v>
      </c>
    </row>
    <row r="35" spans="1:16" ht="13.5">
      <c r="A35" s="34">
        <v>377</v>
      </c>
      <c r="B35" s="59" t="s">
        <v>258</v>
      </c>
      <c r="C35" s="58" t="s">
        <v>103</v>
      </c>
      <c r="D35" s="95"/>
      <c r="E35" s="96">
        <v>3</v>
      </c>
      <c r="F35" s="96"/>
      <c r="G35" s="97"/>
      <c r="H35" s="97"/>
      <c r="I35" s="97"/>
      <c r="J35" s="98"/>
      <c r="K35" s="98"/>
      <c r="L35" s="98"/>
      <c r="M35" s="99"/>
      <c r="N35" s="99"/>
      <c r="O35" s="143"/>
      <c r="P35" s="175">
        <f t="shared" si="0"/>
        <v>3</v>
      </c>
    </row>
    <row r="36" spans="1:16" ht="13.5">
      <c r="A36" s="34">
        <v>379</v>
      </c>
      <c r="B36" s="59" t="s">
        <v>259</v>
      </c>
      <c r="C36" s="58" t="s">
        <v>162</v>
      </c>
      <c r="D36" s="95">
        <v>27</v>
      </c>
      <c r="E36" s="96">
        <v>4</v>
      </c>
      <c r="F36" s="96">
        <v>1</v>
      </c>
      <c r="G36" s="97">
        <v>3</v>
      </c>
      <c r="H36" s="97">
        <v>8</v>
      </c>
      <c r="I36" s="97">
        <v>4</v>
      </c>
      <c r="J36" s="98">
        <v>2</v>
      </c>
      <c r="K36" s="98">
        <v>12</v>
      </c>
      <c r="L36" s="98">
        <v>6</v>
      </c>
      <c r="M36" s="99">
        <v>1</v>
      </c>
      <c r="N36" s="99">
        <v>5</v>
      </c>
      <c r="O36" s="143">
        <v>2</v>
      </c>
      <c r="P36" s="175">
        <f t="shared" si="0"/>
        <v>75</v>
      </c>
    </row>
    <row r="37" spans="1:16" ht="13.5">
      <c r="A37" s="34">
        <v>381</v>
      </c>
      <c r="B37" s="59" t="s">
        <v>260</v>
      </c>
      <c r="C37" s="58" t="s">
        <v>182</v>
      </c>
      <c r="D37" s="95">
        <v>2</v>
      </c>
      <c r="E37" s="96">
        <v>1</v>
      </c>
      <c r="F37" s="96">
        <v>1</v>
      </c>
      <c r="G37" s="97"/>
      <c r="H37" s="97"/>
      <c r="I37" s="97">
        <v>1</v>
      </c>
      <c r="J37" s="98"/>
      <c r="K37" s="98">
        <v>2</v>
      </c>
      <c r="L37" s="98">
        <v>2</v>
      </c>
      <c r="M37" s="99">
        <v>3</v>
      </c>
      <c r="N37" s="99">
        <v>1</v>
      </c>
      <c r="O37" s="143">
        <v>1</v>
      </c>
      <c r="P37" s="175">
        <f t="shared" si="0"/>
        <v>14</v>
      </c>
    </row>
    <row r="38" spans="1:16" ht="13.5">
      <c r="A38" s="34">
        <v>399</v>
      </c>
      <c r="B38" s="59" t="s">
        <v>194</v>
      </c>
      <c r="C38" s="58" t="s">
        <v>109</v>
      </c>
      <c r="D38" s="95"/>
      <c r="E38" s="96"/>
      <c r="F38" s="96"/>
      <c r="G38" s="97"/>
      <c r="H38" s="97"/>
      <c r="I38" s="97"/>
      <c r="J38" s="98"/>
      <c r="K38" s="98">
        <v>1</v>
      </c>
      <c r="L38" s="98">
        <v>2</v>
      </c>
      <c r="M38" s="99">
        <v>2</v>
      </c>
      <c r="N38" s="99">
        <v>3</v>
      </c>
      <c r="O38" s="143">
        <v>1</v>
      </c>
      <c r="P38" s="175">
        <f t="shared" si="0"/>
        <v>9</v>
      </c>
    </row>
    <row r="39" spans="1:16" ht="13.5">
      <c r="A39" s="34">
        <v>417</v>
      </c>
      <c r="B39" s="59" t="s">
        <v>194</v>
      </c>
      <c r="C39" s="58" t="s">
        <v>111</v>
      </c>
      <c r="D39" s="95"/>
      <c r="E39" s="96"/>
      <c r="F39" s="96"/>
      <c r="G39" s="97"/>
      <c r="H39" s="97"/>
      <c r="I39" s="97"/>
      <c r="J39" s="98"/>
      <c r="K39" s="98"/>
      <c r="L39" s="98">
        <v>1</v>
      </c>
      <c r="M39" s="99">
        <v>1</v>
      </c>
      <c r="N39" s="99">
        <v>2</v>
      </c>
      <c r="O39" s="143"/>
      <c r="P39" s="175">
        <f aca="true" t="shared" si="1" ref="P39:P58">SUM(D39:O39)</f>
        <v>4</v>
      </c>
    </row>
    <row r="40" spans="1:16" ht="13.5">
      <c r="A40" s="34">
        <v>420</v>
      </c>
      <c r="B40" s="59" t="s">
        <v>194</v>
      </c>
      <c r="C40" s="58" t="s">
        <v>132</v>
      </c>
      <c r="D40" s="95">
        <v>3</v>
      </c>
      <c r="E40" s="96"/>
      <c r="F40" s="96"/>
      <c r="G40" s="97"/>
      <c r="H40" s="97"/>
      <c r="I40" s="97"/>
      <c r="J40" s="98">
        <v>8</v>
      </c>
      <c r="K40" s="98">
        <v>16</v>
      </c>
      <c r="L40" s="98">
        <v>3</v>
      </c>
      <c r="M40" s="99">
        <v>6</v>
      </c>
      <c r="N40" s="99">
        <v>2</v>
      </c>
      <c r="O40" s="143">
        <v>2</v>
      </c>
      <c r="P40" s="175">
        <f t="shared" si="1"/>
        <v>40</v>
      </c>
    </row>
    <row r="41" spans="1:16" ht="13.5">
      <c r="A41" s="34">
        <v>425</v>
      </c>
      <c r="B41" s="59" t="s">
        <v>201</v>
      </c>
      <c r="C41" s="58" t="s">
        <v>23</v>
      </c>
      <c r="D41" s="95">
        <v>1</v>
      </c>
      <c r="E41" s="96">
        <v>2</v>
      </c>
      <c r="F41" s="96">
        <v>3</v>
      </c>
      <c r="G41" s="97">
        <v>1</v>
      </c>
      <c r="H41" s="97">
        <v>4</v>
      </c>
      <c r="I41" s="97"/>
      <c r="J41" s="98"/>
      <c r="K41" s="98">
        <v>3</v>
      </c>
      <c r="L41" s="98">
        <v>2</v>
      </c>
      <c r="M41" s="99"/>
      <c r="N41" s="99"/>
      <c r="O41" s="143"/>
      <c r="P41" s="175">
        <f t="shared" si="1"/>
        <v>16</v>
      </c>
    </row>
    <row r="42" spans="1:16" ht="13.5">
      <c r="A42" s="34">
        <v>440</v>
      </c>
      <c r="B42" s="59" t="s">
        <v>201</v>
      </c>
      <c r="C42" s="58" t="s">
        <v>117</v>
      </c>
      <c r="D42" s="95"/>
      <c r="E42" s="96"/>
      <c r="F42" s="96"/>
      <c r="G42" s="97">
        <v>1</v>
      </c>
      <c r="H42" s="97">
        <v>2</v>
      </c>
      <c r="I42" s="97"/>
      <c r="J42" s="98"/>
      <c r="K42" s="98"/>
      <c r="L42" s="98"/>
      <c r="M42" s="99"/>
      <c r="N42" s="99"/>
      <c r="O42" s="143"/>
      <c r="P42" s="175">
        <f t="shared" si="1"/>
        <v>3</v>
      </c>
    </row>
    <row r="43" spans="1:16" ht="13.5">
      <c r="A43" s="34">
        <v>451</v>
      </c>
      <c r="B43" s="59" t="s">
        <v>264</v>
      </c>
      <c r="C43" s="58" t="s">
        <v>31</v>
      </c>
      <c r="D43" s="95">
        <v>8</v>
      </c>
      <c r="E43" s="96">
        <v>3</v>
      </c>
      <c r="F43" s="96"/>
      <c r="G43" s="97"/>
      <c r="H43" s="97"/>
      <c r="I43" s="97"/>
      <c r="J43" s="98"/>
      <c r="K43" s="98"/>
      <c r="L43" s="98">
        <v>24</v>
      </c>
      <c r="M43" s="99"/>
      <c r="N43" s="99">
        <v>18</v>
      </c>
      <c r="O43" s="143">
        <v>13</v>
      </c>
      <c r="P43" s="175">
        <f t="shared" si="1"/>
        <v>66</v>
      </c>
    </row>
    <row r="44" spans="1:16" ht="13.5">
      <c r="A44" s="34">
        <v>456</v>
      </c>
      <c r="B44" s="59" t="s">
        <v>265</v>
      </c>
      <c r="C44" s="58" t="s">
        <v>184</v>
      </c>
      <c r="D44" s="95"/>
      <c r="E44" s="96"/>
      <c r="F44" s="96"/>
      <c r="G44" s="97"/>
      <c r="H44" s="97"/>
      <c r="I44" s="97"/>
      <c r="J44" s="98">
        <v>1</v>
      </c>
      <c r="K44" s="98"/>
      <c r="L44" s="98"/>
      <c r="M44" s="99"/>
      <c r="N44" s="99"/>
      <c r="O44" s="143"/>
      <c r="P44" s="175">
        <f t="shared" si="1"/>
        <v>1</v>
      </c>
    </row>
    <row r="45" spans="1:16" ht="13.5">
      <c r="A45" s="34">
        <v>457</v>
      </c>
      <c r="B45" s="59" t="s">
        <v>265</v>
      </c>
      <c r="C45" s="58" t="s">
        <v>104</v>
      </c>
      <c r="D45" s="95">
        <v>3</v>
      </c>
      <c r="E45" s="96"/>
      <c r="F45" s="96"/>
      <c r="G45" s="97"/>
      <c r="H45" s="97"/>
      <c r="I45" s="97"/>
      <c r="J45" s="98"/>
      <c r="K45" s="98">
        <v>6</v>
      </c>
      <c r="L45" s="98">
        <v>3</v>
      </c>
      <c r="M45" s="99"/>
      <c r="N45" s="99">
        <v>6</v>
      </c>
      <c r="O45" s="143">
        <v>12</v>
      </c>
      <c r="P45" s="175">
        <f t="shared" si="1"/>
        <v>30</v>
      </c>
    </row>
    <row r="46" spans="1:16" ht="13.5">
      <c r="A46" s="34">
        <v>460</v>
      </c>
      <c r="B46" s="59" t="s">
        <v>266</v>
      </c>
      <c r="C46" s="58" t="s">
        <v>179</v>
      </c>
      <c r="D46" s="95"/>
      <c r="E46" s="96"/>
      <c r="F46" s="96"/>
      <c r="G46" s="97"/>
      <c r="H46" s="97"/>
      <c r="I46" s="97"/>
      <c r="J46" s="98">
        <v>3</v>
      </c>
      <c r="K46" s="98"/>
      <c r="L46" s="98"/>
      <c r="M46" s="99"/>
      <c r="N46" s="99">
        <v>2</v>
      </c>
      <c r="O46" s="143"/>
      <c r="P46" s="175">
        <f t="shared" si="1"/>
        <v>5</v>
      </c>
    </row>
    <row r="47" spans="1:16" ht="13.5">
      <c r="A47" s="34">
        <v>465</v>
      </c>
      <c r="B47" s="59" t="s">
        <v>267</v>
      </c>
      <c r="C47" s="58" t="s">
        <v>167</v>
      </c>
      <c r="D47" s="95">
        <v>5</v>
      </c>
      <c r="E47" s="96">
        <v>1</v>
      </c>
      <c r="F47" s="96">
        <v>2</v>
      </c>
      <c r="G47" s="97">
        <v>1</v>
      </c>
      <c r="H47" s="97">
        <v>3</v>
      </c>
      <c r="I47" s="97">
        <v>4</v>
      </c>
      <c r="J47" s="98">
        <v>8</v>
      </c>
      <c r="K47" s="98">
        <v>6</v>
      </c>
      <c r="L47" s="98">
        <v>2</v>
      </c>
      <c r="M47" s="99"/>
      <c r="N47" s="99">
        <v>3</v>
      </c>
      <c r="O47" s="143">
        <v>5</v>
      </c>
      <c r="P47" s="175">
        <f t="shared" si="1"/>
        <v>40</v>
      </c>
    </row>
    <row r="48" spans="1:16" ht="13.5">
      <c r="A48" s="34">
        <v>471</v>
      </c>
      <c r="B48" s="59" t="s">
        <v>267</v>
      </c>
      <c r="C48" s="58" t="s">
        <v>51</v>
      </c>
      <c r="D48" s="95"/>
      <c r="E48" s="96"/>
      <c r="F48" s="96"/>
      <c r="G48" s="97"/>
      <c r="H48" s="97"/>
      <c r="I48" s="97"/>
      <c r="J48" s="98"/>
      <c r="K48" s="98">
        <v>25</v>
      </c>
      <c r="L48" s="98"/>
      <c r="M48" s="99">
        <v>40</v>
      </c>
      <c r="N48" s="99">
        <v>21</v>
      </c>
      <c r="O48" s="143">
        <v>33</v>
      </c>
      <c r="P48" s="175">
        <f t="shared" si="1"/>
        <v>119</v>
      </c>
    </row>
    <row r="49" spans="1:16" ht="13.5">
      <c r="A49" s="34">
        <v>477</v>
      </c>
      <c r="B49" s="59" t="s">
        <v>267</v>
      </c>
      <c r="C49" s="58" t="s">
        <v>4</v>
      </c>
      <c r="D49" s="95"/>
      <c r="E49" s="96"/>
      <c r="F49" s="96"/>
      <c r="G49" s="97"/>
      <c r="H49" s="97"/>
      <c r="I49" s="97"/>
      <c r="J49" s="98">
        <v>1</v>
      </c>
      <c r="K49" s="98"/>
      <c r="L49" s="98"/>
      <c r="M49" s="99">
        <v>1</v>
      </c>
      <c r="N49" s="99"/>
      <c r="O49" s="143"/>
      <c r="P49" s="175">
        <f t="shared" si="1"/>
        <v>2</v>
      </c>
    </row>
    <row r="50" spans="1:16" ht="13.5">
      <c r="A50" s="34">
        <v>488</v>
      </c>
      <c r="B50" s="59" t="s">
        <v>268</v>
      </c>
      <c r="C50" s="58" t="s">
        <v>61</v>
      </c>
      <c r="D50" s="95">
        <v>2</v>
      </c>
      <c r="E50" s="96"/>
      <c r="F50" s="96"/>
      <c r="G50" s="97">
        <v>3</v>
      </c>
      <c r="H50" s="97">
        <v>6</v>
      </c>
      <c r="I50" s="97">
        <v>4</v>
      </c>
      <c r="J50" s="98"/>
      <c r="K50" s="98"/>
      <c r="L50" s="98"/>
      <c r="M50" s="99"/>
      <c r="N50" s="99"/>
      <c r="O50" s="143"/>
      <c r="P50" s="175">
        <f t="shared" si="1"/>
        <v>15</v>
      </c>
    </row>
    <row r="51" spans="1:16" ht="13.5">
      <c r="A51" s="34">
        <v>502</v>
      </c>
      <c r="B51" s="59" t="s">
        <v>268</v>
      </c>
      <c r="C51" s="58" t="s">
        <v>18</v>
      </c>
      <c r="D51" s="95"/>
      <c r="E51" s="96"/>
      <c r="F51" s="96"/>
      <c r="G51" s="97"/>
      <c r="H51" s="97"/>
      <c r="I51" s="97"/>
      <c r="J51" s="98"/>
      <c r="K51" s="98"/>
      <c r="L51" s="98"/>
      <c r="M51" s="99"/>
      <c r="N51" s="99">
        <v>10</v>
      </c>
      <c r="O51" s="143"/>
      <c r="P51" s="175">
        <f t="shared" si="1"/>
        <v>10</v>
      </c>
    </row>
    <row r="52" spans="1:16" ht="13.5">
      <c r="A52" s="34">
        <v>503</v>
      </c>
      <c r="B52" s="59" t="s">
        <v>268</v>
      </c>
      <c r="C52" s="58" t="s">
        <v>106</v>
      </c>
      <c r="D52" s="95"/>
      <c r="E52" s="96"/>
      <c r="F52" s="96"/>
      <c r="G52" s="97"/>
      <c r="H52" s="97"/>
      <c r="I52" s="97"/>
      <c r="J52" s="98"/>
      <c r="K52" s="98"/>
      <c r="L52" s="98"/>
      <c r="M52" s="99">
        <v>1</v>
      </c>
      <c r="N52" s="99"/>
      <c r="O52" s="143"/>
      <c r="P52" s="175">
        <f t="shared" si="1"/>
        <v>1</v>
      </c>
    </row>
    <row r="53" spans="1:16" ht="13.5">
      <c r="A53" s="34">
        <v>505</v>
      </c>
      <c r="B53" s="59" t="s">
        <v>561</v>
      </c>
      <c r="C53" s="58" t="s">
        <v>113</v>
      </c>
      <c r="D53" s="95">
        <v>5</v>
      </c>
      <c r="E53" s="96"/>
      <c r="F53" s="96"/>
      <c r="G53" s="97"/>
      <c r="H53" s="97"/>
      <c r="I53" s="97">
        <v>25</v>
      </c>
      <c r="J53" s="98"/>
      <c r="K53" s="98">
        <v>71</v>
      </c>
      <c r="L53" s="98"/>
      <c r="M53" s="99">
        <v>40</v>
      </c>
      <c r="N53" s="99"/>
      <c r="O53" s="143"/>
      <c r="P53" s="175">
        <f t="shared" si="1"/>
        <v>141</v>
      </c>
    </row>
    <row r="54" spans="1:16" ht="13.5">
      <c r="A54" s="34">
        <v>511</v>
      </c>
      <c r="B54" s="59" t="s">
        <v>269</v>
      </c>
      <c r="C54" s="58" t="s">
        <v>177</v>
      </c>
      <c r="D54" s="95"/>
      <c r="E54" s="96">
        <v>28</v>
      </c>
      <c r="F54" s="96">
        <v>51</v>
      </c>
      <c r="G54" s="97">
        <v>21</v>
      </c>
      <c r="H54" s="97">
        <v>10</v>
      </c>
      <c r="I54" s="97"/>
      <c r="J54" s="98"/>
      <c r="K54" s="98">
        <v>115</v>
      </c>
      <c r="L54" s="98"/>
      <c r="M54" s="99">
        <v>107</v>
      </c>
      <c r="N54" s="99"/>
      <c r="O54" s="143"/>
      <c r="P54" s="175">
        <f t="shared" si="1"/>
        <v>332</v>
      </c>
    </row>
    <row r="55" spans="1:16" ht="13.5">
      <c r="A55" s="34">
        <v>516</v>
      </c>
      <c r="B55" s="59" t="s">
        <v>270</v>
      </c>
      <c r="C55" s="58" t="s">
        <v>50</v>
      </c>
      <c r="D55" s="95">
        <v>2</v>
      </c>
      <c r="E55" s="96"/>
      <c r="F55" s="96"/>
      <c r="G55" s="97"/>
      <c r="H55" s="97"/>
      <c r="I55" s="97"/>
      <c r="J55" s="98"/>
      <c r="K55" s="98"/>
      <c r="L55" s="98">
        <v>3</v>
      </c>
      <c r="M55" s="99"/>
      <c r="N55" s="99">
        <v>1</v>
      </c>
      <c r="O55" s="143"/>
      <c r="P55" s="175">
        <f t="shared" si="1"/>
        <v>6</v>
      </c>
    </row>
    <row r="56" spans="1:16" ht="13.5">
      <c r="A56" s="34">
        <v>523</v>
      </c>
      <c r="B56" s="59" t="s">
        <v>270</v>
      </c>
      <c r="C56" s="58" t="s">
        <v>150</v>
      </c>
      <c r="D56" s="95"/>
      <c r="E56" s="96">
        <v>2</v>
      </c>
      <c r="F56" s="96">
        <v>2</v>
      </c>
      <c r="G56" s="97">
        <v>9</v>
      </c>
      <c r="H56" s="97">
        <v>6</v>
      </c>
      <c r="I56" s="97">
        <v>3</v>
      </c>
      <c r="J56" s="98">
        <v>8</v>
      </c>
      <c r="K56" s="98"/>
      <c r="L56" s="98"/>
      <c r="M56" s="99">
        <v>16</v>
      </c>
      <c r="N56" s="99"/>
      <c r="O56" s="143"/>
      <c r="P56" s="175">
        <f t="shared" si="1"/>
        <v>46</v>
      </c>
    </row>
    <row r="57" spans="1:16" ht="13.5">
      <c r="A57" s="34">
        <v>524</v>
      </c>
      <c r="B57" s="59" t="s">
        <v>270</v>
      </c>
      <c r="C57" s="58" t="s">
        <v>149</v>
      </c>
      <c r="D57" s="95"/>
      <c r="E57" s="96"/>
      <c r="F57" s="96"/>
      <c r="G57" s="97"/>
      <c r="H57" s="97"/>
      <c r="I57" s="97"/>
      <c r="J57" s="98"/>
      <c r="K57" s="98"/>
      <c r="L57" s="98"/>
      <c r="M57" s="99"/>
      <c r="N57" s="99">
        <v>1</v>
      </c>
      <c r="O57" s="143"/>
      <c r="P57" s="175">
        <f t="shared" si="1"/>
        <v>1</v>
      </c>
    </row>
    <row r="58" spans="1:16" ht="14.25" thickBot="1">
      <c r="A58" s="2"/>
      <c r="B58" s="126"/>
      <c r="C58" s="138" t="s">
        <v>339</v>
      </c>
      <c r="D58" s="101"/>
      <c r="E58" s="102"/>
      <c r="F58" s="102"/>
      <c r="G58" s="102"/>
      <c r="H58" s="102"/>
      <c r="I58" s="102"/>
      <c r="J58" s="102"/>
      <c r="K58" s="102">
        <v>2</v>
      </c>
      <c r="L58" s="102"/>
      <c r="M58" s="102"/>
      <c r="N58" s="102"/>
      <c r="O58" s="145"/>
      <c r="P58" s="123">
        <f t="shared" si="1"/>
        <v>2</v>
      </c>
    </row>
    <row r="59" spans="2:16" ht="13.5">
      <c r="B59" s="233" t="s">
        <v>0</v>
      </c>
      <c r="C59" s="234"/>
      <c r="D59" s="177">
        <f aca="true" t="shared" si="2" ref="D59:P59">SUM(D7:D58)</f>
        <v>106</v>
      </c>
      <c r="E59" s="103">
        <f t="shared" si="2"/>
        <v>79</v>
      </c>
      <c r="F59" s="103">
        <f t="shared" si="2"/>
        <v>105</v>
      </c>
      <c r="G59" s="103">
        <f t="shared" si="2"/>
        <v>69</v>
      </c>
      <c r="H59" s="103">
        <f t="shared" si="2"/>
        <v>98</v>
      </c>
      <c r="I59" s="103">
        <f t="shared" si="2"/>
        <v>70</v>
      </c>
      <c r="J59" s="103">
        <f t="shared" si="2"/>
        <v>87</v>
      </c>
      <c r="K59" s="103">
        <f t="shared" si="2"/>
        <v>300</v>
      </c>
      <c r="L59" s="103">
        <f t="shared" si="2"/>
        <v>64</v>
      </c>
      <c r="M59" s="103">
        <f t="shared" si="2"/>
        <v>252</v>
      </c>
      <c r="N59" s="103">
        <f t="shared" si="2"/>
        <v>104</v>
      </c>
      <c r="O59" s="184">
        <f t="shared" si="2"/>
        <v>102</v>
      </c>
      <c r="P59" s="186">
        <f t="shared" si="2"/>
        <v>1436</v>
      </c>
    </row>
    <row r="60" spans="2:16" ht="14.25" thickBot="1">
      <c r="B60" s="235" t="s">
        <v>232</v>
      </c>
      <c r="C60" s="236"/>
      <c r="D60" s="178">
        <f aca="true" t="shared" si="3" ref="D60:J60">COUNTA(D7:D57)</f>
        <v>23</v>
      </c>
      <c r="E60" s="104">
        <f t="shared" si="3"/>
        <v>15</v>
      </c>
      <c r="F60" s="104">
        <f t="shared" si="3"/>
        <v>11</v>
      </c>
      <c r="G60" s="104">
        <f t="shared" si="3"/>
        <v>13</v>
      </c>
      <c r="H60" s="104">
        <f t="shared" si="3"/>
        <v>13</v>
      </c>
      <c r="I60" s="104">
        <f t="shared" si="3"/>
        <v>14</v>
      </c>
      <c r="J60" s="104">
        <f t="shared" si="3"/>
        <v>16</v>
      </c>
      <c r="K60" s="104">
        <f>COUNTA(K7:K58)</f>
        <v>26</v>
      </c>
      <c r="L60" s="104">
        <f>COUNTA(L7:L57)</f>
        <v>18</v>
      </c>
      <c r="M60" s="104">
        <f>COUNTA(M7:M57)</f>
        <v>23</v>
      </c>
      <c r="N60" s="104">
        <f>COUNTA(N7:N57)</f>
        <v>25</v>
      </c>
      <c r="O60" s="185">
        <f>COUNTA(O7:O57)</f>
        <v>18</v>
      </c>
      <c r="P60" s="187">
        <f>COUNTA(P7:P58)</f>
        <v>52</v>
      </c>
    </row>
    <row r="61" spans="4:15" ht="13.5">
      <c r="D61" s="105"/>
      <c r="E61" s="105"/>
      <c r="F61" s="105"/>
      <c r="G61" s="106"/>
      <c r="H61" s="106"/>
      <c r="I61" s="106"/>
      <c r="J61" s="107"/>
      <c r="K61" s="107"/>
      <c r="L61" s="107"/>
      <c r="M61" s="108"/>
      <c r="N61" s="108"/>
      <c r="O61" s="109"/>
    </row>
    <row r="62" spans="4:15" ht="13.5">
      <c r="D62" s="105"/>
      <c r="E62" s="105"/>
      <c r="F62" s="105"/>
      <c r="G62" s="106"/>
      <c r="H62" s="106"/>
      <c r="I62" s="106"/>
      <c r="J62" s="107"/>
      <c r="K62" s="107"/>
      <c r="L62" s="107"/>
      <c r="M62" s="108"/>
      <c r="N62" s="108"/>
      <c r="O62" s="109"/>
    </row>
    <row r="63" spans="4:15" ht="13.5">
      <c r="D63" s="105"/>
      <c r="E63" s="105"/>
      <c r="F63" s="105"/>
      <c r="G63" s="106"/>
      <c r="H63" s="106"/>
      <c r="I63" s="106"/>
      <c r="J63" s="107"/>
      <c r="K63" s="107"/>
      <c r="L63" s="107"/>
      <c r="M63" s="108"/>
      <c r="N63" s="108"/>
      <c r="O63" s="109"/>
    </row>
    <row r="64" spans="4:15" ht="13.5">
      <c r="D64" s="105"/>
      <c r="E64" s="105"/>
      <c r="F64" s="105"/>
      <c r="G64" s="106"/>
      <c r="H64" s="106"/>
      <c r="I64" s="106"/>
      <c r="J64" s="107"/>
      <c r="K64" s="107"/>
      <c r="L64" s="107"/>
      <c r="M64" s="108"/>
      <c r="N64" s="108"/>
      <c r="O64" s="109"/>
    </row>
    <row r="65" spans="4:15" ht="13.5">
      <c r="D65" s="105"/>
      <c r="E65" s="105"/>
      <c r="F65" s="105"/>
      <c r="G65" s="106"/>
      <c r="H65" s="106"/>
      <c r="I65" s="106"/>
      <c r="J65" s="107"/>
      <c r="K65" s="107"/>
      <c r="L65" s="107"/>
      <c r="M65" s="108"/>
      <c r="N65" s="108"/>
      <c r="O65" s="109"/>
    </row>
    <row r="66" spans="4:15" ht="13.5">
      <c r="D66" s="105"/>
      <c r="E66" s="105"/>
      <c r="F66" s="105"/>
      <c r="G66" s="106"/>
      <c r="H66" s="106"/>
      <c r="I66" s="106"/>
      <c r="J66" s="107"/>
      <c r="K66" s="107"/>
      <c r="L66" s="107"/>
      <c r="M66" s="108"/>
      <c r="N66" s="108"/>
      <c r="O66" s="109"/>
    </row>
    <row r="67" spans="4:15" ht="13.5">
      <c r="D67" s="105"/>
      <c r="E67" s="105"/>
      <c r="F67" s="105"/>
      <c r="G67" s="106"/>
      <c r="H67" s="106"/>
      <c r="I67" s="106"/>
      <c r="J67" s="107"/>
      <c r="K67" s="107"/>
      <c r="L67" s="107"/>
      <c r="M67" s="108"/>
      <c r="N67" s="108"/>
      <c r="O67" s="109"/>
    </row>
    <row r="68" spans="4:15" ht="13.5">
      <c r="D68" s="105"/>
      <c r="E68" s="105"/>
      <c r="F68" s="105"/>
      <c r="G68" s="106"/>
      <c r="H68" s="106"/>
      <c r="I68" s="106"/>
      <c r="J68" s="107"/>
      <c r="K68" s="107"/>
      <c r="L68" s="107"/>
      <c r="M68" s="108"/>
      <c r="N68" s="108"/>
      <c r="O68" s="109"/>
    </row>
    <row r="69" spans="4:15" ht="13.5">
      <c r="D69" s="105"/>
      <c r="E69" s="105"/>
      <c r="F69" s="105"/>
      <c r="G69" s="106"/>
      <c r="H69" s="106"/>
      <c r="I69" s="106"/>
      <c r="J69" s="107"/>
      <c r="K69" s="107"/>
      <c r="L69" s="107"/>
      <c r="M69" s="108"/>
      <c r="N69" s="108"/>
      <c r="O69" s="109"/>
    </row>
    <row r="70" spans="4:15" ht="13.5">
      <c r="D70" s="105"/>
      <c r="E70" s="105"/>
      <c r="F70" s="105"/>
      <c r="G70" s="106"/>
      <c r="H70" s="106"/>
      <c r="I70" s="106"/>
      <c r="J70" s="107"/>
      <c r="K70" s="107"/>
      <c r="L70" s="107"/>
      <c r="M70" s="108"/>
      <c r="N70" s="108"/>
      <c r="O70" s="109"/>
    </row>
    <row r="71" spans="4:15" ht="13.5">
      <c r="D71" s="105"/>
      <c r="E71" s="105"/>
      <c r="F71" s="105"/>
      <c r="G71" s="106"/>
      <c r="H71" s="106"/>
      <c r="I71" s="106"/>
      <c r="J71" s="107"/>
      <c r="K71" s="107"/>
      <c r="L71" s="107"/>
      <c r="M71" s="108"/>
      <c r="N71" s="108"/>
      <c r="O71" s="109"/>
    </row>
    <row r="72" spans="4:15" ht="13.5">
      <c r="D72" s="105"/>
      <c r="E72" s="105"/>
      <c r="F72" s="105"/>
      <c r="G72" s="106"/>
      <c r="H72" s="106"/>
      <c r="I72" s="106"/>
      <c r="J72" s="107"/>
      <c r="K72" s="107"/>
      <c r="L72" s="107"/>
      <c r="M72" s="108"/>
      <c r="N72" s="108"/>
      <c r="O72" s="109"/>
    </row>
    <row r="73" spans="4:15" ht="13.5">
      <c r="D73" s="105"/>
      <c r="E73" s="105"/>
      <c r="F73" s="105"/>
      <c r="G73" s="106"/>
      <c r="H73" s="106"/>
      <c r="I73" s="106"/>
      <c r="J73" s="107"/>
      <c r="K73" s="107"/>
      <c r="L73" s="107"/>
      <c r="M73" s="108"/>
      <c r="N73" s="108"/>
      <c r="O73" s="109"/>
    </row>
    <row r="74" spans="4:15" ht="13.5">
      <c r="D74" s="105"/>
      <c r="E74" s="105"/>
      <c r="F74" s="105"/>
      <c r="G74" s="106"/>
      <c r="H74" s="106"/>
      <c r="I74" s="106"/>
      <c r="J74" s="107"/>
      <c r="K74" s="107"/>
      <c r="L74" s="107"/>
      <c r="M74" s="108"/>
      <c r="N74" s="108"/>
      <c r="O74" s="109"/>
    </row>
    <row r="75" spans="4:15" ht="13.5">
      <c r="D75" s="105"/>
      <c r="E75" s="105"/>
      <c r="F75" s="105"/>
      <c r="G75" s="106"/>
      <c r="H75" s="106"/>
      <c r="I75" s="106"/>
      <c r="J75" s="107"/>
      <c r="K75" s="107"/>
      <c r="L75" s="107"/>
      <c r="M75" s="108"/>
      <c r="N75" s="108"/>
      <c r="O75" s="109"/>
    </row>
    <row r="76" spans="4:15" ht="13.5">
      <c r="D76" s="105"/>
      <c r="E76" s="105"/>
      <c r="F76" s="105"/>
      <c r="G76" s="106"/>
      <c r="H76" s="106"/>
      <c r="I76" s="106"/>
      <c r="J76" s="107"/>
      <c r="K76" s="107"/>
      <c r="L76" s="107"/>
      <c r="M76" s="108"/>
      <c r="N76" s="108"/>
      <c r="O76" s="109"/>
    </row>
    <row r="77" spans="4:15" ht="13.5">
      <c r="D77" s="105"/>
      <c r="E77" s="105"/>
      <c r="F77" s="105"/>
      <c r="G77" s="106"/>
      <c r="H77" s="106"/>
      <c r="I77" s="106"/>
      <c r="J77" s="107"/>
      <c r="K77" s="107"/>
      <c r="L77" s="107"/>
      <c r="M77" s="108"/>
      <c r="N77" s="108"/>
      <c r="O77" s="109"/>
    </row>
    <row r="78" spans="4:15" ht="13.5">
      <c r="D78" s="105"/>
      <c r="E78" s="105"/>
      <c r="F78" s="105"/>
      <c r="G78" s="106"/>
      <c r="H78" s="106"/>
      <c r="I78" s="106"/>
      <c r="J78" s="107"/>
      <c r="K78" s="107"/>
      <c r="L78" s="107"/>
      <c r="M78" s="108"/>
      <c r="N78" s="108"/>
      <c r="O78" s="109"/>
    </row>
    <row r="79" spans="4:15" ht="13.5">
      <c r="D79" s="105"/>
      <c r="E79" s="105"/>
      <c r="F79" s="105"/>
      <c r="G79" s="106"/>
      <c r="H79" s="106"/>
      <c r="I79" s="106"/>
      <c r="J79" s="107"/>
      <c r="K79" s="107"/>
      <c r="L79" s="107"/>
      <c r="M79" s="108"/>
      <c r="N79" s="108"/>
      <c r="O79" s="109"/>
    </row>
    <row r="80" spans="4:15" ht="13.5">
      <c r="D80" s="105"/>
      <c r="E80" s="105"/>
      <c r="F80" s="105"/>
      <c r="G80" s="106"/>
      <c r="H80" s="106"/>
      <c r="I80" s="106"/>
      <c r="J80" s="107"/>
      <c r="K80" s="107"/>
      <c r="L80" s="107"/>
      <c r="M80" s="108"/>
      <c r="N80" s="108"/>
      <c r="O80" s="109"/>
    </row>
    <row r="81" spans="4:15" ht="13.5">
      <c r="D81" s="105"/>
      <c r="E81" s="105"/>
      <c r="F81" s="105"/>
      <c r="G81" s="106"/>
      <c r="H81" s="106"/>
      <c r="I81" s="106"/>
      <c r="J81" s="107"/>
      <c r="K81" s="107"/>
      <c r="L81" s="107"/>
      <c r="M81" s="108"/>
      <c r="N81" s="108"/>
      <c r="O81" s="109"/>
    </row>
    <row r="82" spans="4:15" ht="13.5">
      <c r="D82" s="105"/>
      <c r="E82" s="105"/>
      <c r="F82" s="105"/>
      <c r="G82" s="106"/>
      <c r="H82" s="106"/>
      <c r="I82" s="106"/>
      <c r="J82" s="107"/>
      <c r="K82" s="107"/>
      <c r="L82" s="107"/>
      <c r="M82" s="108"/>
      <c r="N82" s="108"/>
      <c r="O82" s="109"/>
    </row>
    <row r="83" spans="4:15" ht="13.5">
      <c r="D83" s="105"/>
      <c r="E83" s="105"/>
      <c r="F83" s="105"/>
      <c r="G83" s="106"/>
      <c r="H83" s="106"/>
      <c r="I83" s="106"/>
      <c r="J83" s="107"/>
      <c r="K83" s="107"/>
      <c r="L83" s="107"/>
      <c r="M83" s="108"/>
      <c r="N83" s="108"/>
      <c r="O83" s="109"/>
    </row>
    <row r="84" spans="4:15" ht="13.5">
      <c r="D84" s="105"/>
      <c r="E84" s="105"/>
      <c r="F84" s="105"/>
      <c r="G84" s="106"/>
      <c r="H84" s="106"/>
      <c r="I84" s="106"/>
      <c r="J84" s="107"/>
      <c r="K84" s="107"/>
      <c r="L84" s="107"/>
      <c r="M84" s="108"/>
      <c r="N84" s="108"/>
      <c r="O84" s="109"/>
    </row>
    <row r="85" spans="4:15" ht="13.5">
      <c r="D85" s="105"/>
      <c r="E85" s="105"/>
      <c r="F85" s="105"/>
      <c r="G85" s="106"/>
      <c r="H85" s="106"/>
      <c r="I85" s="106"/>
      <c r="J85" s="107"/>
      <c r="K85" s="107"/>
      <c r="L85" s="107"/>
      <c r="M85" s="108"/>
      <c r="N85" s="108"/>
      <c r="O85" s="109"/>
    </row>
    <row r="86" spans="4:15" ht="13.5">
      <c r="D86" s="105"/>
      <c r="E86" s="105"/>
      <c r="F86" s="105"/>
      <c r="G86" s="106"/>
      <c r="H86" s="106"/>
      <c r="I86" s="106"/>
      <c r="J86" s="107"/>
      <c r="K86" s="107"/>
      <c r="L86" s="107"/>
      <c r="M86" s="108"/>
      <c r="N86" s="108"/>
      <c r="O86" s="109"/>
    </row>
    <row r="87" spans="4:15" ht="13.5">
      <c r="D87" s="105"/>
      <c r="E87" s="105"/>
      <c r="F87" s="105"/>
      <c r="G87" s="106"/>
      <c r="H87" s="106"/>
      <c r="I87" s="106"/>
      <c r="J87" s="107"/>
      <c r="K87" s="107"/>
      <c r="L87" s="107"/>
      <c r="M87" s="108"/>
      <c r="N87" s="108"/>
      <c r="O87" s="109"/>
    </row>
    <row r="88" spans="4:15" ht="13.5">
      <c r="D88" s="105"/>
      <c r="E88" s="105"/>
      <c r="F88" s="105"/>
      <c r="G88" s="106"/>
      <c r="H88" s="106"/>
      <c r="I88" s="106"/>
      <c r="J88" s="107"/>
      <c r="K88" s="107"/>
      <c r="L88" s="107"/>
      <c r="M88" s="108"/>
      <c r="N88" s="108"/>
      <c r="O88" s="109"/>
    </row>
    <row r="89" spans="4:15" ht="13.5">
      <c r="D89" s="105"/>
      <c r="E89" s="105"/>
      <c r="F89" s="105"/>
      <c r="G89" s="106"/>
      <c r="H89" s="106"/>
      <c r="I89" s="106"/>
      <c r="J89" s="107"/>
      <c r="K89" s="107"/>
      <c r="L89" s="107"/>
      <c r="M89" s="108"/>
      <c r="N89" s="108"/>
      <c r="O89" s="109"/>
    </row>
    <row r="90" spans="4:15" ht="13.5">
      <c r="D90" s="105"/>
      <c r="E90" s="105"/>
      <c r="F90" s="105"/>
      <c r="G90" s="106"/>
      <c r="H90" s="106"/>
      <c r="I90" s="106"/>
      <c r="J90" s="107"/>
      <c r="K90" s="107"/>
      <c r="L90" s="107"/>
      <c r="M90" s="108"/>
      <c r="N90" s="108"/>
      <c r="O90" s="109"/>
    </row>
    <row r="91" spans="4:15" ht="13.5">
      <c r="D91" s="105"/>
      <c r="E91" s="105"/>
      <c r="F91" s="105"/>
      <c r="G91" s="106"/>
      <c r="H91" s="106"/>
      <c r="I91" s="106"/>
      <c r="J91" s="107"/>
      <c r="K91" s="107"/>
      <c r="L91" s="107"/>
      <c r="M91" s="108"/>
      <c r="N91" s="108"/>
      <c r="O91" s="109"/>
    </row>
    <row r="92" spans="4:15" ht="13.5">
      <c r="D92" s="105"/>
      <c r="E92" s="105"/>
      <c r="F92" s="105"/>
      <c r="G92" s="106"/>
      <c r="H92" s="106"/>
      <c r="I92" s="106"/>
      <c r="J92" s="107"/>
      <c r="K92" s="107"/>
      <c r="L92" s="107"/>
      <c r="M92" s="108"/>
      <c r="N92" s="108"/>
      <c r="O92" s="109"/>
    </row>
    <row r="93" spans="4:15" ht="13.5">
      <c r="D93" s="105"/>
      <c r="E93" s="105"/>
      <c r="F93" s="105"/>
      <c r="G93" s="106"/>
      <c r="H93" s="106"/>
      <c r="I93" s="106"/>
      <c r="J93" s="107"/>
      <c r="K93" s="107"/>
      <c r="L93" s="107"/>
      <c r="M93" s="108"/>
      <c r="N93" s="108"/>
      <c r="O93" s="109"/>
    </row>
    <row r="94" spans="4:15" ht="13.5">
      <c r="D94" s="105"/>
      <c r="E94" s="105"/>
      <c r="F94" s="105"/>
      <c r="G94" s="106"/>
      <c r="H94" s="106"/>
      <c r="I94" s="106"/>
      <c r="J94" s="107"/>
      <c r="K94" s="107"/>
      <c r="L94" s="107"/>
      <c r="M94" s="108"/>
      <c r="N94" s="108"/>
      <c r="O94" s="109"/>
    </row>
    <row r="95" spans="4:15" ht="13.5">
      <c r="D95" s="105"/>
      <c r="E95" s="105"/>
      <c r="F95" s="105"/>
      <c r="G95" s="106"/>
      <c r="H95" s="106"/>
      <c r="I95" s="106"/>
      <c r="J95" s="107"/>
      <c r="K95" s="107"/>
      <c r="L95" s="107"/>
      <c r="M95" s="108"/>
      <c r="N95" s="108"/>
      <c r="O95" s="109"/>
    </row>
    <row r="96" spans="4:15" ht="13.5">
      <c r="D96" s="105"/>
      <c r="E96" s="105"/>
      <c r="F96" s="105"/>
      <c r="G96" s="106"/>
      <c r="H96" s="106"/>
      <c r="I96" s="106"/>
      <c r="J96" s="107"/>
      <c r="K96" s="107"/>
      <c r="L96" s="107"/>
      <c r="M96" s="108"/>
      <c r="N96" s="108"/>
      <c r="O96" s="109"/>
    </row>
    <row r="97" spans="4:15" ht="13.5">
      <c r="D97" s="105"/>
      <c r="E97" s="105"/>
      <c r="F97" s="105"/>
      <c r="G97" s="106"/>
      <c r="H97" s="106"/>
      <c r="I97" s="106"/>
      <c r="J97" s="107"/>
      <c r="K97" s="107"/>
      <c r="L97" s="107"/>
      <c r="M97" s="108"/>
      <c r="N97" s="108"/>
      <c r="O97" s="109"/>
    </row>
    <row r="98" spans="4:15" ht="13.5">
      <c r="D98" s="105"/>
      <c r="E98" s="105"/>
      <c r="F98" s="105"/>
      <c r="G98" s="106"/>
      <c r="H98" s="106"/>
      <c r="I98" s="106"/>
      <c r="J98" s="107"/>
      <c r="K98" s="107"/>
      <c r="L98" s="107"/>
      <c r="M98" s="108"/>
      <c r="N98" s="108"/>
      <c r="O98" s="109"/>
    </row>
    <row r="99" spans="4:15" ht="13.5">
      <c r="D99" s="105"/>
      <c r="E99" s="105"/>
      <c r="F99" s="105"/>
      <c r="G99" s="106"/>
      <c r="H99" s="106"/>
      <c r="I99" s="106"/>
      <c r="J99" s="107"/>
      <c r="K99" s="107"/>
      <c r="L99" s="107"/>
      <c r="M99" s="108"/>
      <c r="N99" s="108"/>
      <c r="O99" s="109"/>
    </row>
    <row r="100" spans="4:15" ht="13.5">
      <c r="D100" s="105"/>
      <c r="E100" s="105"/>
      <c r="F100" s="105"/>
      <c r="G100" s="106"/>
      <c r="H100" s="106"/>
      <c r="I100" s="106"/>
      <c r="J100" s="107"/>
      <c r="K100" s="107"/>
      <c r="L100" s="107"/>
      <c r="M100" s="108"/>
      <c r="N100" s="108"/>
      <c r="O100" s="109"/>
    </row>
    <row r="101" spans="4:15" ht="13.5">
      <c r="D101" s="105"/>
      <c r="E101" s="105"/>
      <c r="F101" s="105"/>
      <c r="G101" s="106"/>
      <c r="H101" s="106"/>
      <c r="I101" s="106"/>
      <c r="J101" s="107"/>
      <c r="K101" s="107"/>
      <c r="L101" s="107"/>
      <c r="M101" s="108"/>
      <c r="N101" s="108"/>
      <c r="O101" s="109"/>
    </row>
    <row r="102" spans="4:15" ht="13.5">
      <c r="D102" s="105"/>
      <c r="E102" s="105"/>
      <c r="F102" s="105"/>
      <c r="G102" s="106"/>
      <c r="H102" s="106"/>
      <c r="I102" s="106"/>
      <c r="J102" s="107"/>
      <c r="K102" s="107"/>
      <c r="L102" s="107"/>
      <c r="M102" s="108"/>
      <c r="N102" s="108"/>
      <c r="O102" s="109"/>
    </row>
    <row r="103" spans="4:15" ht="13.5">
      <c r="D103" s="105"/>
      <c r="E103" s="105"/>
      <c r="F103" s="105"/>
      <c r="G103" s="106"/>
      <c r="H103" s="106"/>
      <c r="I103" s="106"/>
      <c r="J103" s="107"/>
      <c r="K103" s="107"/>
      <c r="L103" s="107"/>
      <c r="M103" s="108"/>
      <c r="N103" s="108"/>
      <c r="O103" s="109"/>
    </row>
    <row r="104" spans="4:15" ht="13.5">
      <c r="D104" s="105"/>
      <c r="E104" s="105"/>
      <c r="F104" s="105"/>
      <c r="G104" s="106"/>
      <c r="H104" s="106"/>
      <c r="I104" s="106"/>
      <c r="J104" s="107"/>
      <c r="K104" s="107"/>
      <c r="L104" s="107"/>
      <c r="M104" s="108"/>
      <c r="N104" s="108"/>
      <c r="O104" s="109"/>
    </row>
    <row r="105" spans="4:15" ht="13.5">
      <c r="D105" s="105"/>
      <c r="E105" s="105"/>
      <c r="F105" s="105"/>
      <c r="G105" s="106"/>
      <c r="H105" s="106"/>
      <c r="I105" s="106"/>
      <c r="J105" s="107"/>
      <c r="K105" s="107"/>
      <c r="L105" s="107"/>
      <c r="M105" s="108"/>
      <c r="N105" s="108"/>
      <c r="O105" s="109"/>
    </row>
    <row r="106" spans="4:15" ht="13.5">
      <c r="D106" s="105"/>
      <c r="E106" s="105"/>
      <c r="F106" s="105"/>
      <c r="G106" s="106"/>
      <c r="H106" s="106"/>
      <c r="I106" s="106"/>
      <c r="J106" s="107"/>
      <c r="K106" s="107"/>
      <c r="L106" s="107"/>
      <c r="M106" s="108"/>
      <c r="N106" s="108"/>
      <c r="O106" s="109"/>
    </row>
    <row r="107" spans="4:15" ht="13.5">
      <c r="D107" s="105"/>
      <c r="E107" s="105"/>
      <c r="F107" s="105"/>
      <c r="G107" s="106"/>
      <c r="H107" s="106"/>
      <c r="I107" s="106"/>
      <c r="J107" s="107"/>
      <c r="K107" s="107"/>
      <c r="L107" s="107"/>
      <c r="M107" s="108"/>
      <c r="N107" s="108"/>
      <c r="O107" s="109"/>
    </row>
    <row r="108" spans="4:15" ht="13.5">
      <c r="D108" s="105"/>
      <c r="E108" s="105"/>
      <c r="F108" s="105"/>
      <c r="G108" s="106"/>
      <c r="H108" s="106"/>
      <c r="I108" s="106"/>
      <c r="J108" s="107"/>
      <c r="K108" s="107"/>
      <c r="L108" s="107"/>
      <c r="M108" s="108"/>
      <c r="N108" s="108"/>
      <c r="O108" s="109"/>
    </row>
  </sheetData>
  <mergeCells count="2">
    <mergeCell ref="B59:C59"/>
    <mergeCell ref="B60:C60"/>
  </mergeCells>
  <dataValidations count="1">
    <dataValidation allowBlank="1" showInputMessage="1" showErrorMessage="1" imeMode="off" sqref="D61:O108 D59:P60 D2:O58 L1:O1 D1:H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Q108"/>
  <sheetViews>
    <sheetView zoomScale="70" zoomScaleNormal="70" workbookViewId="0" topLeftCell="C1">
      <selection activeCell="M11" sqref="M1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7" width="10.09765625" style="0" bestFit="1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ht="13.5">
      <c r="B1" s="35"/>
      <c r="C1" s="57"/>
      <c r="D1" s="68" t="s">
        <v>224</v>
      </c>
      <c r="E1" s="69">
        <v>6</v>
      </c>
      <c r="F1" s="69" t="s">
        <v>225</v>
      </c>
      <c r="G1" s="70" t="s">
        <v>546</v>
      </c>
      <c r="H1" s="70"/>
      <c r="I1" s="71"/>
      <c r="J1" s="72"/>
      <c r="K1" s="73"/>
      <c r="L1" s="74" t="s">
        <v>965</v>
      </c>
      <c r="M1" s="75" t="s">
        <v>968</v>
      </c>
      <c r="N1" s="76"/>
      <c r="O1" s="77"/>
      <c r="P1" s="46"/>
      <c r="Q1" s="2"/>
    </row>
    <row r="2" spans="2:16" s="197" customFormat="1" ht="13.5">
      <c r="B2" s="198"/>
      <c r="C2" s="199" t="s">
        <v>228</v>
      </c>
      <c r="D2" s="205">
        <v>29330</v>
      </c>
      <c r="E2" s="206">
        <v>29344</v>
      </c>
      <c r="F2" s="206">
        <v>29380</v>
      </c>
      <c r="G2" s="207">
        <v>29420</v>
      </c>
      <c r="H2" s="207">
        <v>29457</v>
      </c>
      <c r="I2" s="207">
        <v>29477</v>
      </c>
      <c r="J2" s="208">
        <v>29520</v>
      </c>
      <c r="K2" s="208">
        <v>29541</v>
      </c>
      <c r="L2" s="208">
        <v>29583</v>
      </c>
      <c r="M2" s="209">
        <v>29611</v>
      </c>
      <c r="N2" s="209">
        <v>29625</v>
      </c>
      <c r="O2" s="210">
        <v>29653</v>
      </c>
      <c r="P2" s="199"/>
    </row>
    <row r="3" spans="2:16" ht="13.5">
      <c r="B3" s="48"/>
      <c r="C3" s="47" t="s">
        <v>221</v>
      </c>
      <c r="D3" s="78" t="s">
        <v>229</v>
      </c>
      <c r="E3" s="79" t="s">
        <v>340</v>
      </c>
      <c r="F3" s="79" t="s">
        <v>332</v>
      </c>
      <c r="G3" s="80" t="s">
        <v>530</v>
      </c>
      <c r="H3" s="80" t="s">
        <v>229</v>
      </c>
      <c r="I3" s="80" t="s">
        <v>229</v>
      </c>
      <c r="J3" s="81" t="s">
        <v>340</v>
      </c>
      <c r="K3" s="81" t="s">
        <v>229</v>
      </c>
      <c r="L3" s="81" t="s">
        <v>332</v>
      </c>
      <c r="M3" s="82" t="s">
        <v>229</v>
      </c>
      <c r="N3" s="82" t="s">
        <v>229</v>
      </c>
      <c r="O3" s="83" t="s">
        <v>229</v>
      </c>
      <c r="P3" s="47"/>
    </row>
    <row r="4" spans="2:16" ht="13.5">
      <c r="B4" s="48"/>
      <c r="C4" s="47" t="s">
        <v>222</v>
      </c>
      <c r="D4" s="84">
        <v>0.3263888888888889</v>
      </c>
      <c r="E4" s="85">
        <v>0.34027777777777773</v>
      </c>
      <c r="F4" s="85">
        <v>0.2986111111111111</v>
      </c>
      <c r="G4" s="86">
        <v>0.2777777777777778</v>
      </c>
      <c r="H4" s="86">
        <v>0.3263888888888889</v>
      </c>
      <c r="I4" s="86">
        <v>0.2916666666666667</v>
      </c>
      <c r="J4" s="87">
        <v>0.3333333333333333</v>
      </c>
      <c r="K4" s="87">
        <v>0.40277777777777773</v>
      </c>
      <c r="L4" s="87">
        <v>0.375</v>
      </c>
      <c r="M4" s="88">
        <v>0.375</v>
      </c>
      <c r="N4" s="88">
        <v>0.3854166666666667</v>
      </c>
      <c r="O4" s="89">
        <v>0.3541666666666667</v>
      </c>
      <c r="P4" s="47"/>
    </row>
    <row r="5" spans="2:16" ht="14.25" thickBot="1">
      <c r="B5" s="60"/>
      <c r="C5" s="49" t="s">
        <v>223</v>
      </c>
      <c r="D5" s="90">
        <v>0.40972222222222227</v>
      </c>
      <c r="E5" s="91">
        <v>0.4236111111111111</v>
      </c>
      <c r="F5" s="91">
        <v>0.3819444444444444</v>
      </c>
      <c r="G5" s="92">
        <v>0.3611111111111111</v>
      </c>
      <c r="H5" s="92">
        <v>0.3958333333333333</v>
      </c>
      <c r="I5" s="92">
        <v>0.375</v>
      </c>
      <c r="J5" s="93">
        <v>0.4166666666666667</v>
      </c>
      <c r="K5" s="93">
        <v>0.4791666666666667</v>
      </c>
      <c r="L5" s="93">
        <v>0.4583333333333333</v>
      </c>
      <c r="M5" s="94">
        <v>0.4583333333333333</v>
      </c>
      <c r="N5" s="94">
        <v>0.46875</v>
      </c>
      <c r="O5" s="94">
        <v>0.4375</v>
      </c>
      <c r="P5" s="49"/>
    </row>
    <row r="6" spans="2:16" ht="14.25" thickBot="1">
      <c r="B6" s="61" t="s">
        <v>233</v>
      </c>
      <c r="C6" s="62" t="s">
        <v>234</v>
      </c>
      <c r="D6" s="63">
        <v>1</v>
      </c>
      <c r="E6" s="64">
        <v>2</v>
      </c>
      <c r="F6" s="64">
        <v>3</v>
      </c>
      <c r="G6" s="65">
        <v>4</v>
      </c>
      <c r="H6" s="65">
        <v>5</v>
      </c>
      <c r="I6" s="65">
        <v>6</v>
      </c>
      <c r="J6" s="66">
        <v>7</v>
      </c>
      <c r="K6" s="66">
        <v>8</v>
      </c>
      <c r="L6" s="66">
        <v>9</v>
      </c>
      <c r="M6" s="67">
        <v>10</v>
      </c>
      <c r="N6" s="67">
        <v>11</v>
      </c>
      <c r="O6" s="147">
        <v>12</v>
      </c>
      <c r="P6" s="170" t="s">
        <v>0</v>
      </c>
    </row>
    <row r="7" spans="1:16" ht="13.5">
      <c r="A7" s="34">
        <v>63</v>
      </c>
      <c r="B7" s="59" t="s">
        <v>237</v>
      </c>
      <c r="C7" s="58" t="s">
        <v>87</v>
      </c>
      <c r="D7" s="95"/>
      <c r="E7" s="96"/>
      <c r="F7" s="96"/>
      <c r="G7" s="97"/>
      <c r="H7" s="97"/>
      <c r="I7" s="97"/>
      <c r="J7" s="98"/>
      <c r="K7" s="98"/>
      <c r="L7" s="98"/>
      <c r="M7" s="99"/>
      <c r="N7" s="99">
        <v>1</v>
      </c>
      <c r="O7" s="144"/>
      <c r="P7" s="175">
        <v>1</v>
      </c>
    </row>
    <row r="8" spans="1:16" ht="13.5">
      <c r="A8" s="34">
        <v>124</v>
      </c>
      <c r="B8" s="59" t="s">
        <v>239</v>
      </c>
      <c r="C8" s="58" t="s">
        <v>139</v>
      </c>
      <c r="D8" s="95">
        <v>1</v>
      </c>
      <c r="E8" s="96"/>
      <c r="F8" s="96">
        <v>2</v>
      </c>
      <c r="G8" s="97">
        <v>1</v>
      </c>
      <c r="H8" s="97">
        <v>1</v>
      </c>
      <c r="I8" s="97"/>
      <c r="J8" s="98">
        <v>2</v>
      </c>
      <c r="K8" s="98">
        <v>2</v>
      </c>
      <c r="L8" s="98"/>
      <c r="M8" s="99">
        <v>1</v>
      </c>
      <c r="N8" s="99">
        <v>1</v>
      </c>
      <c r="O8" s="143">
        <v>1</v>
      </c>
      <c r="P8" s="175">
        <f aca="true" t="shared" si="0" ref="P8:P39">SUM(D8:O8)</f>
        <v>12</v>
      </c>
    </row>
    <row r="9" spans="1:16" ht="13.5">
      <c r="A9" s="34">
        <v>127</v>
      </c>
      <c r="B9" s="59" t="s">
        <v>239</v>
      </c>
      <c r="C9" s="58" t="s">
        <v>38</v>
      </c>
      <c r="D9" s="95"/>
      <c r="E9" s="96"/>
      <c r="F9" s="96"/>
      <c r="G9" s="97"/>
      <c r="H9" s="97"/>
      <c r="I9" s="97"/>
      <c r="J9" s="98"/>
      <c r="K9" s="98"/>
      <c r="L9" s="98"/>
      <c r="M9" s="99"/>
      <c r="N9" s="99">
        <v>1</v>
      </c>
      <c r="O9" s="143"/>
      <c r="P9" s="175">
        <f t="shared" si="0"/>
        <v>1</v>
      </c>
    </row>
    <row r="10" spans="1:16" ht="13.5">
      <c r="A10" s="34">
        <v>130</v>
      </c>
      <c r="B10" s="59" t="s">
        <v>239</v>
      </c>
      <c r="C10" s="58" t="s">
        <v>146</v>
      </c>
      <c r="D10" s="95"/>
      <c r="E10" s="96"/>
      <c r="F10" s="96"/>
      <c r="G10" s="97"/>
      <c r="H10" s="97"/>
      <c r="I10" s="97"/>
      <c r="J10" s="98"/>
      <c r="K10" s="98"/>
      <c r="L10" s="98"/>
      <c r="M10" s="99">
        <v>1</v>
      </c>
      <c r="N10" s="99"/>
      <c r="O10" s="143"/>
      <c r="P10" s="175">
        <f t="shared" si="0"/>
        <v>1</v>
      </c>
    </row>
    <row r="11" spans="1:16" ht="13.5">
      <c r="A11" s="34">
        <v>154</v>
      </c>
      <c r="B11" s="59" t="s">
        <v>241</v>
      </c>
      <c r="C11" s="58" t="s">
        <v>91</v>
      </c>
      <c r="D11" s="95"/>
      <c r="E11" s="96">
        <v>2</v>
      </c>
      <c r="F11" s="96"/>
      <c r="G11" s="97">
        <v>2</v>
      </c>
      <c r="H11" s="97"/>
      <c r="I11" s="97"/>
      <c r="J11" s="98"/>
      <c r="K11" s="98"/>
      <c r="L11" s="98"/>
      <c r="M11" s="99"/>
      <c r="N11" s="99">
        <v>2</v>
      </c>
      <c r="O11" s="143"/>
      <c r="P11" s="175">
        <f t="shared" si="0"/>
        <v>6</v>
      </c>
    </row>
    <row r="12" spans="1:16" ht="13.5">
      <c r="A12" s="34">
        <v>237</v>
      </c>
      <c r="B12" s="59" t="s">
        <v>245</v>
      </c>
      <c r="C12" s="58" t="s">
        <v>185</v>
      </c>
      <c r="D12" s="95"/>
      <c r="E12" s="96"/>
      <c r="F12" s="96"/>
      <c r="G12" s="97"/>
      <c r="H12" s="97"/>
      <c r="I12" s="97"/>
      <c r="J12" s="98"/>
      <c r="K12" s="98"/>
      <c r="L12" s="98"/>
      <c r="M12" s="99">
        <v>1</v>
      </c>
      <c r="N12" s="99"/>
      <c r="O12" s="143">
        <v>1</v>
      </c>
      <c r="P12" s="175">
        <f t="shared" si="0"/>
        <v>2</v>
      </c>
    </row>
    <row r="13" spans="1:16" ht="13.5">
      <c r="A13" s="34">
        <v>307</v>
      </c>
      <c r="B13" s="59" t="s">
        <v>250</v>
      </c>
      <c r="C13" s="58" t="s">
        <v>66</v>
      </c>
      <c r="D13" s="95">
        <v>1</v>
      </c>
      <c r="E13" s="96">
        <v>1</v>
      </c>
      <c r="F13" s="96">
        <v>1</v>
      </c>
      <c r="G13" s="97"/>
      <c r="H13" s="97">
        <v>4</v>
      </c>
      <c r="I13" s="97"/>
      <c r="J13" s="98">
        <v>1</v>
      </c>
      <c r="K13" s="98">
        <v>1</v>
      </c>
      <c r="L13" s="98">
        <v>8</v>
      </c>
      <c r="M13" s="99">
        <v>2</v>
      </c>
      <c r="N13" s="99">
        <v>4</v>
      </c>
      <c r="O13" s="143">
        <v>2</v>
      </c>
      <c r="P13" s="175">
        <f t="shared" si="0"/>
        <v>25</v>
      </c>
    </row>
    <row r="14" spans="1:16" ht="13.5">
      <c r="A14" s="34">
        <v>342</v>
      </c>
      <c r="B14" s="59" t="s">
        <v>254</v>
      </c>
      <c r="C14" s="58" t="s">
        <v>2</v>
      </c>
      <c r="D14" s="95"/>
      <c r="E14" s="96">
        <v>1</v>
      </c>
      <c r="F14" s="96">
        <v>1</v>
      </c>
      <c r="G14" s="97"/>
      <c r="H14" s="97"/>
      <c r="I14" s="97"/>
      <c r="J14" s="98"/>
      <c r="K14" s="98"/>
      <c r="L14" s="98"/>
      <c r="M14" s="99"/>
      <c r="N14" s="99"/>
      <c r="O14" s="143"/>
      <c r="P14" s="175">
        <f t="shared" si="0"/>
        <v>2</v>
      </c>
    </row>
    <row r="15" spans="1:16" ht="13.5">
      <c r="A15" s="34">
        <v>347</v>
      </c>
      <c r="B15" s="59" t="s">
        <v>254</v>
      </c>
      <c r="C15" s="58" t="s">
        <v>9</v>
      </c>
      <c r="D15" s="95"/>
      <c r="E15" s="96"/>
      <c r="F15" s="96"/>
      <c r="G15" s="97"/>
      <c r="H15" s="97"/>
      <c r="I15" s="97"/>
      <c r="J15" s="98"/>
      <c r="K15" s="98"/>
      <c r="L15" s="98"/>
      <c r="M15" s="99"/>
      <c r="N15" s="99">
        <v>1</v>
      </c>
      <c r="O15" s="143"/>
      <c r="P15" s="175">
        <f t="shared" si="0"/>
        <v>1</v>
      </c>
    </row>
    <row r="16" spans="1:16" ht="13.5">
      <c r="A16" s="34">
        <v>350</v>
      </c>
      <c r="B16" s="59" t="s">
        <v>254</v>
      </c>
      <c r="C16" s="58" t="s">
        <v>86</v>
      </c>
      <c r="D16" s="95">
        <v>2</v>
      </c>
      <c r="E16" s="96">
        <v>2</v>
      </c>
      <c r="F16" s="96">
        <v>1</v>
      </c>
      <c r="G16" s="97">
        <v>2</v>
      </c>
      <c r="H16" s="97"/>
      <c r="I16" s="97"/>
      <c r="J16" s="98">
        <v>1</v>
      </c>
      <c r="K16" s="98"/>
      <c r="L16" s="98">
        <v>1</v>
      </c>
      <c r="M16" s="99">
        <v>1</v>
      </c>
      <c r="N16" s="99">
        <v>1</v>
      </c>
      <c r="O16" s="143">
        <v>1</v>
      </c>
      <c r="P16" s="175">
        <f t="shared" si="0"/>
        <v>12</v>
      </c>
    </row>
    <row r="17" spans="1:16" ht="13.5">
      <c r="A17" s="34">
        <v>359</v>
      </c>
      <c r="B17" s="59" t="s">
        <v>256</v>
      </c>
      <c r="C17" s="58" t="s">
        <v>134</v>
      </c>
      <c r="D17" s="95"/>
      <c r="E17" s="96"/>
      <c r="F17" s="96"/>
      <c r="G17" s="97"/>
      <c r="H17" s="97">
        <v>1</v>
      </c>
      <c r="I17" s="97"/>
      <c r="J17" s="98"/>
      <c r="K17" s="98"/>
      <c r="L17" s="98"/>
      <c r="M17" s="99"/>
      <c r="N17" s="99"/>
      <c r="O17" s="143"/>
      <c r="P17" s="175">
        <f t="shared" si="0"/>
        <v>1</v>
      </c>
    </row>
    <row r="18" spans="1:16" ht="13.5">
      <c r="A18" s="34">
        <v>366</v>
      </c>
      <c r="B18" s="59" t="s">
        <v>257</v>
      </c>
      <c r="C18" s="58" t="s">
        <v>67</v>
      </c>
      <c r="D18" s="95">
        <v>2</v>
      </c>
      <c r="E18" s="96">
        <v>3</v>
      </c>
      <c r="F18" s="96">
        <v>3</v>
      </c>
      <c r="G18" s="97">
        <v>3</v>
      </c>
      <c r="H18" s="97">
        <v>1</v>
      </c>
      <c r="I18" s="97">
        <v>1</v>
      </c>
      <c r="J18" s="98">
        <v>1</v>
      </c>
      <c r="K18" s="98">
        <v>1</v>
      </c>
      <c r="L18" s="98">
        <v>1</v>
      </c>
      <c r="M18" s="99">
        <v>1</v>
      </c>
      <c r="N18" s="99">
        <v>1</v>
      </c>
      <c r="O18" s="143">
        <v>1</v>
      </c>
      <c r="P18" s="175">
        <f t="shared" si="0"/>
        <v>19</v>
      </c>
    </row>
    <row r="19" spans="1:16" ht="13.5">
      <c r="A19" s="34">
        <v>368</v>
      </c>
      <c r="B19" s="59" t="s">
        <v>257</v>
      </c>
      <c r="C19" s="58" t="s">
        <v>116</v>
      </c>
      <c r="D19" s="95"/>
      <c r="E19" s="96">
        <v>1</v>
      </c>
      <c r="F19" s="96"/>
      <c r="G19" s="97"/>
      <c r="H19" s="97"/>
      <c r="I19" s="97">
        <v>1</v>
      </c>
      <c r="J19" s="98">
        <v>2</v>
      </c>
      <c r="K19" s="98">
        <v>1</v>
      </c>
      <c r="L19" s="98">
        <v>3</v>
      </c>
      <c r="M19" s="99"/>
      <c r="N19" s="99">
        <v>2</v>
      </c>
      <c r="O19" s="143">
        <v>1</v>
      </c>
      <c r="P19" s="175">
        <f t="shared" si="0"/>
        <v>11</v>
      </c>
    </row>
    <row r="20" spans="1:16" ht="13.5">
      <c r="A20" s="34">
        <v>372</v>
      </c>
      <c r="B20" s="59" t="s">
        <v>257</v>
      </c>
      <c r="C20" s="58" t="s">
        <v>163</v>
      </c>
      <c r="D20" s="95">
        <v>2</v>
      </c>
      <c r="E20" s="96"/>
      <c r="F20" s="96"/>
      <c r="G20" s="97"/>
      <c r="H20" s="97"/>
      <c r="I20" s="97"/>
      <c r="J20" s="98">
        <v>3</v>
      </c>
      <c r="K20" s="98"/>
      <c r="L20" s="98">
        <v>1</v>
      </c>
      <c r="M20" s="99"/>
      <c r="N20" s="99"/>
      <c r="O20" s="143"/>
      <c r="P20" s="175">
        <f t="shared" si="0"/>
        <v>6</v>
      </c>
    </row>
    <row r="21" spans="1:16" ht="13.5">
      <c r="A21" s="34">
        <v>377</v>
      </c>
      <c r="B21" s="59" t="s">
        <v>258</v>
      </c>
      <c r="C21" s="58" t="s">
        <v>103</v>
      </c>
      <c r="D21" s="95"/>
      <c r="E21" s="96">
        <v>1</v>
      </c>
      <c r="F21" s="96"/>
      <c r="G21" s="97"/>
      <c r="H21" s="97"/>
      <c r="I21" s="97"/>
      <c r="J21" s="98"/>
      <c r="K21" s="98"/>
      <c r="L21" s="98"/>
      <c r="M21" s="99"/>
      <c r="N21" s="99"/>
      <c r="O21" s="143"/>
      <c r="P21" s="175">
        <f t="shared" si="0"/>
        <v>1</v>
      </c>
    </row>
    <row r="22" spans="1:16" ht="13.5">
      <c r="A22" s="34">
        <v>379</v>
      </c>
      <c r="B22" s="59" t="s">
        <v>259</v>
      </c>
      <c r="C22" s="58" t="s">
        <v>162</v>
      </c>
      <c r="D22" s="95">
        <v>7</v>
      </c>
      <c r="E22" s="96">
        <v>5</v>
      </c>
      <c r="F22" s="96">
        <v>5</v>
      </c>
      <c r="G22" s="97">
        <v>3</v>
      </c>
      <c r="H22" s="97">
        <v>2</v>
      </c>
      <c r="I22" s="97">
        <v>4</v>
      </c>
      <c r="J22" s="98">
        <v>8</v>
      </c>
      <c r="K22" s="98">
        <v>5</v>
      </c>
      <c r="L22" s="98">
        <v>8</v>
      </c>
      <c r="M22" s="99">
        <v>4</v>
      </c>
      <c r="N22" s="99">
        <v>5</v>
      </c>
      <c r="O22" s="143"/>
      <c r="P22" s="175">
        <f t="shared" si="0"/>
        <v>56</v>
      </c>
    </row>
    <row r="23" spans="1:16" ht="13.5">
      <c r="A23" s="34">
        <v>381</v>
      </c>
      <c r="B23" s="59" t="s">
        <v>260</v>
      </c>
      <c r="C23" s="58" t="s">
        <v>182</v>
      </c>
      <c r="D23" s="95"/>
      <c r="E23" s="96"/>
      <c r="F23" s="96"/>
      <c r="G23" s="97"/>
      <c r="H23" s="97"/>
      <c r="I23" s="97"/>
      <c r="J23" s="98"/>
      <c r="K23" s="98">
        <v>2</v>
      </c>
      <c r="L23" s="98"/>
      <c r="M23" s="99"/>
      <c r="N23" s="99"/>
      <c r="O23" s="143"/>
      <c r="P23" s="175">
        <f t="shared" si="0"/>
        <v>2</v>
      </c>
    </row>
    <row r="24" spans="1:16" ht="13.5">
      <c r="A24" s="34">
        <v>387</v>
      </c>
      <c r="B24" s="59" t="s">
        <v>261</v>
      </c>
      <c r="C24" s="58" t="s">
        <v>59</v>
      </c>
      <c r="D24" s="95"/>
      <c r="E24" s="96">
        <v>1</v>
      </c>
      <c r="F24" s="96">
        <v>1</v>
      </c>
      <c r="G24" s="97"/>
      <c r="H24" s="97"/>
      <c r="I24" s="97">
        <v>1</v>
      </c>
      <c r="J24" s="98">
        <v>3</v>
      </c>
      <c r="K24" s="98">
        <v>1</v>
      </c>
      <c r="L24" s="98">
        <v>2</v>
      </c>
      <c r="M24" s="99">
        <v>1</v>
      </c>
      <c r="N24" s="99">
        <v>1</v>
      </c>
      <c r="O24" s="143">
        <v>1</v>
      </c>
      <c r="P24" s="175">
        <f t="shared" si="0"/>
        <v>12</v>
      </c>
    </row>
    <row r="25" spans="1:16" ht="13.5">
      <c r="A25" s="34">
        <v>388</v>
      </c>
      <c r="B25" s="59" t="s">
        <v>262</v>
      </c>
      <c r="C25" s="58" t="s">
        <v>175</v>
      </c>
      <c r="D25" s="95"/>
      <c r="E25" s="96"/>
      <c r="F25" s="96"/>
      <c r="G25" s="97"/>
      <c r="H25" s="97"/>
      <c r="I25" s="97"/>
      <c r="J25" s="98"/>
      <c r="K25" s="98">
        <v>1</v>
      </c>
      <c r="L25" s="98">
        <v>1</v>
      </c>
      <c r="M25" s="99">
        <v>1</v>
      </c>
      <c r="N25" s="99">
        <v>2</v>
      </c>
      <c r="O25" s="143">
        <v>2</v>
      </c>
      <c r="P25" s="175">
        <f t="shared" si="0"/>
        <v>7</v>
      </c>
    </row>
    <row r="26" spans="1:16" ht="13.5">
      <c r="A26" s="34">
        <v>391</v>
      </c>
      <c r="B26" s="59" t="s">
        <v>263</v>
      </c>
      <c r="C26" s="58" t="s">
        <v>54</v>
      </c>
      <c r="D26" s="95"/>
      <c r="E26" s="96"/>
      <c r="F26" s="96"/>
      <c r="G26" s="97"/>
      <c r="H26" s="97"/>
      <c r="I26" s="97"/>
      <c r="J26" s="98"/>
      <c r="K26" s="98">
        <v>1</v>
      </c>
      <c r="L26" s="98">
        <v>4</v>
      </c>
      <c r="M26" s="99"/>
      <c r="N26" s="99">
        <v>1</v>
      </c>
      <c r="O26" s="143"/>
      <c r="P26" s="175">
        <f t="shared" si="0"/>
        <v>6</v>
      </c>
    </row>
    <row r="27" spans="1:16" ht="13.5">
      <c r="A27" s="34">
        <v>397</v>
      </c>
      <c r="B27" s="59" t="s">
        <v>194</v>
      </c>
      <c r="C27" s="58" t="s">
        <v>97</v>
      </c>
      <c r="D27" s="95"/>
      <c r="E27" s="96"/>
      <c r="F27" s="96"/>
      <c r="G27" s="97"/>
      <c r="H27" s="97"/>
      <c r="I27" s="97"/>
      <c r="J27" s="98">
        <v>1</v>
      </c>
      <c r="K27" s="98"/>
      <c r="L27" s="98"/>
      <c r="M27" s="99"/>
      <c r="N27" s="99"/>
      <c r="O27" s="143"/>
      <c r="P27" s="175">
        <f t="shared" si="0"/>
        <v>1</v>
      </c>
    </row>
    <row r="28" spans="1:16" ht="13.5">
      <c r="A28" s="34">
        <v>398</v>
      </c>
      <c r="B28" s="59" t="s">
        <v>194</v>
      </c>
      <c r="C28" s="58" t="s">
        <v>192</v>
      </c>
      <c r="D28" s="95"/>
      <c r="E28" s="96"/>
      <c r="F28" s="96"/>
      <c r="G28" s="97"/>
      <c r="H28" s="97"/>
      <c r="I28" s="97"/>
      <c r="J28" s="98">
        <v>1</v>
      </c>
      <c r="K28" s="98"/>
      <c r="L28" s="98"/>
      <c r="M28" s="99">
        <v>3</v>
      </c>
      <c r="N28" s="99">
        <v>2</v>
      </c>
      <c r="O28" s="143">
        <v>1</v>
      </c>
      <c r="P28" s="175">
        <f t="shared" si="0"/>
        <v>7</v>
      </c>
    </row>
    <row r="29" spans="1:16" ht="13.5">
      <c r="A29" s="34">
        <v>399</v>
      </c>
      <c r="B29" s="59" t="s">
        <v>194</v>
      </c>
      <c r="C29" s="58" t="s">
        <v>109</v>
      </c>
      <c r="D29" s="95"/>
      <c r="E29" s="96"/>
      <c r="F29" s="96"/>
      <c r="G29" s="97"/>
      <c r="H29" s="97"/>
      <c r="I29" s="97"/>
      <c r="J29" s="98"/>
      <c r="K29" s="98">
        <v>1</v>
      </c>
      <c r="L29" s="98">
        <v>2</v>
      </c>
      <c r="M29" s="99">
        <v>1</v>
      </c>
      <c r="N29" s="99">
        <v>1</v>
      </c>
      <c r="O29" s="143"/>
      <c r="P29" s="175">
        <f t="shared" si="0"/>
        <v>5</v>
      </c>
    </row>
    <row r="30" spans="1:16" ht="13.5">
      <c r="A30" s="34">
        <v>410</v>
      </c>
      <c r="B30" s="59" t="s">
        <v>194</v>
      </c>
      <c r="C30" s="58" t="s">
        <v>141</v>
      </c>
      <c r="D30" s="95"/>
      <c r="E30" s="96"/>
      <c r="F30" s="96"/>
      <c r="G30" s="97"/>
      <c r="H30" s="97"/>
      <c r="I30" s="97"/>
      <c r="J30" s="98"/>
      <c r="K30" s="98"/>
      <c r="L30" s="98"/>
      <c r="M30" s="99"/>
      <c r="N30" s="99">
        <v>1</v>
      </c>
      <c r="O30" s="143"/>
      <c r="P30" s="175">
        <f t="shared" si="0"/>
        <v>1</v>
      </c>
    </row>
    <row r="31" spans="1:16" ht="13.5">
      <c r="A31" s="34">
        <v>417</v>
      </c>
      <c r="B31" s="59" t="s">
        <v>194</v>
      </c>
      <c r="C31" s="58" t="s">
        <v>111</v>
      </c>
      <c r="D31" s="95">
        <v>3</v>
      </c>
      <c r="E31" s="96"/>
      <c r="F31" s="96"/>
      <c r="G31" s="97"/>
      <c r="H31" s="97"/>
      <c r="I31" s="97"/>
      <c r="J31" s="98"/>
      <c r="K31" s="98"/>
      <c r="L31" s="98">
        <v>4</v>
      </c>
      <c r="M31" s="99">
        <v>1</v>
      </c>
      <c r="N31" s="99">
        <v>3</v>
      </c>
      <c r="O31" s="143">
        <v>1</v>
      </c>
      <c r="P31" s="175">
        <f t="shared" si="0"/>
        <v>12</v>
      </c>
    </row>
    <row r="32" spans="1:16" ht="13.5">
      <c r="A32" s="34">
        <v>420</v>
      </c>
      <c r="B32" s="59" t="s">
        <v>194</v>
      </c>
      <c r="C32" s="58" t="s">
        <v>132</v>
      </c>
      <c r="D32" s="95"/>
      <c r="E32" s="96"/>
      <c r="F32" s="96"/>
      <c r="G32" s="97"/>
      <c r="H32" s="97"/>
      <c r="I32" s="97"/>
      <c r="J32" s="98"/>
      <c r="K32" s="98"/>
      <c r="L32" s="98"/>
      <c r="M32" s="99">
        <v>1</v>
      </c>
      <c r="N32" s="99"/>
      <c r="O32" s="143">
        <v>1</v>
      </c>
      <c r="P32" s="175">
        <f t="shared" si="0"/>
        <v>2</v>
      </c>
    </row>
    <row r="33" spans="1:16" ht="13.5">
      <c r="A33" s="34">
        <v>424</v>
      </c>
      <c r="B33" s="59" t="s">
        <v>219</v>
      </c>
      <c r="C33" s="58" t="s">
        <v>183</v>
      </c>
      <c r="D33" s="95">
        <v>2</v>
      </c>
      <c r="E33" s="96">
        <v>1</v>
      </c>
      <c r="F33" s="96">
        <v>1</v>
      </c>
      <c r="G33" s="97"/>
      <c r="H33" s="97"/>
      <c r="I33" s="97"/>
      <c r="J33" s="98"/>
      <c r="K33" s="98"/>
      <c r="L33" s="98"/>
      <c r="M33" s="99"/>
      <c r="N33" s="99"/>
      <c r="O33" s="143"/>
      <c r="P33" s="175">
        <f t="shared" si="0"/>
        <v>4</v>
      </c>
    </row>
    <row r="34" spans="1:16" ht="13.5">
      <c r="A34" s="34">
        <v>425</v>
      </c>
      <c r="B34" s="59" t="s">
        <v>201</v>
      </c>
      <c r="C34" s="58" t="s">
        <v>23</v>
      </c>
      <c r="D34" s="95"/>
      <c r="E34" s="96"/>
      <c r="F34" s="96"/>
      <c r="G34" s="97"/>
      <c r="H34" s="97"/>
      <c r="I34" s="97"/>
      <c r="J34" s="98"/>
      <c r="K34" s="98">
        <v>1</v>
      </c>
      <c r="L34" s="98"/>
      <c r="M34" s="99"/>
      <c r="N34" s="99"/>
      <c r="O34" s="143"/>
      <c r="P34" s="175">
        <f t="shared" si="0"/>
        <v>1</v>
      </c>
    </row>
    <row r="35" spans="1:16" ht="13.5">
      <c r="A35" s="34">
        <v>437</v>
      </c>
      <c r="B35" s="59" t="s">
        <v>201</v>
      </c>
      <c r="C35" s="58" t="s">
        <v>118</v>
      </c>
      <c r="D35" s="95">
        <v>3</v>
      </c>
      <c r="E35" s="96">
        <v>2</v>
      </c>
      <c r="F35" s="96">
        <v>3</v>
      </c>
      <c r="G35" s="97">
        <v>1</v>
      </c>
      <c r="H35" s="97"/>
      <c r="I35" s="97"/>
      <c r="J35" s="98"/>
      <c r="K35" s="98"/>
      <c r="L35" s="98"/>
      <c r="M35" s="99"/>
      <c r="N35" s="99"/>
      <c r="O35" s="143"/>
      <c r="P35" s="175">
        <f t="shared" si="0"/>
        <v>9</v>
      </c>
    </row>
    <row r="36" spans="1:16" ht="13.5">
      <c r="A36" s="34">
        <v>439</v>
      </c>
      <c r="B36" s="59" t="s">
        <v>201</v>
      </c>
      <c r="C36" s="58" t="s">
        <v>64</v>
      </c>
      <c r="D36" s="95"/>
      <c r="E36" s="96"/>
      <c r="F36" s="96"/>
      <c r="G36" s="97"/>
      <c r="H36" s="97"/>
      <c r="I36" s="97"/>
      <c r="J36" s="98"/>
      <c r="K36" s="98"/>
      <c r="L36" s="98"/>
      <c r="M36" s="99"/>
      <c r="N36" s="99">
        <v>2</v>
      </c>
      <c r="O36" s="143">
        <v>1</v>
      </c>
      <c r="P36" s="175">
        <f t="shared" si="0"/>
        <v>3</v>
      </c>
    </row>
    <row r="37" spans="1:16" ht="13.5">
      <c r="A37" s="34">
        <v>442</v>
      </c>
      <c r="B37" s="59" t="s">
        <v>206</v>
      </c>
      <c r="C37" s="58" t="s">
        <v>69</v>
      </c>
      <c r="D37" s="95"/>
      <c r="E37" s="96">
        <v>1</v>
      </c>
      <c r="F37" s="96"/>
      <c r="G37" s="97"/>
      <c r="H37" s="97"/>
      <c r="I37" s="97"/>
      <c r="J37" s="98"/>
      <c r="K37" s="98"/>
      <c r="L37" s="98"/>
      <c r="M37" s="99"/>
      <c r="N37" s="99"/>
      <c r="O37" s="143"/>
      <c r="P37" s="175">
        <f t="shared" si="0"/>
        <v>1</v>
      </c>
    </row>
    <row r="38" spans="1:16" ht="13.5">
      <c r="A38" s="34">
        <v>445</v>
      </c>
      <c r="B38" s="59" t="s">
        <v>206</v>
      </c>
      <c r="C38" s="58" t="s">
        <v>42</v>
      </c>
      <c r="D38" s="95">
        <v>4</v>
      </c>
      <c r="E38" s="96">
        <v>4</v>
      </c>
      <c r="F38" s="96">
        <v>3</v>
      </c>
      <c r="G38" s="97">
        <v>2</v>
      </c>
      <c r="H38" s="97"/>
      <c r="I38" s="97">
        <v>1</v>
      </c>
      <c r="J38" s="98"/>
      <c r="K38" s="98"/>
      <c r="L38" s="98"/>
      <c r="M38" s="99"/>
      <c r="N38" s="99"/>
      <c r="O38" s="143"/>
      <c r="P38" s="175">
        <f t="shared" si="0"/>
        <v>14</v>
      </c>
    </row>
    <row r="39" spans="1:16" ht="13.5">
      <c r="A39" s="34">
        <v>448</v>
      </c>
      <c r="B39" s="59" t="s">
        <v>206</v>
      </c>
      <c r="C39" s="58" t="s">
        <v>88</v>
      </c>
      <c r="D39" s="95"/>
      <c r="E39" s="96"/>
      <c r="F39" s="96">
        <v>2</v>
      </c>
      <c r="G39" s="97">
        <v>1</v>
      </c>
      <c r="H39" s="97"/>
      <c r="I39" s="97"/>
      <c r="J39" s="98"/>
      <c r="K39" s="98"/>
      <c r="L39" s="98"/>
      <c r="M39" s="99"/>
      <c r="N39" s="99"/>
      <c r="O39" s="143"/>
      <c r="P39" s="175">
        <f t="shared" si="0"/>
        <v>3</v>
      </c>
    </row>
    <row r="40" spans="1:16" ht="13.5">
      <c r="A40" s="34">
        <v>450</v>
      </c>
      <c r="B40" s="59" t="s">
        <v>216</v>
      </c>
      <c r="C40" s="58" t="s">
        <v>102</v>
      </c>
      <c r="D40" s="95"/>
      <c r="E40" s="96"/>
      <c r="F40" s="96">
        <v>3</v>
      </c>
      <c r="G40" s="97">
        <v>1</v>
      </c>
      <c r="H40" s="97"/>
      <c r="I40" s="97"/>
      <c r="J40" s="98"/>
      <c r="K40" s="98"/>
      <c r="L40" s="98"/>
      <c r="M40" s="99"/>
      <c r="N40" s="99"/>
      <c r="O40" s="143"/>
      <c r="P40" s="175">
        <f aca="true" t="shared" si="1" ref="P40:P59">SUM(D40:O40)</f>
        <v>4</v>
      </c>
    </row>
    <row r="41" spans="1:16" ht="13.5">
      <c r="A41" s="34">
        <v>451</v>
      </c>
      <c r="B41" s="59" t="s">
        <v>264</v>
      </c>
      <c r="C41" s="58" t="s">
        <v>31</v>
      </c>
      <c r="D41" s="95">
        <v>6</v>
      </c>
      <c r="E41" s="96">
        <v>6</v>
      </c>
      <c r="F41" s="96">
        <v>5</v>
      </c>
      <c r="G41" s="97">
        <v>5</v>
      </c>
      <c r="H41" s="97">
        <v>6</v>
      </c>
      <c r="I41" s="97">
        <v>20</v>
      </c>
      <c r="J41" s="98">
        <v>2</v>
      </c>
      <c r="K41" s="98">
        <v>7</v>
      </c>
      <c r="L41" s="139">
        <v>50</v>
      </c>
      <c r="M41" s="99">
        <v>2</v>
      </c>
      <c r="N41" s="99">
        <v>3</v>
      </c>
      <c r="O41" s="143">
        <v>4</v>
      </c>
      <c r="P41" s="175">
        <f t="shared" si="1"/>
        <v>116</v>
      </c>
    </row>
    <row r="42" spans="1:16" ht="13.5">
      <c r="A42" s="34">
        <v>455</v>
      </c>
      <c r="B42" s="59" t="s">
        <v>265</v>
      </c>
      <c r="C42" s="58" t="s">
        <v>158</v>
      </c>
      <c r="D42" s="95"/>
      <c r="E42" s="96"/>
      <c r="F42" s="96"/>
      <c r="G42" s="97"/>
      <c r="H42" s="97"/>
      <c r="I42" s="97"/>
      <c r="J42" s="98">
        <v>4</v>
      </c>
      <c r="K42" s="98">
        <v>4</v>
      </c>
      <c r="L42" s="98">
        <v>7</v>
      </c>
      <c r="M42" s="99">
        <v>7</v>
      </c>
      <c r="N42" s="99">
        <v>2</v>
      </c>
      <c r="O42" s="143">
        <v>5</v>
      </c>
      <c r="P42" s="175">
        <f t="shared" si="1"/>
        <v>29</v>
      </c>
    </row>
    <row r="43" spans="1:16" ht="13.5">
      <c r="A43" s="34">
        <v>456</v>
      </c>
      <c r="B43" s="59" t="s">
        <v>265</v>
      </c>
      <c r="C43" s="58" t="s">
        <v>184</v>
      </c>
      <c r="D43" s="95">
        <v>6</v>
      </c>
      <c r="E43" s="96">
        <v>5</v>
      </c>
      <c r="F43" s="96">
        <v>8</v>
      </c>
      <c r="G43" s="97">
        <v>5</v>
      </c>
      <c r="H43" s="97">
        <v>1</v>
      </c>
      <c r="I43" s="97">
        <v>2</v>
      </c>
      <c r="J43" s="98">
        <v>2</v>
      </c>
      <c r="K43" s="98">
        <v>3</v>
      </c>
      <c r="L43" s="98">
        <v>2</v>
      </c>
      <c r="M43" s="99">
        <v>1</v>
      </c>
      <c r="N43" s="99">
        <v>2</v>
      </c>
      <c r="O43" s="143">
        <v>4</v>
      </c>
      <c r="P43" s="175">
        <f t="shared" si="1"/>
        <v>41</v>
      </c>
    </row>
    <row r="44" spans="1:16" ht="13.5">
      <c r="A44" s="34">
        <v>457</v>
      </c>
      <c r="B44" s="59" t="s">
        <v>265</v>
      </c>
      <c r="C44" s="58" t="s">
        <v>104</v>
      </c>
      <c r="D44" s="95">
        <v>3</v>
      </c>
      <c r="E44" s="96">
        <v>1</v>
      </c>
      <c r="F44" s="96">
        <v>3</v>
      </c>
      <c r="G44" s="97"/>
      <c r="H44" s="97">
        <v>1</v>
      </c>
      <c r="I44" s="97"/>
      <c r="J44" s="98">
        <v>3</v>
      </c>
      <c r="K44" s="98">
        <v>5</v>
      </c>
      <c r="L44" s="98">
        <v>18</v>
      </c>
      <c r="M44" s="99">
        <v>2</v>
      </c>
      <c r="N44" s="99">
        <v>2</v>
      </c>
      <c r="O44" s="143">
        <v>4</v>
      </c>
      <c r="P44" s="175">
        <f t="shared" si="1"/>
        <v>42</v>
      </c>
    </row>
    <row r="45" spans="1:16" ht="13.5">
      <c r="A45" s="34">
        <v>460</v>
      </c>
      <c r="B45" s="59" t="s">
        <v>266</v>
      </c>
      <c r="C45" s="58" t="s">
        <v>179</v>
      </c>
      <c r="D45" s="95">
        <v>2</v>
      </c>
      <c r="E45" s="96">
        <v>2</v>
      </c>
      <c r="F45" s="96">
        <v>2</v>
      </c>
      <c r="G45" s="97">
        <v>1</v>
      </c>
      <c r="H45" s="97">
        <v>4</v>
      </c>
      <c r="I45" s="97">
        <v>2</v>
      </c>
      <c r="J45" s="98">
        <v>3</v>
      </c>
      <c r="K45" s="98">
        <v>15</v>
      </c>
      <c r="L45" s="98">
        <v>10</v>
      </c>
      <c r="M45" s="99">
        <v>5</v>
      </c>
      <c r="N45" s="99">
        <v>1</v>
      </c>
      <c r="O45" s="143"/>
      <c r="P45" s="175">
        <f t="shared" si="1"/>
        <v>47</v>
      </c>
    </row>
    <row r="46" spans="1:16" ht="13.5">
      <c r="A46" s="34">
        <v>465</v>
      </c>
      <c r="B46" s="59" t="s">
        <v>267</v>
      </c>
      <c r="C46" s="58" t="s">
        <v>167</v>
      </c>
      <c r="D46" s="95">
        <v>4</v>
      </c>
      <c r="E46" s="96">
        <v>4</v>
      </c>
      <c r="F46" s="96">
        <v>1</v>
      </c>
      <c r="G46" s="97">
        <v>2</v>
      </c>
      <c r="H46" s="97"/>
      <c r="I46" s="97"/>
      <c r="J46" s="98">
        <v>1</v>
      </c>
      <c r="K46" s="98">
        <v>2</v>
      </c>
      <c r="L46" s="98">
        <v>2</v>
      </c>
      <c r="M46" s="99">
        <v>1</v>
      </c>
      <c r="N46" s="99"/>
      <c r="O46" s="143"/>
      <c r="P46" s="175">
        <f t="shared" si="1"/>
        <v>17</v>
      </c>
    </row>
    <row r="47" spans="1:16" ht="13.5">
      <c r="A47" s="34">
        <v>471</v>
      </c>
      <c r="B47" s="59" t="s">
        <v>267</v>
      </c>
      <c r="C47" s="58" t="s">
        <v>51</v>
      </c>
      <c r="D47" s="95"/>
      <c r="E47" s="96"/>
      <c r="F47" s="96"/>
      <c r="G47" s="97"/>
      <c r="H47" s="97"/>
      <c r="I47" s="97"/>
      <c r="J47" s="98">
        <v>6</v>
      </c>
      <c r="K47" s="98"/>
      <c r="L47" s="98">
        <v>1</v>
      </c>
      <c r="M47" s="99">
        <v>2</v>
      </c>
      <c r="N47" s="99"/>
      <c r="O47" s="143"/>
      <c r="P47" s="175">
        <f t="shared" si="1"/>
        <v>9</v>
      </c>
    </row>
    <row r="48" spans="1:16" ht="13.5">
      <c r="A48" s="34">
        <v>472</v>
      </c>
      <c r="B48" s="59" t="s">
        <v>267</v>
      </c>
      <c r="C48" s="58" t="s">
        <v>176</v>
      </c>
      <c r="D48" s="95"/>
      <c r="E48" s="96"/>
      <c r="F48" s="96"/>
      <c r="G48" s="97"/>
      <c r="H48" s="97"/>
      <c r="I48" s="97"/>
      <c r="J48" s="98"/>
      <c r="K48" s="98"/>
      <c r="L48" s="98"/>
      <c r="M48" s="99">
        <v>6</v>
      </c>
      <c r="N48" s="99">
        <v>5</v>
      </c>
      <c r="O48" s="143"/>
      <c r="P48" s="175">
        <f t="shared" si="1"/>
        <v>11</v>
      </c>
    </row>
    <row r="49" spans="1:16" ht="13.5">
      <c r="A49" s="34">
        <v>477</v>
      </c>
      <c r="B49" s="59" t="s">
        <v>267</v>
      </c>
      <c r="C49" s="58" t="s">
        <v>4</v>
      </c>
      <c r="D49" s="95">
        <v>3</v>
      </c>
      <c r="E49" s="96"/>
      <c r="F49" s="96"/>
      <c r="G49" s="97"/>
      <c r="H49" s="97"/>
      <c r="I49" s="97"/>
      <c r="J49" s="98"/>
      <c r="K49" s="98">
        <v>2</v>
      </c>
      <c r="L49" s="98">
        <v>6</v>
      </c>
      <c r="M49" s="99">
        <v>4</v>
      </c>
      <c r="N49" s="99">
        <v>7</v>
      </c>
      <c r="O49" s="143">
        <v>2</v>
      </c>
      <c r="P49" s="175">
        <f t="shared" si="1"/>
        <v>24</v>
      </c>
    </row>
    <row r="50" spans="1:16" ht="13.5">
      <c r="A50" s="34">
        <v>488</v>
      </c>
      <c r="B50" s="59" t="s">
        <v>268</v>
      </c>
      <c r="C50" s="58" t="s">
        <v>61</v>
      </c>
      <c r="D50" s="95"/>
      <c r="E50" s="96"/>
      <c r="F50" s="96"/>
      <c r="G50" s="97"/>
      <c r="H50" s="97"/>
      <c r="I50" s="97"/>
      <c r="J50" s="98"/>
      <c r="K50" s="98">
        <v>2</v>
      </c>
      <c r="L50" s="98">
        <v>1</v>
      </c>
      <c r="M50" s="99"/>
      <c r="N50" s="99"/>
      <c r="O50" s="143"/>
      <c r="P50" s="175">
        <f t="shared" si="1"/>
        <v>3</v>
      </c>
    </row>
    <row r="51" spans="1:16" ht="13.5">
      <c r="A51" s="34">
        <v>489</v>
      </c>
      <c r="B51" s="59" t="s">
        <v>268</v>
      </c>
      <c r="C51" s="58" t="s">
        <v>172</v>
      </c>
      <c r="D51" s="95"/>
      <c r="E51" s="96"/>
      <c r="F51" s="96"/>
      <c r="G51" s="97"/>
      <c r="H51" s="97"/>
      <c r="I51" s="97"/>
      <c r="J51" s="98">
        <v>2</v>
      </c>
      <c r="K51" s="98">
        <v>2</v>
      </c>
      <c r="L51" s="98"/>
      <c r="M51" s="99">
        <v>10</v>
      </c>
      <c r="N51" s="99">
        <v>3</v>
      </c>
      <c r="O51" s="143">
        <v>20</v>
      </c>
      <c r="P51" s="175">
        <f t="shared" si="1"/>
        <v>37</v>
      </c>
    </row>
    <row r="52" spans="1:16" ht="13.5">
      <c r="A52" s="34">
        <v>498</v>
      </c>
      <c r="B52" s="59" t="s">
        <v>268</v>
      </c>
      <c r="C52" s="58" t="s">
        <v>164</v>
      </c>
      <c r="D52" s="95"/>
      <c r="E52" s="96"/>
      <c r="F52" s="96"/>
      <c r="G52" s="97"/>
      <c r="H52" s="97"/>
      <c r="I52" s="97"/>
      <c r="J52" s="98"/>
      <c r="K52" s="98"/>
      <c r="L52" s="98"/>
      <c r="M52" s="99"/>
      <c r="N52" s="99"/>
      <c r="O52" s="143">
        <v>1</v>
      </c>
      <c r="P52" s="175">
        <f t="shared" si="1"/>
        <v>1</v>
      </c>
    </row>
    <row r="53" spans="1:16" ht="13.5">
      <c r="A53" s="34">
        <v>500</v>
      </c>
      <c r="B53" s="59" t="s">
        <v>268</v>
      </c>
      <c r="C53" s="58" t="s">
        <v>26</v>
      </c>
      <c r="D53" s="95"/>
      <c r="E53" s="96"/>
      <c r="F53" s="96"/>
      <c r="G53" s="97"/>
      <c r="H53" s="97"/>
      <c r="I53" s="97"/>
      <c r="J53" s="98"/>
      <c r="K53" s="98"/>
      <c r="L53" s="98">
        <v>1</v>
      </c>
      <c r="M53" s="99">
        <v>2</v>
      </c>
      <c r="N53" s="99"/>
      <c r="O53" s="143">
        <v>2</v>
      </c>
      <c r="P53" s="175">
        <f t="shared" si="1"/>
        <v>5</v>
      </c>
    </row>
    <row r="54" spans="1:16" ht="13.5">
      <c r="A54" s="34">
        <v>502</v>
      </c>
      <c r="B54" s="59" t="s">
        <v>268</v>
      </c>
      <c r="C54" s="58" t="s">
        <v>18</v>
      </c>
      <c r="D54" s="95"/>
      <c r="E54" s="96"/>
      <c r="F54" s="96"/>
      <c r="G54" s="97"/>
      <c r="H54" s="97"/>
      <c r="I54" s="97"/>
      <c r="J54" s="98"/>
      <c r="K54" s="98"/>
      <c r="L54" s="98"/>
      <c r="M54" s="99">
        <v>3</v>
      </c>
      <c r="N54" s="99"/>
      <c r="O54" s="143"/>
      <c r="P54" s="175">
        <f t="shared" si="1"/>
        <v>3</v>
      </c>
    </row>
    <row r="55" spans="1:16" ht="13.5">
      <c r="A55" s="34">
        <v>503</v>
      </c>
      <c r="B55" s="59" t="s">
        <v>268</v>
      </c>
      <c r="C55" s="58" t="s">
        <v>106</v>
      </c>
      <c r="D55" s="95"/>
      <c r="E55" s="96"/>
      <c r="F55" s="96"/>
      <c r="G55" s="97"/>
      <c r="H55" s="97"/>
      <c r="I55" s="97"/>
      <c r="J55" s="98"/>
      <c r="K55" s="98"/>
      <c r="L55" s="98">
        <v>1</v>
      </c>
      <c r="M55" s="99">
        <v>2</v>
      </c>
      <c r="N55" s="99"/>
      <c r="O55" s="143"/>
      <c r="P55" s="175">
        <f t="shared" si="1"/>
        <v>3</v>
      </c>
    </row>
    <row r="56" spans="1:16" ht="13.5">
      <c r="A56" s="34">
        <v>505</v>
      </c>
      <c r="B56" s="59" t="s">
        <v>561</v>
      </c>
      <c r="C56" s="58" t="s">
        <v>113</v>
      </c>
      <c r="D56" s="95"/>
      <c r="E56" s="96"/>
      <c r="F56" s="96"/>
      <c r="G56" s="97">
        <v>3</v>
      </c>
      <c r="H56" s="97"/>
      <c r="I56" s="97"/>
      <c r="J56" s="98"/>
      <c r="K56" s="98"/>
      <c r="L56" s="98"/>
      <c r="M56" s="99"/>
      <c r="N56" s="99"/>
      <c r="O56" s="143"/>
      <c r="P56" s="175">
        <f t="shared" si="1"/>
        <v>3</v>
      </c>
    </row>
    <row r="57" spans="1:16" ht="13.5">
      <c r="A57" s="34">
        <v>516</v>
      </c>
      <c r="B57" s="59" t="s">
        <v>270</v>
      </c>
      <c r="C57" s="58" t="s">
        <v>50</v>
      </c>
      <c r="D57" s="95">
        <v>1</v>
      </c>
      <c r="E57" s="96">
        <v>1</v>
      </c>
      <c r="F57" s="96">
        <v>1</v>
      </c>
      <c r="G57" s="97"/>
      <c r="H57" s="97"/>
      <c r="I57" s="97">
        <v>1</v>
      </c>
      <c r="J57" s="98">
        <v>2</v>
      </c>
      <c r="K57" s="98"/>
      <c r="L57" s="98">
        <v>2</v>
      </c>
      <c r="M57" s="99">
        <v>1</v>
      </c>
      <c r="N57" s="99">
        <v>2</v>
      </c>
      <c r="O57" s="143"/>
      <c r="P57" s="175">
        <f t="shared" si="1"/>
        <v>11</v>
      </c>
    </row>
    <row r="58" spans="1:16" ht="13.5">
      <c r="A58" s="34">
        <v>523</v>
      </c>
      <c r="B58" s="59" t="s">
        <v>270</v>
      </c>
      <c r="C58" s="58" t="s">
        <v>150</v>
      </c>
      <c r="D58" s="95">
        <v>2</v>
      </c>
      <c r="E58" s="96">
        <v>1</v>
      </c>
      <c r="F58" s="96">
        <v>1</v>
      </c>
      <c r="G58" s="97">
        <v>3</v>
      </c>
      <c r="H58" s="97">
        <v>1</v>
      </c>
      <c r="I58" s="97">
        <v>2</v>
      </c>
      <c r="J58" s="98">
        <v>1</v>
      </c>
      <c r="K58" s="98">
        <v>1</v>
      </c>
      <c r="L58" s="98">
        <v>1</v>
      </c>
      <c r="M58" s="99">
        <v>3</v>
      </c>
      <c r="N58" s="99">
        <v>1</v>
      </c>
      <c r="O58" s="143">
        <v>2</v>
      </c>
      <c r="P58" s="175">
        <f t="shared" si="1"/>
        <v>19</v>
      </c>
    </row>
    <row r="59" spans="1:16" ht="14.25" thickBot="1">
      <c r="A59" s="34">
        <v>524</v>
      </c>
      <c r="B59" s="59" t="s">
        <v>270</v>
      </c>
      <c r="C59" s="58" t="s">
        <v>149</v>
      </c>
      <c r="D59" s="95">
        <v>1</v>
      </c>
      <c r="E59" s="96"/>
      <c r="F59" s="96"/>
      <c r="G59" s="97"/>
      <c r="H59" s="97"/>
      <c r="I59" s="97"/>
      <c r="J59" s="98"/>
      <c r="K59" s="98"/>
      <c r="L59" s="98"/>
      <c r="M59" s="99"/>
      <c r="N59" s="99"/>
      <c r="O59" s="143"/>
      <c r="P59" s="175">
        <f t="shared" si="1"/>
        <v>1</v>
      </c>
    </row>
    <row r="60" spans="2:16" ht="13.5">
      <c r="B60" s="233" t="s">
        <v>0</v>
      </c>
      <c r="C60" s="234"/>
      <c r="D60" s="177">
        <f aca="true" t="shared" si="2" ref="D60:P60">SUM(D7:D59)</f>
        <v>55</v>
      </c>
      <c r="E60" s="103">
        <f t="shared" si="2"/>
        <v>45</v>
      </c>
      <c r="F60" s="103">
        <f t="shared" si="2"/>
        <v>47</v>
      </c>
      <c r="G60" s="103">
        <f t="shared" si="2"/>
        <v>35</v>
      </c>
      <c r="H60" s="103">
        <f t="shared" si="2"/>
        <v>22</v>
      </c>
      <c r="I60" s="103">
        <f t="shared" si="2"/>
        <v>35</v>
      </c>
      <c r="J60" s="103">
        <f t="shared" si="2"/>
        <v>49</v>
      </c>
      <c r="K60" s="103">
        <f t="shared" si="2"/>
        <v>60</v>
      </c>
      <c r="L60" s="103">
        <f t="shared" si="2"/>
        <v>137</v>
      </c>
      <c r="M60" s="103">
        <f t="shared" si="2"/>
        <v>70</v>
      </c>
      <c r="N60" s="103">
        <f t="shared" si="2"/>
        <v>60</v>
      </c>
      <c r="O60" s="184">
        <f t="shared" si="2"/>
        <v>58</v>
      </c>
      <c r="P60" s="186">
        <f t="shared" si="2"/>
        <v>673</v>
      </c>
    </row>
    <row r="61" spans="2:16" ht="14.25" thickBot="1">
      <c r="B61" s="235" t="s">
        <v>232</v>
      </c>
      <c r="C61" s="236"/>
      <c r="D61" s="178">
        <f aca="true" t="shared" si="3" ref="D61:P61">COUNTA(D7:D59)</f>
        <v>19</v>
      </c>
      <c r="E61" s="104">
        <f t="shared" si="3"/>
        <v>20</v>
      </c>
      <c r="F61" s="104">
        <f t="shared" si="3"/>
        <v>19</v>
      </c>
      <c r="G61" s="104">
        <f t="shared" si="3"/>
        <v>15</v>
      </c>
      <c r="H61" s="104">
        <f t="shared" si="3"/>
        <v>10</v>
      </c>
      <c r="I61" s="104">
        <f t="shared" si="3"/>
        <v>10</v>
      </c>
      <c r="J61" s="104">
        <f t="shared" si="3"/>
        <v>20</v>
      </c>
      <c r="K61" s="104">
        <f t="shared" si="3"/>
        <v>21</v>
      </c>
      <c r="L61" s="104">
        <f t="shared" si="3"/>
        <v>24</v>
      </c>
      <c r="M61" s="104">
        <f t="shared" si="3"/>
        <v>28</v>
      </c>
      <c r="N61" s="104">
        <f t="shared" si="3"/>
        <v>28</v>
      </c>
      <c r="O61" s="185">
        <f t="shared" si="3"/>
        <v>21</v>
      </c>
      <c r="P61" s="187">
        <f t="shared" si="3"/>
        <v>53</v>
      </c>
    </row>
    <row r="62" spans="4:15" ht="13.5">
      <c r="D62" s="105"/>
      <c r="E62" s="105"/>
      <c r="F62" s="105"/>
      <c r="G62" s="106"/>
      <c r="H62" s="106"/>
      <c r="I62" s="106"/>
      <c r="J62" s="107"/>
      <c r="K62" s="107"/>
      <c r="L62" s="107"/>
      <c r="M62" s="108"/>
      <c r="N62" s="108"/>
      <c r="O62" s="109"/>
    </row>
    <row r="63" spans="4:15" ht="13.5">
      <c r="D63" s="105"/>
      <c r="E63" s="105"/>
      <c r="F63" s="105"/>
      <c r="G63" s="106"/>
      <c r="H63" s="106"/>
      <c r="I63" s="106"/>
      <c r="J63" s="107"/>
      <c r="K63" s="107"/>
      <c r="L63" s="107"/>
      <c r="M63" s="108"/>
      <c r="N63" s="108"/>
      <c r="O63" s="109"/>
    </row>
    <row r="64" spans="4:15" ht="13.5">
      <c r="D64" s="105"/>
      <c r="E64" s="105"/>
      <c r="F64" s="105"/>
      <c r="G64" s="106"/>
      <c r="H64" s="106"/>
      <c r="I64" s="106"/>
      <c r="J64" s="107"/>
      <c r="K64" s="107"/>
      <c r="L64" s="107"/>
      <c r="M64" s="108"/>
      <c r="N64" s="108"/>
      <c r="O64" s="109"/>
    </row>
    <row r="65" spans="4:15" ht="13.5">
      <c r="D65" s="105"/>
      <c r="E65" s="105"/>
      <c r="F65" s="105"/>
      <c r="G65" s="106"/>
      <c r="H65" s="106"/>
      <c r="I65" s="106"/>
      <c r="J65" s="107"/>
      <c r="K65" s="107"/>
      <c r="L65" s="107"/>
      <c r="M65" s="108"/>
      <c r="N65" s="108"/>
      <c r="O65" s="109"/>
    </row>
    <row r="66" spans="4:15" ht="13.5">
      <c r="D66" s="105"/>
      <c r="E66" s="105"/>
      <c r="F66" s="105"/>
      <c r="G66" s="106"/>
      <c r="H66" s="106"/>
      <c r="I66" s="106"/>
      <c r="J66" s="107"/>
      <c r="K66" s="107"/>
      <c r="L66" s="107"/>
      <c r="M66" s="108"/>
      <c r="N66" s="108"/>
      <c r="O66" s="109"/>
    </row>
    <row r="67" spans="4:15" ht="13.5">
      <c r="D67" s="105"/>
      <c r="E67" s="105"/>
      <c r="F67" s="105"/>
      <c r="G67" s="106"/>
      <c r="H67" s="106"/>
      <c r="I67" s="106"/>
      <c r="J67" s="107"/>
      <c r="K67" s="107"/>
      <c r="L67" s="107"/>
      <c r="M67" s="108"/>
      <c r="N67" s="108"/>
      <c r="O67" s="109"/>
    </row>
    <row r="68" spans="4:15" ht="13.5">
      <c r="D68" s="105"/>
      <c r="E68" s="105"/>
      <c r="F68" s="105"/>
      <c r="G68" s="106"/>
      <c r="H68" s="106"/>
      <c r="I68" s="106"/>
      <c r="J68" s="107"/>
      <c r="K68" s="107"/>
      <c r="L68" s="107"/>
      <c r="M68" s="108"/>
      <c r="N68" s="108"/>
      <c r="O68" s="109"/>
    </row>
    <row r="69" spans="4:15" ht="13.5">
      <c r="D69" s="105"/>
      <c r="E69" s="105"/>
      <c r="F69" s="105"/>
      <c r="G69" s="106"/>
      <c r="H69" s="106"/>
      <c r="I69" s="106"/>
      <c r="J69" s="107"/>
      <c r="K69" s="107"/>
      <c r="L69" s="107"/>
      <c r="M69" s="108"/>
      <c r="N69" s="108"/>
      <c r="O69" s="109"/>
    </row>
    <row r="70" spans="4:15" ht="13.5">
      <c r="D70" s="105"/>
      <c r="E70" s="105"/>
      <c r="F70" s="105"/>
      <c r="G70" s="106"/>
      <c r="H70" s="106"/>
      <c r="I70" s="106"/>
      <c r="J70" s="107"/>
      <c r="K70" s="107"/>
      <c r="L70" s="107"/>
      <c r="M70" s="108"/>
      <c r="N70" s="108"/>
      <c r="O70" s="109"/>
    </row>
    <row r="71" spans="4:15" ht="13.5">
      <c r="D71" s="105"/>
      <c r="E71" s="105"/>
      <c r="F71" s="105"/>
      <c r="G71" s="106"/>
      <c r="H71" s="106"/>
      <c r="I71" s="106"/>
      <c r="J71" s="107"/>
      <c r="K71" s="107"/>
      <c r="L71" s="107"/>
      <c r="M71" s="108"/>
      <c r="N71" s="108"/>
      <c r="O71" s="109"/>
    </row>
    <row r="72" spans="4:15" ht="13.5">
      <c r="D72" s="105"/>
      <c r="E72" s="105"/>
      <c r="F72" s="105"/>
      <c r="G72" s="106"/>
      <c r="H72" s="106"/>
      <c r="I72" s="106"/>
      <c r="J72" s="107"/>
      <c r="K72" s="107"/>
      <c r="L72" s="107"/>
      <c r="M72" s="108"/>
      <c r="N72" s="108"/>
      <c r="O72" s="109"/>
    </row>
    <row r="73" spans="4:15" ht="13.5">
      <c r="D73" s="105"/>
      <c r="E73" s="105"/>
      <c r="F73" s="105"/>
      <c r="G73" s="106"/>
      <c r="H73" s="106"/>
      <c r="I73" s="106"/>
      <c r="J73" s="107"/>
      <c r="K73" s="107"/>
      <c r="L73" s="107"/>
      <c r="M73" s="108"/>
      <c r="N73" s="108"/>
      <c r="O73" s="109"/>
    </row>
    <row r="74" spans="4:15" ht="13.5">
      <c r="D74" s="105"/>
      <c r="E74" s="105"/>
      <c r="F74" s="105"/>
      <c r="G74" s="106"/>
      <c r="H74" s="106"/>
      <c r="I74" s="106"/>
      <c r="J74" s="107"/>
      <c r="K74" s="107"/>
      <c r="L74" s="107"/>
      <c r="M74" s="108"/>
      <c r="N74" s="108"/>
      <c r="O74" s="109"/>
    </row>
    <row r="75" spans="4:15" ht="13.5">
      <c r="D75" s="105"/>
      <c r="E75" s="105"/>
      <c r="F75" s="105"/>
      <c r="G75" s="106"/>
      <c r="H75" s="106"/>
      <c r="I75" s="106"/>
      <c r="J75" s="107"/>
      <c r="K75" s="107"/>
      <c r="L75" s="107"/>
      <c r="M75" s="108"/>
      <c r="N75" s="108"/>
      <c r="O75" s="109"/>
    </row>
    <row r="76" spans="4:15" ht="13.5">
      <c r="D76" s="105"/>
      <c r="E76" s="105"/>
      <c r="F76" s="105"/>
      <c r="G76" s="106"/>
      <c r="H76" s="106"/>
      <c r="I76" s="106"/>
      <c r="J76" s="107"/>
      <c r="K76" s="107"/>
      <c r="L76" s="107"/>
      <c r="M76" s="108"/>
      <c r="N76" s="108"/>
      <c r="O76" s="109"/>
    </row>
    <row r="77" spans="4:15" ht="13.5">
      <c r="D77" s="105"/>
      <c r="E77" s="105"/>
      <c r="F77" s="105"/>
      <c r="G77" s="106"/>
      <c r="H77" s="106"/>
      <c r="I77" s="106"/>
      <c r="J77" s="107"/>
      <c r="K77" s="107"/>
      <c r="L77" s="107"/>
      <c r="M77" s="108"/>
      <c r="N77" s="108"/>
      <c r="O77" s="109"/>
    </row>
    <row r="78" spans="4:15" ht="13.5">
      <c r="D78" s="105"/>
      <c r="E78" s="105"/>
      <c r="F78" s="105"/>
      <c r="G78" s="106"/>
      <c r="H78" s="106"/>
      <c r="I78" s="106"/>
      <c r="J78" s="107"/>
      <c r="K78" s="107"/>
      <c r="L78" s="107"/>
      <c r="M78" s="108"/>
      <c r="N78" s="108"/>
      <c r="O78" s="109"/>
    </row>
    <row r="79" spans="4:15" ht="13.5">
      <c r="D79" s="105"/>
      <c r="E79" s="105"/>
      <c r="F79" s="105"/>
      <c r="G79" s="106"/>
      <c r="H79" s="106"/>
      <c r="I79" s="106"/>
      <c r="J79" s="107"/>
      <c r="K79" s="107"/>
      <c r="L79" s="107"/>
      <c r="M79" s="108"/>
      <c r="N79" s="108"/>
      <c r="O79" s="109"/>
    </row>
    <row r="80" spans="4:15" ht="13.5">
      <c r="D80" s="105"/>
      <c r="E80" s="105"/>
      <c r="F80" s="105"/>
      <c r="G80" s="106"/>
      <c r="H80" s="106"/>
      <c r="I80" s="106"/>
      <c r="J80" s="107"/>
      <c r="K80" s="107"/>
      <c r="L80" s="107"/>
      <c r="M80" s="108"/>
      <c r="N80" s="108"/>
      <c r="O80" s="109"/>
    </row>
    <row r="81" spans="4:15" ht="13.5">
      <c r="D81" s="105"/>
      <c r="E81" s="105"/>
      <c r="F81" s="105"/>
      <c r="G81" s="106"/>
      <c r="H81" s="106"/>
      <c r="I81" s="106"/>
      <c r="J81" s="107"/>
      <c r="K81" s="107"/>
      <c r="L81" s="107"/>
      <c r="M81" s="108"/>
      <c r="N81" s="108"/>
      <c r="O81" s="109"/>
    </row>
    <row r="82" spans="4:15" ht="13.5">
      <c r="D82" s="105"/>
      <c r="E82" s="105"/>
      <c r="F82" s="105"/>
      <c r="G82" s="106"/>
      <c r="H82" s="106"/>
      <c r="I82" s="106"/>
      <c r="J82" s="107"/>
      <c r="K82" s="107"/>
      <c r="L82" s="107"/>
      <c r="M82" s="108"/>
      <c r="N82" s="108"/>
      <c r="O82" s="109"/>
    </row>
    <row r="83" spans="4:15" ht="13.5">
      <c r="D83" s="105"/>
      <c r="E83" s="105"/>
      <c r="F83" s="105"/>
      <c r="G83" s="106"/>
      <c r="H83" s="106"/>
      <c r="I83" s="106"/>
      <c r="J83" s="107"/>
      <c r="K83" s="107"/>
      <c r="L83" s="107"/>
      <c r="M83" s="108"/>
      <c r="N83" s="108"/>
      <c r="O83" s="109"/>
    </row>
    <row r="84" spans="4:15" ht="13.5">
      <c r="D84" s="105"/>
      <c r="E84" s="105"/>
      <c r="F84" s="105"/>
      <c r="G84" s="106"/>
      <c r="H84" s="106"/>
      <c r="I84" s="106"/>
      <c r="J84" s="107"/>
      <c r="K84" s="107"/>
      <c r="L84" s="107"/>
      <c r="M84" s="108"/>
      <c r="N84" s="108"/>
      <c r="O84" s="109"/>
    </row>
    <row r="85" spans="4:15" ht="13.5">
      <c r="D85" s="105"/>
      <c r="E85" s="105"/>
      <c r="F85" s="105"/>
      <c r="G85" s="106"/>
      <c r="H85" s="106"/>
      <c r="I85" s="106"/>
      <c r="J85" s="107"/>
      <c r="K85" s="107"/>
      <c r="L85" s="107"/>
      <c r="M85" s="108"/>
      <c r="N85" s="108"/>
      <c r="O85" s="109"/>
    </row>
    <row r="86" spans="4:15" ht="13.5">
      <c r="D86" s="105"/>
      <c r="E86" s="105"/>
      <c r="F86" s="105"/>
      <c r="G86" s="106"/>
      <c r="H86" s="106"/>
      <c r="I86" s="106"/>
      <c r="J86" s="107"/>
      <c r="K86" s="107"/>
      <c r="L86" s="107"/>
      <c r="M86" s="108"/>
      <c r="N86" s="108"/>
      <c r="O86" s="109"/>
    </row>
    <row r="87" spans="4:15" ht="13.5">
      <c r="D87" s="105"/>
      <c r="E87" s="105"/>
      <c r="F87" s="105"/>
      <c r="G87" s="106"/>
      <c r="H87" s="106"/>
      <c r="I87" s="106"/>
      <c r="J87" s="107"/>
      <c r="K87" s="107"/>
      <c r="L87" s="107"/>
      <c r="M87" s="108"/>
      <c r="N87" s="108"/>
      <c r="O87" s="109"/>
    </row>
    <row r="88" spans="4:15" ht="13.5">
      <c r="D88" s="105"/>
      <c r="E88" s="105"/>
      <c r="F88" s="105"/>
      <c r="G88" s="106"/>
      <c r="H88" s="106"/>
      <c r="I88" s="106"/>
      <c r="J88" s="107"/>
      <c r="K88" s="107"/>
      <c r="L88" s="107"/>
      <c r="M88" s="108"/>
      <c r="N88" s="108"/>
      <c r="O88" s="109"/>
    </row>
    <row r="89" spans="4:15" ht="13.5">
      <c r="D89" s="105"/>
      <c r="E89" s="105"/>
      <c r="F89" s="105"/>
      <c r="G89" s="106"/>
      <c r="H89" s="106"/>
      <c r="I89" s="106"/>
      <c r="J89" s="107"/>
      <c r="K89" s="107"/>
      <c r="L89" s="107"/>
      <c r="M89" s="108"/>
      <c r="N89" s="108"/>
      <c r="O89" s="109"/>
    </row>
    <row r="90" spans="4:15" ht="13.5">
      <c r="D90" s="105"/>
      <c r="E90" s="105"/>
      <c r="F90" s="105"/>
      <c r="G90" s="106"/>
      <c r="H90" s="106"/>
      <c r="I90" s="106"/>
      <c r="J90" s="107"/>
      <c r="K90" s="107"/>
      <c r="L90" s="107"/>
      <c r="M90" s="108"/>
      <c r="N90" s="108"/>
      <c r="O90" s="109"/>
    </row>
    <row r="91" spans="4:15" ht="13.5">
      <c r="D91" s="105"/>
      <c r="E91" s="105"/>
      <c r="F91" s="105"/>
      <c r="G91" s="106"/>
      <c r="H91" s="106"/>
      <c r="I91" s="106"/>
      <c r="J91" s="107"/>
      <c r="K91" s="107"/>
      <c r="L91" s="107"/>
      <c r="M91" s="108"/>
      <c r="N91" s="108"/>
      <c r="O91" s="109"/>
    </row>
    <row r="92" spans="4:15" ht="13.5">
      <c r="D92" s="105"/>
      <c r="E92" s="105"/>
      <c r="F92" s="105"/>
      <c r="G92" s="106"/>
      <c r="H92" s="106"/>
      <c r="I92" s="106"/>
      <c r="J92" s="107"/>
      <c r="K92" s="107"/>
      <c r="L92" s="107"/>
      <c r="M92" s="108"/>
      <c r="N92" s="108"/>
      <c r="O92" s="109"/>
    </row>
    <row r="93" spans="4:15" ht="13.5">
      <c r="D93" s="105"/>
      <c r="E93" s="105"/>
      <c r="F93" s="105"/>
      <c r="G93" s="106"/>
      <c r="H93" s="106"/>
      <c r="I93" s="106"/>
      <c r="J93" s="107"/>
      <c r="K93" s="107"/>
      <c r="L93" s="107"/>
      <c r="M93" s="108"/>
      <c r="N93" s="108"/>
      <c r="O93" s="109"/>
    </row>
    <row r="94" spans="4:15" ht="13.5">
      <c r="D94" s="105"/>
      <c r="E94" s="105"/>
      <c r="F94" s="105"/>
      <c r="G94" s="106"/>
      <c r="H94" s="106"/>
      <c r="I94" s="106"/>
      <c r="J94" s="107"/>
      <c r="K94" s="107"/>
      <c r="L94" s="107"/>
      <c r="M94" s="108"/>
      <c r="N94" s="108"/>
      <c r="O94" s="109"/>
    </row>
    <row r="95" spans="4:15" ht="13.5">
      <c r="D95" s="105"/>
      <c r="E95" s="105"/>
      <c r="F95" s="105"/>
      <c r="G95" s="106"/>
      <c r="H95" s="106"/>
      <c r="I95" s="106"/>
      <c r="J95" s="107"/>
      <c r="K95" s="107"/>
      <c r="L95" s="107"/>
      <c r="M95" s="108"/>
      <c r="N95" s="108"/>
      <c r="O95" s="109"/>
    </row>
    <row r="96" spans="4:15" ht="13.5">
      <c r="D96" s="105"/>
      <c r="E96" s="105"/>
      <c r="F96" s="105"/>
      <c r="G96" s="106"/>
      <c r="H96" s="106"/>
      <c r="I96" s="106"/>
      <c r="J96" s="107"/>
      <c r="K96" s="107"/>
      <c r="L96" s="107"/>
      <c r="M96" s="108"/>
      <c r="N96" s="108"/>
      <c r="O96" s="109"/>
    </row>
    <row r="97" spans="4:15" ht="13.5">
      <c r="D97" s="105"/>
      <c r="E97" s="105"/>
      <c r="F97" s="105"/>
      <c r="G97" s="106"/>
      <c r="H97" s="106"/>
      <c r="I97" s="106"/>
      <c r="J97" s="107"/>
      <c r="K97" s="107"/>
      <c r="L97" s="107"/>
      <c r="M97" s="108"/>
      <c r="N97" s="108"/>
      <c r="O97" s="109"/>
    </row>
    <row r="98" spans="4:15" ht="13.5">
      <c r="D98" s="105"/>
      <c r="E98" s="105"/>
      <c r="F98" s="105"/>
      <c r="G98" s="106"/>
      <c r="H98" s="106"/>
      <c r="I98" s="106"/>
      <c r="J98" s="107"/>
      <c r="K98" s="107"/>
      <c r="L98" s="107"/>
      <c r="M98" s="108"/>
      <c r="N98" s="108"/>
      <c r="O98" s="109"/>
    </row>
    <row r="99" spans="4:15" ht="13.5">
      <c r="D99" s="105"/>
      <c r="E99" s="105"/>
      <c r="F99" s="105"/>
      <c r="G99" s="106"/>
      <c r="H99" s="106"/>
      <c r="I99" s="106"/>
      <c r="J99" s="107"/>
      <c r="K99" s="107"/>
      <c r="L99" s="107"/>
      <c r="M99" s="108"/>
      <c r="N99" s="108"/>
      <c r="O99" s="109"/>
    </row>
    <row r="100" spans="4:15" ht="13.5">
      <c r="D100" s="105"/>
      <c r="E100" s="105"/>
      <c r="F100" s="105"/>
      <c r="G100" s="106"/>
      <c r="H100" s="106"/>
      <c r="I100" s="106"/>
      <c r="J100" s="107"/>
      <c r="K100" s="107"/>
      <c r="L100" s="107"/>
      <c r="M100" s="108"/>
      <c r="N100" s="108"/>
      <c r="O100" s="109"/>
    </row>
    <row r="101" spans="4:15" ht="13.5">
      <c r="D101" s="105"/>
      <c r="E101" s="105"/>
      <c r="F101" s="105"/>
      <c r="G101" s="106"/>
      <c r="H101" s="106"/>
      <c r="I101" s="106"/>
      <c r="J101" s="107"/>
      <c r="K101" s="107"/>
      <c r="L101" s="107"/>
      <c r="M101" s="108"/>
      <c r="N101" s="108"/>
      <c r="O101" s="109"/>
    </row>
    <row r="102" spans="4:15" ht="13.5">
      <c r="D102" s="105"/>
      <c r="E102" s="105"/>
      <c r="F102" s="105"/>
      <c r="G102" s="106"/>
      <c r="H102" s="106"/>
      <c r="I102" s="106"/>
      <c r="J102" s="107"/>
      <c r="K102" s="107"/>
      <c r="L102" s="107"/>
      <c r="M102" s="108"/>
      <c r="N102" s="108"/>
      <c r="O102" s="109"/>
    </row>
    <row r="103" spans="4:15" ht="13.5">
      <c r="D103" s="105"/>
      <c r="E103" s="105"/>
      <c r="F103" s="105"/>
      <c r="G103" s="106"/>
      <c r="H103" s="106"/>
      <c r="I103" s="106"/>
      <c r="J103" s="107"/>
      <c r="K103" s="107"/>
      <c r="L103" s="107"/>
      <c r="M103" s="108"/>
      <c r="N103" s="108"/>
      <c r="O103" s="109"/>
    </row>
    <row r="104" spans="4:15" ht="13.5">
      <c r="D104" s="105"/>
      <c r="E104" s="105"/>
      <c r="F104" s="105"/>
      <c r="G104" s="106"/>
      <c r="H104" s="106"/>
      <c r="I104" s="106"/>
      <c r="J104" s="107"/>
      <c r="K104" s="107"/>
      <c r="L104" s="107"/>
      <c r="M104" s="108"/>
      <c r="N104" s="108"/>
      <c r="O104" s="109"/>
    </row>
    <row r="105" spans="4:15" ht="13.5">
      <c r="D105" s="105"/>
      <c r="E105" s="105"/>
      <c r="F105" s="105"/>
      <c r="G105" s="106"/>
      <c r="H105" s="106"/>
      <c r="I105" s="106"/>
      <c r="J105" s="107"/>
      <c r="K105" s="107"/>
      <c r="L105" s="107"/>
      <c r="M105" s="108"/>
      <c r="N105" s="108"/>
      <c r="O105" s="109"/>
    </row>
    <row r="106" spans="4:15" ht="13.5">
      <c r="D106" s="105"/>
      <c r="E106" s="105"/>
      <c r="F106" s="105"/>
      <c r="G106" s="106"/>
      <c r="H106" s="106"/>
      <c r="I106" s="106"/>
      <c r="J106" s="107"/>
      <c r="K106" s="107"/>
      <c r="L106" s="107"/>
      <c r="M106" s="108"/>
      <c r="N106" s="108"/>
      <c r="O106" s="109"/>
    </row>
    <row r="107" spans="4:15" ht="13.5">
      <c r="D107" s="105"/>
      <c r="E107" s="105"/>
      <c r="F107" s="105"/>
      <c r="G107" s="106"/>
      <c r="H107" s="106"/>
      <c r="I107" s="106"/>
      <c r="J107" s="107"/>
      <c r="K107" s="107"/>
      <c r="L107" s="107"/>
      <c r="M107" s="108"/>
      <c r="N107" s="108"/>
      <c r="O107" s="109"/>
    </row>
    <row r="108" spans="4:15" ht="13.5">
      <c r="D108" s="105"/>
      <c r="E108" s="105"/>
      <c r="F108" s="105"/>
      <c r="G108" s="106"/>
      <c r="H108" s="106"/>
      <c r="I108" s="106"/>
      <c r="J108" s="107"/>
      <c r="K108" s="107"/>
      <c r="L108" s="107"/>
      <c r="M108" s="108"/>
      <c r="N108" s="108"/>
      <c r="O108" s="109"/>
    </row>
  </sheetData>
  <mergeCells count="2">
    <mergeCell ref="B60:C60"/>
    <mergeCell ref="B61:C61"/>
  </mergeCells>
  <dataValidations count="1">
    <dataValidation allowBlank="1" showInputMessage="1" showErrorMessage="1" imeMode="off" sqref="D62:O108 D60:P61 L1:O1 D2:O59 D1:H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Q107"/>
  <sheetViews>
    <sheetView zoomScale="55" zoomScaleNormal="55" workbookViewId="0" topLeftCell="A1">
      <selection activeCell="M8" sqref="M8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7" width="10.09765625" style="0" bestFit="1" customWidth="1"/>
    <col min="8" max="8" width="10.5" style="0" bestFit="1" customWidth="1"/>
    <col min="9" max="9" width="10.09765625" style="0" customWidth="1"/>
    <col min="10" max="10" width="11.09765625" style="0" customWidth="1"/>
    <col min="11" max="13" width="11.59765625" style="0" bestFit="1" customWidth="1"/>
    <col min="14" max="16" width="10.5" style="0" bestFit="1" customWidth="1"/>
  </cols>
  <sheetData>
    <row r="1" spans="2:17" ht="13.5">
      <c r="B1" s="35"/>
      <c r="C1" s="57"/>
      <c r="D1" s="68" t="s">
        <v>224</v>
      </c>
      <c r="E1" s="69">
        <v>7</v>
      </c>
      <c r="F1" s="69" t="s">
        <v>225</v>
      </c>
      <c r="G1" s="70" t="s">
        <v>547</v>
      </c>
      <c r="H1" s="70"/>
      <c r="I1" s="71"/>
      <c r="J1" s="72"/>
      <c r="K1" s="73"/>
      <c r="L1" s="74" t="s">
        <v>970</v>
      </c>
      <c r="M1" s="75" t="s">
        <v>968</v>
      </c>
      <c r="N1" s="76"/>
      <c r="O1" s="77"/>
      <c r="P1" s="46"/>
      <c r="Q1" s="2"/>
    </row>
    <row r="2" spans="2:16" s="197" customFormat="1" ht="13.5">
      <c r="B2" s="198"/>
      <c r="C2" s="199" t="s">
        <v>228</v>
      </c>
      <c r="D2" s="205">
        <v>29318</v>
      </c>
      <c r="E2" s="206">
        <v>29345</v>
      </c>
      <c r="F2" s="206">
        <v>29381</v>
      </c>
      <c r="G2" s="207">
        <v>29424</v>
      </c>
      <c r="H2" s="207">
        <v>29445</v>
      </c>
      <c r="I2" s="207">
        <v>29492</v>
      </c>
      <c r="J2" s="208">
        <v>29512</v>
      </c>
      <c r="K2" s="208">
        <v>29540</v>
      </c>
      <c r="L2" s="208">
        <v>29576</v>
      </c>
      <c r="M2" s="209">
        <v>29592</v>
      </c>
      <c r="N2" s="209">
        <v>29632</v>
      </c>
      <c r="O2" s="210">
        <v>29660</v>
      </c>
      <c r="P2" s="199"/>
    </row>
    <row r="3" spans="2:16" ht="13.5">
      <c r="B3" s="48"/>
      <c r="C3" s="47" t="s">
        <v>221</v>
      </c>
      <c r="D3" s="78" t="s">
        <v>229</v>
      </c>
      <c r="E3" s="79" t="s">
        <v>229</v>
      </c>
      <c r="F3" s="79" t="s">
        <v>332</v>
      </c>
      <c r="G3" s="80" t="s">
        <v>229</v>
      </c>
      <c r="H3" s="80" t="s">
        <v>340</v>
      </c>
      <c r="I3" s="80" t="s">
        <v>340</v>
      </c>
      <c r="J3" s="81" t="s">
        <v>332</v>
      </c>
      <c r="K3" s="81" t="s">
        <v>340</v>
      </c>
      <c r="L3" s="81" t="s">
        <v>229</v>
      </c>
      <c r="M3" s="82" t="s">
        <v>229</v>
      </c>
      <c r="N3" s="82" t="s">
        <v>229</v>
      </c>
      <c r="O3" s="83" t="s">
        <v>332</v>
      </c>
      <c r="P3" s="47"/>
    </row>
    <row r="4" spans="2:16" ht="13.5">
      <c r="B4" s="48"/>
      <c r="C4" s="47" t="s">
        <v>222</v>
      </c>
      <c r="D4" s="84">
        <v>0.5833333333333334</v>
      </c>
      <c r="E4" s="85">
        <v>0.625</v>
      </c>
      <c r="F4" s="85">
        <v>0.625</v>
      </c>
      <c r="G4" s="86">
        <v>0.625</v>
      </c>
      <c r="H4" s="86">
        <v>0.625</v>
      </c>
      <c r="I4" s="86">
        <v>0.625</v>
      </c>
      <c r="J4" s="87">
        <v>0.5833333333333334</v>
      </c>
      <c r="K4" s="87">
        <v>0.5833333333333334</v>
      </c>
      <c r="L4" s="87">
        <v>0.5416666666666666</v>
      </c>
      <c r="M4" s="88">
        <v>0.5833333333333334</v>
      </c>
      <c r="N4" s="88">
        <v>0.5833333333333334</v>
      </c>
      <c r="O4" s="89">
        <v>0.5833333333333334</v>
      </c>
      <c r="P4" s="47"/>
    </row>
    <row r="5" spans="2:16" ht="14.25" thickBot="1">
      <c r="B5" s="60"/>
      <c r="C5" s="49" t="s">
        <v>223</v>
      </c>
      <c r="D5" s="90">
        <v>0.7083333333333334</v>
      </c>
      <c r="E5" s="91">
        <v>0.75</v>
      </c>
      <c r="F5" s="91">
        <v>0.75</v>
      </c>
      <c r="G5" s="92">
        <v>0.75</v>
      </c>
      <c r="H5" s="92">
        <v>0.75</v>
      </c>
      <c r="I5" s="92">
        <v>0.75</v>
      </c>
      <c r="J5" s="93">
        <v>0.7083333333333334</v>
      </c>
      <c r="K5" s="93">
        <v>0.7083333333333334</v>
      </c>
      <c r="L5" s="93">
        <v>0.6666666666666666</v>
      </c>
      <c r="M5" s="94">
        <v>0.7083333333333334</v>
      </c>
      <c r="N5" s="94">
        <v>0.7083333333333334</v>
      </c>
      <c r="O5" s="94">
        <v>0.7083333333333334</v>
      </c>
      <c r="P5" s="49"/>
    </row>
    <row r="6" spans="2:16" ht="14.25" thickBot="1">
      <c r="B6" s="61" t="s">
        <v>233</v>
      </c>
      <c r="C6" s="62" t="s">
        <v>234</v>
      </c>
      <c r="D6" s="63">
        <v>1</v>
      </c>
      <c r="E6" s="64">
        <v>2</v>
      </c>
      <c r="F6" s="64">
        <v>3</v>
      </c>
      <c r="G6" s="65">
        <v>4</v>
      </c>
      <c r="H6" s="65">
        <v>5</v>
      </c>
      <c r="I6" s="65">
        <v>6</v>
      </c>
      <c r="J6" s="66">
        <v>7</v>
      </c>
      <c r="K6" s="66">
        <v>8</v>
      </c>
      <c r="L6" s="66">
        <v>9</v>
      </c>
      <c r="M6" s="67">
        <v>10</v>
      </c>
      <c r="N6" s="67">
        <v>11</v>
      </c>
      <c r="O6" s="147">
        <v>12</v>
      </c>
      <c r="P6" s="170" t="s">
        <v>0</v>
      </c>
    </row>
    <row r="7" spans="1:16" ht="13.5">
      <c r="A7" s="34">
        <v>5</v>
      </c>
      <c r="B7" s="59" t="s">
        <v>235</v>
      </c>
      <c r="C7" s="58" t="s">
        <v>49</v>
      </c>
      <c r="D7" s="95">
        <v>5</v>
      </c>
      <c r="E7" s="96"/>
      <c r="F7" s="96"/>
      <c r="G7" s="97"/>
      <c r="H7" s="97"/>
      <c r="I7" s="97"/>
      <c r="J7" s="98">
        <v>2</v>
      </c>
      <c r="K7" s="98"/>
      <c r="L7" s="98">
        <v>3</v>
      </c>
      <c r="M7" s="99"/>
      <c r="N7" s="99">
        <v>2</v>
      </c>
      <c r="O7" s="143">
        <v>1</v>
      </c>
      <c r="P7" s="175">
        <f aca="true" t="shared" si="0" ref="P7:P38">SUM(D7:O7)</f>
        <v>13</v>
      </c>
    </row>
    <row r="8" spans="1:16" ht="13.5">
      <c r="A8" s="34">
        <v>43</v>
      </c>
      <c r="B8" s="59" t="s">
        <v>236</v>
      </c>
      <c r="C8" s="58" t="s">
        <v>58</v>
      </c>
      <c r="D8" s="95">
        <v>3700</v>
      </c>
      <c r="E8" s="96">
        <v>4000</v>
      </c>
      <c r="F8" s="96">
        <v>3600</v>
      </c>
      <c r="G8" s="97">
        <v>3900</v>
      </c>
      <c r="H8" s="97">
        <v>4400</v>
      </c>
      <c r="I8" s="97">
        <v>4100</v>
      </c>
      <c r="J8" s="98">
        <v>3500</v>
      </c>
      <c r="K8" s="98">
        <v>4200</v>
      </c>
      <c r="L8" s="98">
        <v>3100</v>
      </c>
      <c r="M8" s="99">
        <v>3800</v>
      </c>
      <c r="N8" s="99">
        <v>3300</v>
      </c>
      <c r="O8" s="143">
        <v>4100</v>
      </c>
      <c r="P8" s="175">
        <f t="shared" si="0"/>
        <v>45700</v>
      </c>
    </row>
    <row r="9" spans="1:16" ht="13.5">
      <c r="A9" s="34">
        <v>56</v>
      </c>
      <c r="B9" s="59" t="s">
        <v>237</v>
      </c>
      <c r="C9" s="58" t="s">
        <v>82</v>
      </c>
      <c r="D9" s="95">
        <v>178</v>
      </c>
      <c r="E9" s="96">
        <v>191</v>
      </c>
      <c r="F9" s="96">
        <v>210</v>
      </c>
      <c r="G9" s="97">
        <v>136</v>
      </c>
      <c r="H9" s="97">
        <v>72</v>
      </c>
      <c r="I9" s="97">
        <v>24</v>
      </c>
      <c r="J9" s="98">
        <v>12</v>
      </c>
      <c r="K9" s="98">
        <v>9</v>
      </c>
      <c r="L9" s="98">
        <v>18</v>
      </c>
      <c r="M9" s="99">
        <v>16</v>
      </c>
      <c r="N9" s="99">
        <v>22</v>
      </c>
      <c r="O9" s="144">
        <v>67</v>
      </c>
      <c r="P9" s="175">
        <f t="shared" si="0"/>
        <v>955</v>
      </c>
    </row>
    <row r="10" spans="1:16" ht="13.5">
      <c r="A10" s="34">
        <v>60</v>
      </c>
      <c r="B10" s="59" t="s">
        <v>237</v>
      </c>
      <c r="C10" s="58" t="s">
        <v>14</v>
      </c>
      <c r="D10" s="95"/>
      <c r="E10" s="96">
        <v>8</v>
      </c>
      <c r="F10" s="96">
        <v>21</v>
      </c>
      <c r="G10" s="97">
        <v>18</v>
      </c>
      <c r="H10" s="97">
        <v>10</v>
      </c>
      <c r="I10" s="97">
        <v>3</v>
      </c>
      <c r="J10" s="98"/>
      <c r="K10" s="98"/>
      <c r="L10" s="98"/>
      <c r="M10" s="99"/>
      <c r="N10" s="99"/>
      <c r="O10" s="144"/>
      <c r="P10" s="175">
        <f t="shared" si="0"/>
        <v>60</v>
      </c>
    </row>
    <row r="11" spans="1:16" ht="13.5">
      <c r="A11" s="34">
        <v>61</v>
      </c>
      <c r="B11" s="59" t="s">
        <v>237</v>
      </c>
      <c r="C11" s="58" t="s">
        <v>120</v>
      </c>
      <c r="D11" s="95"/>
      <c r="E11" s="96">
        <v>1</v>
      </c>
      <c r="F11" s="96">
        <v>3</v>
      </c>
      <c r="G11" s="97"/>
      <c r="H11" s="97">
        <v>2</v>
      </c>
      <c r="I11" s="97">
        <v>1</v>
      </c>
      <c r="J11" s="98"/>
      <c r="K11" s="98"/>
      <c r="L11" s="98"/>
      <c r="M11" s="99"/>
      <c r="N11" s="99"/>
      <c r="O11" s="144"/>
      <c r="P11" s="175">
        <f t="shared" si="0"/>
        <v>7</v>
      </c>
    </row>
    <row r="12" spans="1:16" ht="13.5">
      <c r="A12" s="34">
        <v>62</v>
      </c>
      <c r="B12" s="59" t="s">
        <v>237</v>
      </c>
      <c r="C12" s="58" t="s">
        <v>128</v>
      </c>
      <c r="D12" s="95"/>
      <c r="E12" s="96">
        <v>7</v>
      </c>
      <c r="F12" s="96">
        <v>2</v>
      </c>
      <c r="G12" s="97">
        <v>6</v>
      </c>
      <c r="H12" s="97">
        <v>5</v>
      </c>
      <c r="I12" s="97"/>
      <c r="J12" s="98"/>
      <c r="K12" s="98"/>
      <c r="L12" s="98"/>
      <c r="M12" s="99"/>
      <c r="N12" s="99"/>
      <c r="O12" s="144"/>
      <c r="P12" s="175">
        <f t="shared" si="0"/>
        <v>20</v>
      </c>
    </row>
    <row r="13" spans="1:16" ht="13.5">
      <c r="A13" s="34">
        <v>63</v>
      </c>
      <c r="B13" s="59" t="s">
        <v>237</v>
      </c>
      <c r="C13" s="58" t="s">
        <v>87</v>
      </c>
      <c r="D13" s="95">
        <v>16</v>
      </c>
      <c r="E13" s="96">
        <v>130</v>
      </c>
      <c r="F13" s="96">
        <v>188</v>
      </c>
      <c r="G13" s="97">
        <v>212</v>
      </c>
      <c r="H13" s="97">
        <v>121</v>
      </c>
      <c r="I13" s="97">
        <v>32</v>
      </c>
      <c r="J13" s="98">
        <v>3</v>
      </c>
      <c r="K13" s="98"/>
      <c r="L13" s="98">
        <v>4</v>
      </c>
      <c r="M13" s="99"/>
      <c r="N13" s="99">
        <v>13</v>
      </c>
      <c r="O13" s="144">
        <v>30</v>
      </c>
      <c r="P13" s="175">
        <f t="shared" si="0"/>
        <v>749</v>
      </c>
    </row>
    <row r="14" spans="1:16" ht="13.5">
      <c r="A14" s="34">
        <v>92</v>
      </c>
      <c r="B14" s="59" t="s">
        <v>238</v>
      </c>
      <c r="C14" s="58" t="s">
        <v>56</v>
      </c>
      <c r="D14" s="95"/>
      <c r="E14" s="96"/>
      <c r="F14" s="96"/>
      <c r="G14" s="97">
        <v>2</v>
      </c>
      <c r="H14" s="97">
        <v>4</v>
      </c>
      <c r="I14" s="97"/>
      <c r="J14" s="98"/>
      <c r="K14" s="98"/>
      <c r="L14" s="98"/>
      <c r="M14" s="99">
        <v>3</v>
      </c>
      <c r="N14" s="99"/>
      <c r="O14" s="144">
        <v>2</v>
      </c>
      <c r="P14" s="175">
        <f t="shared" si="0"/>
        <v>11</v>
      </c>
    </row>
    <row r="15" spans="1:16" ht="13.5">
      <c r="A15" s="34">
        <v>93</v>
      </c>
      <c r="B15" s="59" t="s">
        <v>238</v>
      </c>
      <c r="C15" s="58" t="s">
        <v>84</v>
      </c>
      <c r="D15" s="95">
        <v>20</v>
      </c>
      <c r="E15" s="96"/>
      <c r="F15" s="96"/>
      <c r="G15" s="97"/>
      <c r="H15" s="97"/>
      <c r="I15" s="97"/>
      <c r="J15" s="98">
        <v>6</v>
      </c>
      <c r="K15" s="98">
        <v>18</v>
      </c>
      <c r="L15" s="98">
        <v>10</v>
      </c>
      <c r="M15" s="99"/>
      <c r="N15" s="99">
        <v>32</v>
      </c>
      <c r="O15" s="144">
        <v>23</v>
      </c>
      <c r="P15" s="175">
        <f t="shared" si="0"/>
        <v>109</v>
      </c>
    </row>
    <row r="16" spans="1:16" ht="13.5">
      <c r="A16" s="34">
        <v>97</v>
      </c>
      <c r="B16" s="59" t="s">
        <v>238</v>
      </c>
      <c r="C16" s="58" t="s">
        <v>160</v>
      </c>
      <c r="D16" s="95"/>
      <c r="E16" s="96"/>
      <c r="F16" s="96"/>
      <c r="G16" s="97"/>
      <c r="H16" s="97"/>
      <c r="I16" s="97"/>
      <c r="J16" s="98"/>
      <c r="K16" s="98">
        <v>3</v>
      </c>
      <c r="L16" s="98"/>
      <c r="M16" s="99">
        <v>1</v>
      </c>
      <c r="N16" s="99"/>
      <c r="O16" s="144"/>
      <c r="P16" s="175">
        <f t="shared" si="0"/>
        <v>4</v>
      </c>
    </row>
    <row r="17" spans="1:16" ht="13.5">
      <c r="A17" s="34">
        <v>103</v>
      </c>
      <c r="B17" s="59" t="s">
        <v>238</v>
      </c>
      <c r="C17" s="58" t="s">
        <v>169</v>
      </c>
      <c r="D17" s="95"/>
      <c r="E17" s="96"/>
      <c r="F17" s="96"/>
      <c r="G17" s="97"/>
      <c r="H17" s="97"/>
      <c r="I17" s="97"/>
      <c r="J17" s="98"/>
      <c r="K17" s="98">
        <v>11</v>
      </c>
      <c r="L17" s="98">
        <v>7</v>
      </c>
      <c r="M17" s="99">
        <v>18</v>
      </c>
      <c r="N17" s="99"/>
      <c r="O17" s="144"/>
      <c r="P17" s="175">
        <f t="shared" si="0"/>
        <v>36</v>
      </c>
    </row>
    <row r="18" spans="1:16" ht="13.5">
      <c r="A18" s="34">
        <v>108</v>
      </c>
      <c r="B18" s="59" t="s">
        <v>238</v>
      </c>
      <c r="C18" s="58" t="s">
        <v>72</v>
      </c>
      <c r="D18" s="95">
        <v>2</v>
      </c>
      <c r="E18" s="96"/>
      <c r="F18" s="96"/>
      <c r="G18" s="97"/>
      <c r="H18" s="97"/>
      <c r="I18" s="97"/>
      <c r="J18" s="98"/>
      <c r="K18" s="98"/>
      <c r="L18" s="98"/>
      <c r="M18" s="99"/>
      <c r="N18" s="99">
        <v>4</v>
      </c>
      <c r="O18" s="144"/>
      <c r="P18" s="175">
        <f t="shared" si="0"/>
        <v>6</v>
      </c>
    </row>
    <row r="19" spans="1:16" ht="13.5">
      <c r="A19" s="34">
        <v>124</v>
      </c>
      <c r="B19" s="59" t="s">
        <v>239</v>
      </c>
      <c r="C19" s="58" t="s">
        <v>139</v>
      </c>
      <c r="D19" s="95">
        <v>2</v>
      </c>
      <c r="E19" s="96">
        <v>1</v>
      </c>
      <c r="F19" s="96"/>
      <c r="G19" s="97"/>
      <c r="H19" s="97">
        <v>2</v>
      </c>
      <c r="I19" s="97"/>
      <c r="J19" s="98">
        <v>2</v>
      </c>
      <c r="K19" s="98"/>
      <c r="L19" s="98"/>
      <c r="M19" s="99"/>
      <c r="N19" s="99"/>
      <c r="O19" s="143">
        <v>1</v>
      </c>
      <c r="P19" s="175">
        <f t="shared" si="0"/>
        <v>8</v>
      </c>
    </row>
    <row r="20" spans="1:16" ht="13.5">
      <c r="A20" s="34">
        <v>134</v>
      </c>
      <c r="B20" s="59" t="s">
        <v>239</v>
      </c>
      <c r="C20" s="58" t="s">
        <v>99</v>
      </c>
      <c r="D20" s="95"/>
      <c r="E20" s="96"/>
      <c r="F20" s="96"/>
      <c r="G20" s="97"/>
      <c r="H20" s="97"/>
      <c r="I20" s="97">
        <v>3</v>
      </c>
      <c r="J20" s="98"/>
      <c r="K20" s="98"/>
      <c r="L20" s="98"/>
      <c r="M20" s="99"/>
      <c r="N20" s="99"/>
      <c r="O20" s="143"/>
      <c r="P20" s="175">
        <f t="shared" si="0"/>
        <v>3</v>
      </c>
    </row>
    <row r="21" spans="1:16" ht="13.5">
      <c r="A21" s="34">
        <v>154</v>
      </c>
      <c r="B21" s="59" t="s">
        <v>241</v>
      </c>
      <c r="C21" s="58" t="s">
        <v>91</v>
      </c>
      <c r="D21" s="95">
        <v>2</v>
      </c>
      <c r="E21" s="96">
        <v>3</v>
      </c>
      <c r="F21" s="96"/>
      <c r="G21" s="97"/>
      <c r="H21" s="97">
        <v>1</v>
      </c>
      <c r="I21" s="97"/>
      <c r="J21" s="98"/>
      <c r="K21" s="98">
        <v>1</v>
      </c>
      <c r="L21" s="98"/>
      <c r="M21" s="99"/>
      <c r="N21" s="99">
        <v>5</v>
      </c>
      <c r="O21" s="143">
        <v>1</v>
      </c>
      <c r="P21" s="175">
        <f t="shared" si="0"/>
        <v>13</v>
      </c>
    </row>
    <row r="22" spans="1:16" ht="13.5">
      <c r="A22" s="34">
        <v>156</v>
      </c>
      <c r="B22" s="59" t="s">
        <v>241</v>
      </c>
      <c r="C22" s="58" t="s">
        <v>65</v>
      </c>
      <c r="D22" s="95"/>
      <c r="E22" s="96">
        <v>1</v>
      </c>
      <c r="F22" s="96"/>
      <c r="G22" s="97"/>
      <c r="H22" s="97"/>
      <c r="I22" s="97"/>
      <c r="J22" s="98"/>
      <c r="K22" s="98">
        <v>1</v>
      </c>
      <c r="L22" s="98"/>
      <c r="M22" s="99">
        <v>4</v>
      </c>
      <c r="N22" s="99">
        <v>2</v>
      </c>
      <c r="O22" s="143"/>
      <c r="P22" s="175">
        <f t="shared" si="0"/>
        <v>8</v>
      </c>
    </row>
    <row r="23" spans="1:16" ht="13.5">
      <c r="A23" s="34">
        <v>173</v>
      </c>
      <c r="B23" s="59" t="s">
        <v>242</v>
      </c>
      <c r="C23" s="58" t="s">
        <v>157</v>
      </c>
      <c r="D23" s="95"/>
      <c r="E23" s="96"/>
      <c r="F23" s="96"/>
      <c r="G23" s="97"/>
      <c r="H23" s="97">
        <v>1</v>
      </c>
      <c r="I23" s="97"/>
      <c r="J23" s="98"/>
      <c r="K23" s="98"/>
      <c r="L23" s="98"/>
      <c r="M23" s="99"/>
      <c r="N23" s="99"/>
      <c r="O23" s="143"/>
      <c r="P23" s="175">
        <f t="shared" si="0"/>
        <v>1</v>
      </c>
    </row>
    <row r="24" spans="1:16" ht="13.5">
      <c r="A24" s="34">
        <v>182</v>
      </c>
      <c r="B24" s="59" t="s">
        <v>244</v>
      </c>
      <c r="C24" s="58" t="s">
        <v>92</v>
      </c>
      <c r="D24" s="95">
        <v>3</v>
      </c>
      <c r="E24" s="96">
        <v>2</v>
      </c>
      <c r="F24" s="96"/>
      <c r="G24" s="97"/>
      <c r="H24" s="97"/>
      <c r="I24" s="97"/>
      <c r="J24" s="98"/>
      <c r="K24" s="98"/>
      <c r="L24" s="98"/>
      <c r="M24" s="99"/>
      <c r="N24" s="99"/>
      <c r="O24" s="143"/>
      <c r="P24" s="175">
        <f t="shared" si="0"/>
        <v>5</v>
      </c>
    </row>
    <row r="25" spans="1:16" ht="13.5">
      <c r="A25" s="34">
        <v>191</v>
      </c>
      <c r="B25" s="59" t="s">
        <v>244</v>
      </c>
      <c r="C25" s="58" t="s">
        <v>78</v>
      </c>
      <c r="D25" s="95"/>
      <c r="E25" s="96"/>
      <c r="F25" s="96"/>
      <c r="G25" s="97"/>
      <c r="H25" s="97"/>
      <c r="I25" s="97"/>
      <c r="J25" s="98"/>
      <c r="K25" s="98"/>
      <c r="L25" s="98">
        <v>1</v>
      </c>
      <c r="M25" s="99"/>
      <c r="N25" s="99"/>
      <c r="O25" s="143">
        <v>2</v>
      </c>
      <c r="P25" s="175">
        <f t="shared" si="0"/>
        <v>3</v>
      </c>
    </row>
    <row r="26" spans="1:16" ht="13.5">
      <c r="A26" s="34">
        <v>227</v>
      </c>
      <c r="B26" s="59" t="s">
        <v>245</v>
      </c>
      <c r="C26" s="58" t="s">
        <v>20</v>
      </c>
      <c r="D26" s="95"/>
      <c r="E26" s="96"/>
      <c r="F26" s="96"/>
      <c r="G26" s="97"/>
      <c r="H26" s="97"/>
      <c r="I26" s="97"/>
      <c r="J26" s="98"/>
      <c r="K26" s="98">
        <v>1</v>
      </c>
      <c r="L26" s="98"/>
      <c r="M26" s="99"/>
      <c r="N26" s="99"/>
      <c r="O26" s="143"/>
      <c r="P26" s="175">
        <f t="shared" si="0"/>
        <v>1</v>
      </c>
    </row>
    <row r="27" spans="1:16" ht="13.5">
      <c r="A27" s="34">
        <v>239</v>
      </c>
      <c r="B27" s="59" t="s">
        <v>245</v>
      </c>
      <c r="C27" s="58" t="s">
        <v>125</v>
      </c>
      <c r="D27" s="95"/>
      <c r="E27" s="96"/>
      <c r="F27" s="96"/>
      <c r="G27" s="97"/>
      <c r="H27" s="97"/>
      <c r="I27" s="97"/>
      <c r="J27" s="98"/>
      <c r="K27" s="98"/>
      <c r="L27" s="98"/>
      <c r="M27" s="99">
        <v>1</v>
      </c>
      <c r="N27" s="99"/>
      <c r="O27" s="143"/>
      <c r="P27" s="175">
        <f t="shared" si="0"/>
        <v>1</v>
      </c>
    </row>
    <row r="28" spans="1:16" ht="13.5">
      <c r="A28" s="34">
        <v>256</v>
      </c>
      <c r="B28" s="59" t="s">
        <v>249</v>
      </c>
      <c r="C28" s="58" t="s">
        <v>188</v>
      </c>
      <c r="D28" s="95"/>
      <c r="E28" s="96"/>
      <c r="F28" s="96"/>
      <c r="G28" s="97"/>
      <c r="H28" s="97"/>
      <c r="I28" s="97"/>
      <c r="J28" s="98"/>
      <c r="K28" s="98"/>
      <c r="L28" s="98">
        <v>5</v>
      </c>
      <c r="M28" s="99"/>
      <c r="N28" s="99">
        <v>4</v>
      </c>
      <c r="O28" s="143"/>
      <c r="P28" s="175">
        <f t="shared" si="0"/>
        <v>9</v>
      </c>
    </row>
    <row r="29" spans="1:16" ht="13.5">
      <c r="A29" s="34">
        <v>282</v>
      </c>
      <c r="B29" s="59" t="s">
        <v>249</v>
      </c>
      <c r="C29" s="58" t="s">
        <v>80</v>
      </c>
      <c r="D29" s="95"/>
      <c r="E29" s="96">
        <v>3</v>
      </c>
      <c r="F29" s="96">
        <v>1</v>
      </c>
      <c r="G29" s="97">
        <v>1</v>
      </c>
      <c r="H29" s="97"/>
      <c r="I29" s="97"/>
      <c r="J29" s="98"/>
      <c r="K29" s="98"/>
      <c r="L29" s="98"/>
      <c r="M29" s="99"/>
      <c r="N29" s="99"/>
      <c r="O29" s="143"/>
      <c r="P29" s="175">
        <f t="shared" si="0"/>
        <v>5</v>
      </c>
    </row>
    <row r="30" spans="1:16" ht="13.5">
      <c r="A30" s="34">
        <v>307</v>
      </c>
      <c r="B30" s="59" t="s">
        <v>250</v>
      </c>
      <c r="C30" s="58" t="s">
        <v>66</v>
      </c>
      <c r="D30" s="95">
        <v>5</v>
      </c>
      <c r="E30" s="96"/>
      <c r="F30" s="96">
        <v>2</v>
      </c>
      <c r="G30" s="97">
        <v>1</v>
      </c>
      <c r="H30" s="97">
        <v>15</v>
      </c>
      <c r="I30" s="97">
        <v>2</v>
      </c>
      <c r="J30" s="98">
        <v>2</v>
      </c>
      <c r="K30" s="98"/>
      <c r="L30" s="98">
        <v>8</v>
      </c>
      <c r="M30" s="99">
        <v>11</v>
      </c>
      <c r="N30" s="99"/>
      <c r="O30" s="143">
        <v>7</v>
      </c>
      <c r="P30" s="175">
        <f t="shared" si="0"/>
        <v>53</v>
      </c>
    </row>
    <row r="31" spans="1:16" ht="13.5">
      <c r="A31" s="34">
        <v>331</v>
      </c>
      <c r="B31" s="59" t="s">
        <v>252</v>
      </c>
      <c r="C31" s="58" t="s">
        <v>15</v>
      </c>
      <c r="D31" s="95"/>
      <c r="E31" s="96"/>
      <c r="F31" s="96"/>
      <c r="G31" s="97"/>
      <c r="H31" s="97"/>
      <c r="I31" s="97">
        <v>3</v>
      </c>
      <c r="J31" s="98"/>
      <c r="K31" s="98"/>
      <c r="L31" s="98"/>
      <c r="M31" s="99"/>
      <c r="N31" s="99"/>
      <c r="O31" s="143"/>
      <c r="P31" s="175">
        <f t="shared" si="0"/>
        <v>3</v>
      </c>
    </row>
    <row r="32" spans="1:16" ht="13.5">
      <c r="A32" s="34">
        <v>337</v>
      </c>
      <c r="B32" s="59" t="s">
        <v>253</v>
      </c>
      <c r="C32" s="58" t="s">
        <v>60</v>
      </c>
      <c r="D32" s="95">
        <v>1</v>
      </c>
      <c r="E32" s="96"/>
      <c r="F32" s="96">
        <v>1</v>
      </c>
      <c r="G32" s="97">
        <v>1</v>
      </c>
      <c r="H32" s="97"/>
      <c r="I32" s="97"/>
      <c r="J32" s="98"/>
      <c r="K32" s="98"/>
      <c r="L32" s="98"/>
      <c r="M32" s="99"/>
      <c r="N32" s="99"/>
      <c r="O32" s="143">
        <v>1</v>
      </c>
      <c r="P32" s="175">
        <f t="shared" si="0"/>
        <v>4</v>
      </c>
    </row>
    <row r="33" spans="1:16" ht="13.5">
      <c r="A33" s="34">
        <v>356</v>
      </c>
      <c r="B33" s="59" t="s">
        <v>255</v>
      </c>
      <c r="C33" s="58" t="s">
        <v>161</v>
      </c>
      <c r="D33" s="95">
        <v>2</v>
      </c>
      <c r="E33" s="96"/>
      <c r="F33" s="96"/>
      <c r="G33" s="97"/>
      <c r="H33" s="97"/>
      <c r="I33" s="97"/>
      <c r="J33" s="98"/>
      <c r="K33" s="98"/>
      <c r="L33" s="98"/>
      <c r="M33" s="99"/>
      <c r="N33" s="99">
        <v>1</v>
      </c>
      <c r="O33" s="143">
        <v>3</v>
      </c>
      <c r="P33" s="175">
        <f t="shared" si="0"/>
        <v>6</v>
      </c>
    </row>
    <row r="34" spans="1:16" ht="13.5">
      <c r="A34" s="34">
        <v>359</v>
      </c>
      <c r="B34" s="59" t="s">
        <v>256</v>
      </c>
      <c r="C34" s="58" t="s">
        <v>134</v>
      </c>
      <c r="D34" s="95">
        <v>6</v>
      </c>
      <c r="E34" s="96">
        <v>2</v>
      </c>
      <c r="F34" s="96"/>
      <c r="G34" s="97">
        <v>3</v>
      </c>
      <c r="H34" s="97">
        <v>17</v>
      </c>
      <c r="I34" s="97">
        <v>10</v>
      </c>
      <c r="J34" s="98"/>
      <c r="K34" s="98"/>
      <c r="L34" s="98"/>
      <c r="M34" s="99"/>
      <c r="N34" s="99"/>
      <c r="O34" s="143"/>
      <c r="P34" s="175">
        <f t="shared" si="0"/>
        <v>38</v>
      </c>
    </row>
    <row r="35" spans="1:16" ht="13.5">
      <c r="A35" s="34">
        <v>366</v>
      </c>
      <c r="B35" s="59" t="s">
        <v>257</v>
      </c>
      <c r="C35" s="58" t="s">
        <v>67</v>
      </c>
      <c r="D35" s="95"/>
      <c r="E35" s="96"/>
      <c r="F35" s="96"/>
      <c r="G35" s="97"/>
      <c r="H35" s="97"/>
      <c r="I35" s="97">
        <v>3</v>
      </c>
      <c r="J35" s="98">
        <v>1</v>
      </c>
      <c r="K35" s="98"/>
      <c r="L35" s="98"/>
      <c r="M35" s="99"/>
      <c r="N35" s="99"/>
      <c r="O35" s="143"/>
      <c r="P35" s="175">
        <f t="shared" si="0"/>
        <v>4</v>
      </c>
    </row>
    <row r="36" spans="1:16" ht="13.5">
      <c r="A36" s="34">
        <v>367</v>
      </c>
      <c r="B36" s="59" t="s">
        <v>257</v>
      </c>
      <c r="C36" s="58" t="s">
        <v>147</v>
      </c>
      <c r="D36" s="95"/>
      <c r="E36" s="96"/>
      <c r="F36" s="96"/>
      <c r="G36" s="97"/>
      <c r="H36" s="97"/>
      <c r="I36" s="97"/>
      <c r="J36" s="98"/>
      <c r="K36" s="98">
        <v>1</v>
      </c>
      <c r="L36" s="98">
        <v>2</v>
      </c>
      <c r="M36" s="99"/>
      <c r="N36" s="99"/>
      <c r="O36" s="143"/>
      <c r="P36" s="175">
        <f t="shared" si="0"/>
        <v>3</v>
      </c>
    </row>
    <row r="37" spans="1:16" ht="13.5">
      <c r="A37" s="34">
        <v>368</v>
      </c>
      <c r="B37" s="59" t="s">
        <v>257</v>
      </c>
      <c r="C37" s="58" t="s">
        <v>116</v>
      </c>
      <c r="D37" s="95"/>
      <c r="E37" s="96"/>
      <c r="F37" s="96"/>
      <c r="G37" s="97"/>
      <c r="H37" s="97"/>
      <c r="I37" s="97"/>
      <c r="J37" s="98"/>
      <c r="K37" s="98"/>
      <c r="L37" s="98">
        <v>2</v>
      </c>
      <c r="M37" s="99"/>
      <c r="N37" s="99">
        <v>1</v>
      </c>
      <c r="O37" s="143">
        <v>2</v>
      </c>
      <c r="P37" s="175">
        <f t="shared" si="0"/>
        <v>5</v>
      </c>
    </row>
    <row r="38" spans="1:16" ht="13.5">
      <c r="A38" s="34">
        <v>375</v>
      </c>
      <c r="B38" s="59" t="s">
        <v>257</v>
      </c>
      <c r="C38" s="58" t="s">
        <v>126</v>
      </c>
      <c r="D38" s="95"/>
      <c r="E38" s="96"/>
      <c r="F38" s="96"/>
      <c r="G38" s="97"/>
      <c r="H38" s="97"/>
      <c r="I38" s="97"/>
      <c r="J38" s="98"/>
      <c r="K38" s="98"/>
      <c r="L38" s="98"/>
      <c r="M38" s="99">
        <v>1</v>
      </c>
      <c r="N38" s="99"/>
      <c r="O38" s="143"/>
      <c r="P38" s="175">
        <f t="shared" si="0"/>
        <v>1</v>
      </c>
    </row>
    <row r="39" spans="1:16" ht="13.5">
      <c r="A39" s="34">
        <v>377</v>
      </c>
      <c r="B39" s="59" t="s">
        <v>258</v>
      </c>
      <c r="C39" s="58" t="s">
        <v>103</v>
      </c>
      <c r="D39" s="95"/>
      <c r="E39" s="96">
        <v>1</v>
      </c>
      <c r="F39" s="96"/>
      <c r="G39" s="97"/>
      <c r="H39" s="97"/>
      <c r="I39" s="97"/>
      <c r="J39" s="98"/>
      <c r="K39" s="98"/>
      <c r="L39" s="98"/>
      <c r="M39" s="99"/>
      <c r="N39" s="99"/>
      <c r="O39" s="143"/>
      <c r="P39" s="175">
        <f aca="true" t="shared" si="1" ref="P39:P63">SUM(D39:O39)</f>
        <v>1</v>
      </c>
    </row>
    <row r="40" spans="1:16" ht="13.5">
      <c r="A40" s="34">
        <v>379</v>
      </c>
      <c r="B40" s="59" t="s">
        <v>259</v>
      </c>
      <c r="C40" s="58" t="s">
        <v>162</v>
      </c>
      <c r="D40" s="95">
        <v>3</v>
      </c>
      <c r="E40" s="96">
        <v>6</v>
      </c>
      <c r="F40" s="96">
        <v>3</v>
      </c>
      <c r="G40" s="97">
        <v>2</v>
      </c>
      <c r="H40" s="97"/>
      <c r="I40" s="97">
        <v>3</v>
      </c>
      <c r="J40" s="98">
        <v>12</v>
      </c>
      <c r="K40" s="98">
        <v>8</v>
      </c>
      <c r="L40" s="98">
        <v>5</v>
      </c>
      <c r="M40" s="99">
        <v>7</v>
      </c>
      <c r="N40" s="99">
        <v>4</v>
      </c>
      <c r="O40" s="143">
        <v>4</v>
      </c>
      <c r="P40" s="175">
        <f t="shared" si="1"/>
        <v>57</v>
      </c>
    </row>
    <row r="41" spans="1:16" ht="13.5">
      <c r="A41" s="34">
        <v>381</v>
      </c>
      <c r="B41" s="59" t="s">
        <v>260</v>
      </c>
      <c r="C41" s="58" t="s">
        <v>182</v>
      </c>
      <c r="D41" s="95">
        <v>2</v>
      </c>
      <c r="E41" s="96">
        <v>1</v>
      </c>
      <c r="F41" s="96"/>
      <c r="G41" s="97"/>
      <c r="H41" s="97"/>
      <c r="I41" s="97">
        <v>1</v>
      </c>
      <c r="J41" s="98">
        <v>2</v>
      </c>
      <c r="K41" s="98">
        <v>2</v>
      </c>
      <c r="L41" s="98">
        <v>1</v>
      </c>
      <c r="M41" s="99"/>
      <c r="N41" s="99">
        <v>3</v>
      </c>
      <c r="O41" s="143">
        <v>1</v>
      </c>
      <c r="P41" s="175">
        <f t="shared" si="1"/>
        <v>13</v>
      </c>
    </row>
    <row r="42" spans="1:16" ht="13.5">
      <c r="A42" s="34">
        <v>399</v>
      </c>
      <c r="B42" s="59" t="s">
        <v>194</v>
      </c>
      <c r="C42" s="58" t="s">
        <v>109</v>
      </c>
      <c r="D42" s="95"/>
      <c r="E42" s="96"/>
      <c r="F42" s="96"/>
      <c r="G42" s="97"/>
      <c r="H42" s="97"/>
      <c r="I42" s="97"/>
      <c r="J42" s="98"/>
      <c r="K42" s="98">
        <v>1</v>
      </c>
      <c r="L42" s="98">
        <v>2</v>
      </c>
      <c r="M42" s="99">
        <v>1</v>
      </c>
      <c r="N42" s="99"/>
      <c r="O42" s="143">
        <v>1</v>
      </c>
      <c r="P42" s="175">
        <f t="shared" si="1"/>
        <v>5</v>
      </c>
    </row>
    <row r="43" spans="1:16" ht="13.5">
      <c r="A43" s="34">
        <v>417</v>
      </c>
      <c r="B43" s="59" t="s">
        <v>194</v>
      </c>
      <c r="C43" s="58" t="s">
        <v>111</v>
      </c>
      <c r="D43" s="95"/>
      <c r="E43" s="96"/>
      <c r="F43" s="96"/>
      <c r="G43" s="97"/>
      <c r="H43" s="97"/>
      <c r="I43" s="97"/>
      <c r="J43" s="98"/>
      <c r="K43" s="98"/>
      <c r="L43" s="98">
        <v>1</v>
      </c>
      <c r="M43" s="99"/>
      <c r="N43" s="99">
        <v>2</v>
      </c>
      <c r="O43" s="143">
        <v>1</v>
      </c>
      <c r="P43" s="175">
        <f t="shared" si="1"/>
        <v>4</v>
      </c>
    </row>
    <row r="44" spans="1:16" ht="13.5">
      <c r="A44" s="34">
        <v>420</v>
      </c>
      <c r="B44" s="59" t="s">
        <v>194</v>
      </c>
      <c r="C44" s="58" t="s">
        <v>132</v>
      </c>
      <c r="D44" s="95"/>
      <c r="E44" s="96"/>
      <c r="F44" s="96"/>
      <c r="G44" s="97"/>
      <c r="H44" s="97"/>
      <c r="I44" s="97"/>
      <c r="J44" s="98"/>
      <c r="K44" s="98"/>
      <c r="L44" s="98">
        <v>3</v>
      </c>
      <c r="M44" s="99">
        <v>4</v>
      </c>
      <c r="N44" s="99">
        <v>2</v>
      </c>
      <c r="O44" s="143">
        <v>6</v>
      </c>
      <c r="P44" s="175">
        <f t="shared" si="1"/>
        <v>15</v>
      </c>
    </row>
    <row r="45" spans="1:16" ht="13.5">
      <c r="A45" s="34">
        <v>425</v>
      </c>
      <c r="B45" s="59" t="s">
        <v>201</v>
      </c>
      <c r="C45" s="58" t="s">
        <v>23</v>
      </c>
      <c r="D45" s="95"/>
      <c r="E45" s="96"/>
      <c r="F45" s="96"/>
      <c r="G45" s="97"/>
      <c r="H45" s="97"/>
      <c r="I45" s="97"/>
      <c r="J45" s="98"/>
      <c r="K45" s="98">
        <v>2</v>
      </c>
      <c r="L45" s="98">
        <v>1</v>
      </c>
      <c r="M45" s="99"/>
      <c r="N45" s="99">
        <v>1</v>
      </c>
      <c r="O45" s="143"/>
      <c r="P45" s="175">
        <f t="shared" si="1"/>
        <v>4</v>
      </c>
    </row>
    <row r="46" spans="1:16" ht="13.5">
      <c r="A46" s="34">
        <v>440</v>
      </c>
      <c r="B46" s="59" t="s">
        <v>201</v>
      </c>
      <c r="C46" s="58" t="s">
        <v>117</v>
      </c>
      <c r="D46" s="95">
        <v>1</v>
      </c>
      <c r="E46" s="96">
        <v>2</v>
      </c>
      <c r="F46" s="96">
        <v>1</v>
      </c>
      <c r="G46" s="97"/>
      <c r="H46" s="97"/>
      <c r="I46" s="97"/>
      <c r="J46" s="98"/>
      <c r="K46" s="98"/>
      <c r="L46" s="98"/>
      <c r="M46" s="99"/>
      <c r="N46" s="99"/>
      <c r="O46" s="143"/>
      <c r="P46" s="175">
        <f t="shared" si="1"/>
        <v>4</v>
      </c>
    </row>
    <row r="47" spans="1:16" ht="13.5">
      <c r="A47" s="34">
        <v>451</v>
      </c>
      <c r="B47" s="59" t="s">
        <v>264</v>
      </c>
      <c r="C47" s="58" t="s">
        <v>31</v>
      </c>
      <c r="D47" s="95"/>
      <c r="E47" s="96"/>
      <c r="F47" s="96"/>
      <c r="G47" s="97"/>
      <c r="H47" s="97"/>
      <c r="I47" s="97"/>
      <c r="J47" s="98"/>
      <c r="K47" s="98"/>
      <c r="L47" s="98"/>
      <c r="M47" s="99"/>
      <c r="N47" s="99"/>
      <c r="O47" s="143">
        <v>5</v>
      </c>
      <c r="P47" s="175">
        <f t="shared" si="1"/>
        <v>5</v>
      </c>
    </row>
    <row r="48" spans="1:16" ht="13.5">
      <c r="A48" s="34">
        <v>457</v>
      </c>
      <c r="B48" s="59" t="s">
        <v>265</v>
      </c>
      <c r="C48" s="58" t="s">
        <v>104</v>
      </c>
      <c r="D48" s="95"/>
      <c r="E48" s="96"/>
      <c r="F48" s="96"/>
      <c r="G48" s="97"/>
      <c r="H48" s="97"/>
      <c r="I48" s="97"/>
      <c r="J48" s="98"/>
      <c r="K48" s="98"/>
      <c r="L48" s="98"/>
      <c r="M48" s="99">
        <v>3</v>
      </c>
      <c r="N48" s="99">
        <v>3</v>
      </c>
      <c r="O48" s="143">
        <v>2</v>
      </c>
      <c r="P48" s="175">
        <f t="shared" si="1"/>
        <v>8</v>
      </c>
    </row>
    <row r="49" spans="1:16" ht="13.5">
      <c r="A49" s="34">
        <v>460</v>
      </c>
      <c r="B49" s="59" t="s">
        <v>266</v>
      </c>
      <c r="C49" s="58" t="s">
        <v>179</v>
      </c>
      <c r="D49" s="95"/>
      <c r="E49" s="96"/>
      <c r="F49" s="96"/>
      <c r="G49" s="97"/>
      <c r="H49" s="97"/>
      <c r="I49" s="97"/>
      <c r="J49" s="98"/>
      <c r="K49" s="98">
        <v>5</v>
      </c>
      <c r="L49" s="98"/>
      <c r="M49" s="99">
        <v>16</v>
      </c>
      <c r="N49" s="99">
        <v>10</v>
      </c>
      <c r="O49" s="143">
        <v>4</v>
      </c>
      <c r="P49" s="175">
        <f t="shared" si="1"/>
        <v>35</v>
      </c>
    </row>
    <row r="50" spans="1:16" ht="13.5">
      <c r="A50" s="34">
        <v>465</v>
      </c>
      <c r="B50" s="59" t="s">
        <v>267</v>
      </c>
      <c r="C50" s="58" t="s">
        <v>167</v>
      </c>
      <c r="D50" s="95">
        <v>2</v>
      </c>
      <c r="E50" s="96"/>
      <c r="F50" s="96"/>
      <c r="G50" s="97"/>
      <c r="H50" s="97">
        <v>1</v>
      </c>
      <c r="I50" s="97">
        <v>1</v>
      </c>
      <c r="J50" s="98"/>
      <c r="K50" s="98"/>
      <c r="L50" s="98">
        <v>2</v>
      </c>
      <c r="M50" s="99"/>
      <c r="N50" s="99">
        <v>1</v>
      </c>
      <c r="O50" s="143"/>
      <c r="P50" s="175">
        <f t="shared" si="1"/>
        <v>7</v>
      </c>
    </row>
    <row r="51" spans="1:16" ht="13.5">
      <c r="A51" s="34">
        <v>471</v>
      </c>
      <c r="B51" s="59" t="s">
        <v>267</v>
      </c>
      <c r="C51" s="58" t="s">
        <v>51</v>
      </c>
      <c r="D51" s="95"/>
      <c r="E51" s="96"/>
      <c r="F51" s="96"/>
      <c r="G51" s="97"/>
      <c r="H51" s="97"/>
      <c r="I51" s="97"/>
      <c r="J51" s="98"/>
      <c r="K51" s="98"/>
      <c r="L51" s="98">
        <v>14</v>
      </c>
      <c r="M51" s="99">
        <v>3</v>
      </c>
      <c r="N51" s="99">
        <v>2</v>
      </c>
      <c r="O51" s="143"/>
      <c r="P51" s="175">
        <f t="shared" si="1"/>
        <v>19</v>
      </c>
    </row>
    <row r="52" spans="1:16" ht="13.5">
      <c r="A52" s="34">
        <v>472</v>
      </c>
      <c r="B52" s="59" t="s">
        <v>267</v>
      </c>
      <c r="C52" s="58" t="s">
        <v>176</v>
      </c>
      <c r="D52" s="95"/>
      <c r="E52" s="96"/>
      <c r="F52" s="96"/>
      <c r="G52" s="97"/>
      <c r="H52" s="97"/>
      <c r="I52" s="97"/>
      <c r="J52" s="98"/>
      <c r="K52" s="98"/>
      <c r="L52" s="98"/>
      <c r="M52" s="99">
        <v>2</v>
      </c>
      <c r="N52" s="99"/>
      <c r="O52" s="143"/>
      <c r="P52" s="175">
        <f t="shared" si="1"/>
        <v>2</v>
      </c>
    </row>
    <row r="53" spans="1:16" ht="13.5">
      <c r="A53" s="34">
        <v>477</v>
      </c>
      <c r="B53" s="59" t="s">
        <v>267</v>
      </c>
      <c r="C53" s="58" t="s">
        <v>4</v>
      </c>
      <c r="D53" s="95">
        <v>1</v>
      </c>
      <c r="E53" s="96"/>
      <c r="F53" s="96"/>
      <c r="G53" s="97"/>
      <c r="H53" s="97"/>
      <c r="I53" s="97"/>
      <c r="J53" s="98"/>
      <c r="K53" s="98"/>
      <c r="L53" s="98">
        <v>1</v>
      </c>
      <c r="M53" s="99"/>
      <c r="N53" s="99">
        <v>2</v>
      </c>
      <c r="O53" s="143">
        <v>1</v>
      </c>
      <c r="P53" s="175">
        <f t="shared" si="1"/>
        <v>5</v>
      </c>
    </row>
    <row r="54" spans="1:16" ht="13.5">
      <c r="A54" s="34">
        <v>488</v>
      </c>
      <c r="B54" s="59" t="s">
        <v>268</v>
      </c>
      <c r="C54" s="58" t="s">
        <v>61</v>
      </c>
      <c r="D54" s="95">
        <v>2</v>
      </c>
      <c r="E54" s="96"/>
      <c r="F54" s="96">
        <v>3</v>
      </c>
      <c r="G54" s="97">
        <v>1</v>
      </c>
      <c r="H54" s="97"/>
      <c r="I54" s="97"/>
      <c r="J54" s="98"/>
      <c r="K54" s="98">
        <v>2</v>
      </c>
      <c r="L54" s="98"/>
      <c r="M54" s="99">
        <v>6</v>
      </c>
      <c r="N54" s="99"/>
      <c r="O54" s="143">
        <v>1</v>
      </c>
      <c r="P54" s="175">
        <f t="shared" si="1"/>
        <v>15</v>
      </c>
    </row>
    <row r="55" spans="1:16" ht="13.5">
      <c r="A55" s="34">
        <v>498</v>
      </c>
      <c r="B55" s="59" t="s">
        <v>268</v>
      </c>
      <c r="C55" s="58" t="s">
        <v>164</v>
      </c>
      <c r="D55" s="95"/>
      <c r="E55" s="96"/>
      <c r="F55" s="96"/>
      <c r="G55" s="97"/>
      <c r="H55" s="97"/>
      <c r="I55" s="97"/>
      <c r="J55" s="98"/>
      <c r="K55" s="98"/>
      <c r="L55" s="98"/>
      <c r="M55" s="99">
        <v>1</v>
      </c>
      <c r="N55" s="99"/>
      <c r="O55" s="143"/>
      <c r="P55" s="175">
        <f t="shared" si="1"/>
        <v>1</v>
      </c>
    </row>
    <row r="56" spans="1:16" ht="13.5">
      <c r="A56" s="34">
        <v>502</v>
      </c>
      <c r="B56" s="59" t="s">
        <v>268</v>
      </c>
      <c r="C56" s="58" t="s">
        <v>18</v>
      </c>
      <c r="D56" s="95"/>
      <c r="E56" s="96"/>
      <c r="F56" s="96"/>
      <c r="G56" s="97"/>
      <c r="H56" s="97"/>
      <c r="I56" s="97"/>
      <c r="J56" s="98"/>
      <c r="K56" s="98"/>
      <c r="L56" s="98"/>
      <c r="M56" s="99"/>
      <c r="N56" s="99">
        <v>2</v>
      </c>
      <c r="O56" s="143"/>
      <c r="P56" s="175">
        <f t="shared" si="1"/>
        <v>2</v>
      </c>
    </row>
    <row r="57" spans="1:16" ht="13.5">
      <c r="A57" s="34">
        <v>503</v>
      </c>
      <c r="B57" s="59" t="s">
        <v>268</v>
      </c>
      <c r="C57" s="58" t="s">
        <v>106</v>
      </c>
      <c r="D57" s="95"/>
      <c r="E57" s="96"/>
      <c r="F57" s="96"/>
      <c r="G57" s="97"/>
      <c r="H57" s="97"/>
      <c r="I57" s="97"/>
      <c r="J57" s="98"/>
      <c r="K57" s="98"/>
      <c r="L57" s="98"/>
      <c r="M57" s="99"/>
      <c r="N57" s="99">
        <v>1</v>
      </c>
      <c r="O57" s="143"/>
      <c r="P57" s="175">
        <f t="shared" si="1"/>
        <v>1</v>
      </c>
    </row>
    <row r="58" spans="1:16" ht="13.5">
      <c r="A58" s="34">
        <v>505</v>
      </c>
      <c r="B58" s="59" t="s">
        <v>561</v>
      </c>
      <c r="C58" s="58" t="s">
        <v>113</v>
      </c>
      <c r="D58" s="95">
        <v>4</v>
      </c>
      <c r="E58" s="96">
        <v>9</v>
      </c>
      <c r="F58" s="96">
        <v>5</v>
      </c>
      <c r="G58" s="97">
        <v>11</v>
      </c>
      <c r="H58" s="97">
        <v>20</v>
      </c>
      <c r="I58" s="97">
        <v>68</v>
      </c>
      <c r="J58" s="98">
        <v>33</v>
      </c>
      <c r="K58" s="98">
        <v>7</v>
      </c>
      <c r="L58" s="98">
        <v>8</v>
      </c>
      <c r="M58" s="99"/>
      <c r="N58" s="99">
        <v>4</v>
      </c>
      <c r="O58" s="143">
        <v>3</v>
      </c>
      <c r="P58" s="175">
        <f t="shared" si="1"/>
        <v>172</v>
      </c>
    </row>
    <row r="59" spans="1:16" ht="13.5">
      <c r="A59" s="34">
        <v>508</v>
      </c>
      <c r="B59" s="59" t="s">
        <v>269</v>
      </c>
      <c r="C59" s="58" t="s">
        <v>95</v>
      </c>
      <c r="D59" s="95"/>
      <c r="E59" s="96"/>
      <c r="F59" s="96"/>
      <c r="G59" s="97"/>
      <c r="H59" s="97"/>
      <c r="I59" s="97">
        <v>5</v>
      </c>
      <c r="J59" s="98"/>
      <c r="K59" s="98"/>
      <c r="L59" s="98"/>
      <c r="M59" s="99"/>
      <c r="N59" s="99"/>
      <c r="O59" s="143"/>
      <c r="P59" s="175">
        <f t="shared" si="1"/>
        <v>5</v>
      </c>
    </row>
    <row r="60" spans="1:16" ht="13.5">
      <c r="A60" s="34">
        <v>511</v>
      </c>
      <c r="B60" s="59" t="s">
        <v>269</v>
      </c>
      <c r="C60" s="58" t="s">
        <v>177</v>
      </c>
      <c r="D60" s="95"/>
      <c r="E60" s="96"/>
      <c r="F60" s="96">
        <v>40</v>
      </c>
      <c r="G60" s="97"/>
      <c r="H60" s="97">
        <v>6</v>
      </c>
      <c r="I60" s="97"/>
      <c r="J60" s="98">
        <v>14</v>
      </c>
      <c r="K60" s="98">
        <v>3</v>
      </c>
      <c r="L60" s="98"/>
      <c r="M60" s="99"/>
      <c r="N60" s="99"/>
      <c r="O60" s="143">
        <v>9</v>
      </c>
      <c r="P60" s="175">
        <f t="shared" si="1"/>
        <v>72</v>
      </c>
    </row>
    <row r="61" spans="1:16" ht="13.5">
      <c r="A61" s="34">
        <v>516</v>
      </c>
      <c r="B61" s="59" t="s">
        <v>270</v>
      </c>
      <c r="C61" s="58" t="s">
        <v>50</v>
      </c>
      <c r="D61" s="95"/>
      <c r="E61" s="96"/>
      <c r="F61" s="96"/>
      <c r="G61" s="97"/>
      <c r="H61" s="97"/>
      <c r="I61" s="97"/>
      <c r="J61" s="98">
        <v>3</v>
      </c>
      <c r="K61" s="98">
        <v>1</v>
      </c>
      <c r="L61" s="98"/>
      <c r="M61" s="99"/>
      <c r="N61" s="99"/>
      <c r="O61" s="143"/>
      <c r="P61" s="175">
        <f t="shared" si="1"/>
        <v>4</v>
      </c>
    </row>
    <row r="62" spans="1:16" ht="13.5">
      <c r="A62" s="34">
        <v>523</v>
      </c>
      <c r="B62" s="59" t="s">
        <v>270</v>
      </c>
      <c r="C62" s="58" t="s">
        <v>150</v>
      </c>
      <c r="D62" s="95">
        <v>3</v>
      </c>
      <c r="E62" s="96"/>
      <c r="F62" s="96">
        <v>2</v>
      </c>
      <c r="G62" s="97">
        <v>7</v>
      </c>
      <c r="H62" s="97">
        <v>12</v>
      </c>
      <c r="I62" s="97">
        <v>2</v>
      </c>
      <c r="J62" s="98">
        <v>2</v>
      </c>
      <c r="K62" s="98"/>
      <c r="L62" s="98">
        <v>2</v>
      </c>
      <c r="M62" s="99"/>
      <c r="N62" s="99"/>
      <c r="O62" s="143">
        <v>1</v>
      </c>
      <c r="P62" s="175">
        <f t="shared" si="1"/>
        <v>31</v>
      </c>
    </row>
    <row r="63" spans="1:16" ht="14.25" thickBot="1">
      <c r="A63" s="34">
        <v>524</v>
      </c>
      <c r="B63" s="59" t="s">
        <v>270</v>
      </c>
      <c r="C63" s="58" t="s">
        <v>149</v>
      </c>
      <c r="D63" s="95"/>
      <c r="E63" s="96">
        <v>1</v>
      </c>
      <c r="F63" s="96"/>
      <c r="G63" s="97"/>
      <c r="H63" s="97">
        <v>2</v>
      </c>
      <c r="I63" s="97">
        <v>3</v>
      </c>
      <c r="J63" s="98">
        <v>1</v>
      </c>
      <c r="K63" s="98">
        <v>1</v>
      </c>
      <c r="L63" s="98"/>
      <c r="M63" s="99"/>
      <c r="N63" s="99">
        <v>1</v>
      </c>
      <c r="O63" s="143">
        <v>2</v>
      </c>
      <c r="P63" s="175">
        <f t="shared" si="1"/>
        <v>11</v>
      </c>
    </row>
    <row r="64" spans="2:16" ht="13.5">
      <c r="B64" s="233" t="s">
        <v>0</v>
      </c>
      <c r="C64" s="234"/>
      <c r="D64" s="177">
        <f aca="true" t="shared" si="2" ref="D64:P64">SUM(D7:D63)</f>
        <v>3960</v>
      </c>
      <c r="E64" s="103">
        <f t="shared" si="2"/>
        <v>4369</v>
      </c>
      <c r="F64" s="103">
        <f t="shared" si="2"/>
        <v>4082</v>
      </c>
      <c r="G64" s="103">
        <f t="shared" si="2"/>
        <v>4301</v>
      </c>
      <c r="H64" s="103">
        <f t="shared" si="2"/>
        <v>4691</v>
      </c>
      <c r="I64" s="103">
        <f t="shared" si="2"/>
        <v>4264</v>
      </c>
      <c r="J64" s="103">
        <f t="shared" si="2"/>
        <v>3595</v>
      </c>
      <c r="K64" s="103">
        <f t="shared" si="2"/>
        <v>4277</v>
      </c>
      <c r="L64" s="103">
        <f t="shared" si="2"/>
        <v>3200</v>
      </c>
      <c r="M64" s="103">
        <f t="shared" si="2"/>
        <v>3898</v>
      </c>
      <c r="N64" s="103">
        <f t="shared" si="2"/>
        <v>3424</v>
      </c>
      <c r="O64" s="184">
        <f t="shared" si="2"/>
        <v>4281</v>
      </c>
      <c r="P64" s="186">
        <f t="shared" si="2"/>
        <v>48342</v>
      </c>
    </row>
    <row r="65" spans="2:16" ht="14.25" thickBot="1">
      <c r="B65" s="235" t="s">
        <v>232</v>
      </c>
      <c r="C65" s="236"/>
      <c r="D65" s="178">
        <f aca="true" t="shared" si="3" ref="D65:P65">COUNTA(D7:D63)</f>
        <v>21</v>
      </c>
      <c r="E65" s="104">
        <f t="shared" si="3"/>
        <v>18</v>
      </c>
      <c r="F65" s="104">
        <f t="shared" si="3"/>
        <v>15</v>
      </c>
      <c r="G65" s="104">
        <f t="shared" si="3"/>
        <v>14</v>
      </c>
      <c r="H65" s="104">
        <f t="shared" si="3"/>
        <v>17</v>
      </c>
      <c r="I65" s="104">
        <f t="shared" si="3"/>
        <v>17</v>
      </c>
      <c r="J65" s="104">
        <f t="shared" si="3"/>
        <v>15</v>
      </c>
      <c r="K65" s="104">
        <f t="shared" si="3"/>
        <v>19</v>
      </c>
      <c r="L65" s="104">
        <f t="shared" si="3"/>
        <v>22</v>
      </c>
      <c r="M65" s="104">
        <f t="shared" si="3"/>
        <v>18</v>
      </c>
      <c r="N65" s="104">
        <f t="shared" si="3"/>
        <v>25</v>
      </c>
      <c r="O65" s="185">
        <f t="shared" si="3"/>
        <v>27</v>
      </c>
      <c r="P65" s="187">
        <f t="shared" si="3"/>
        <v>57</v>
      </c>
    </row>
    <row r="66" spans="4:15" ht="13.5">
      <c r="D66" s="105"/>
      <c r="E66" s="105"/>
      <c r="F66" s="105"/>
      <c r="G66" s="106"/>
      <c r="H66" s="106"/>
      <c r="I66" s="106"/>
      <c r="J66" s="107"/>
      <c r="K66" s="107"/>
      <c r="L66" s="107"/>
      <c r="M66" s="108"/>
      <c r="N66" s="108"/>
      <c r="O66" s="109"/>
    </row>
    <row r="67" spans="4:15" ht="13.5">
      <c r="D67" s="105"/>
      <c r="E67" s="105"/>
      <c r="F67" s="105"/>
      <c r="G67" s="106"/>
      <c r="H67" s="106"/>
      <c r="I67" s="106"/>
      <c r="J67" s="107"/>
      <c r="K67" s="107"/>
      <c r="L67" s="107"/>
      <c r="M67" s="108"/>
      <c r="N67" s="108"/>
      <c r="O67" s="109"/>
    </row>
    <row r="68" spans="4:15" ht="13.5">
      <c r="D68" s="105"/>
      <c r="E68" s="105"/>
      <c r="F68" s="105"/>
      <c r="G68" s="106"/>
      <c r="H68" s="106"/>
      <c r="I68" s="106"/>
      <c r="J68" s="107"/>
      <c r="K68" s="107"/>
      <c r="L68" s="107"/>
      <c r="M68" s="108"/>
      <c r="N68" s="108"/>
      <c r="O68" s="109"/>
    </row>
    <row r="69" spans="4:15" ht="13.5">
      <c r="D69" s="105"/>
      <c r="E69" s="105"/>
      <c r="F69" s="105"/>
      <c r="G69" s="106"/>
      <c r="H69" s="106"/>
      <c r="I69" s="106"/>
      <c r="J69" s="107"/>
      <c r="K69" s="107"/>
      <c r="L69" s="107"/>
      <c r="M69" s="108"/>
      <c r="N69" s="108"/>
      <c r="O69" s="109"/>
    </row>
    <row r="70" spans="4:15" ht="13.5">
      <c r="D70" s="105"/>
      <c r="E70" s="105"/>
      <c r="F70" s="105"/>
      <c r="G70" s="106"/>
      <c r="H70" s="106"/>
      <c r="I70" s="106"/>
      <c r="J70" s="107"/>
      <c r="K70" s="107"/>
      <c r="L70" s="107"/>
      <c r="M70" s="108"/>
      <c r="N70" s="108"/>
      <c r="O70" s="109"/>
    </row>
    <row r="71" spans="4:15" ht="13.5">
      <c r="D71" s="105"/>
      <c r="E71" s="105"/>
      <c r="F71" s="105"/>
      <c r="G71" s="106"/>
      <c r="H71" s="106"/>
      <c r="I71" s="106"/>
      <c r="J71" s="107"/>
      <c r="K71" s="107"/>
      <c r="L71" s="107"/>
      <c r="M71" s="108"/>
      <c r="N71" s="108"/>
      <c r="O71" s="109"/>
    </row>
    <row r="72" spans="4:15" ht="13.5">
      <c r="D72" s="105"/>
      <c r="E72" s="105"/>
      <c r="F72" s="105"/>
      <c r="G72" s="106"/>
      <c r="H72" s="106"/>
      <c r="I72" s="106"/>
      <c r="J72" s="107"/>
      <c r="K72" s="107"/>
      <c r="L72" s="107"/>
      <c r="M72" s="108"/>
      <c r="N72" s="108"/>
      <c r="O72" s="109"/>
    </row>
    <row r="73" spans="4:15" ht="13.5">
      <c r="D73" s="105"/>
      <c r="E73" s="105"/>
      <c r="F73" s="105"/>
      <c r="G73" s="106"/>
      <c r="H73" s="106"/>
      <c r="I73" s="106"/>
      <c r="J73" s="107"/>
      <c r="K73" s="107"/>
      <c r="L73" s="107"/>
      <c r="M73" s="108"/>
      <c r="N73" s="108"/>
      <c r="O73" s="109"/>
    </row>
    <row r="74" spans="4:15" ht="13.5">
      <c r="D74" s="105"/>
      <c r="E74" s="105"/>
      <c r="F74" s="105"/>
      <c r="G74" s="106"/>
      <c r="H74" s="106"/>
      <c r="I74" s="106"/>
      <c r="J74" s="107"/>
      <c r="K74" s="107"/>
      <c r="L74" s="107"/>
      <c r="M74" s="108"/>
      <c r="N74" s="108"/>
      <c r="O74" s="109"/>
    </row>
    <row r="75" spans="4:15" ht="13.5">
      <c r="D75" s="105"/>
      <c r="E75" s="105"/>
      <c r="F75" s="105"/>
      <c r="G75" s="106"/>
      <c r="H75" s="106"/>
      <c r="I75" s="106"/>
      <c r="J75" s="107"/>
      <c r="K75" s="107"/>
      <c r="L75" s="107"/>
      <c r="M75" s="108"/>
      <c r="N75" s="108"/>
      <c r="O75" s="109"/>
    </row>
    <row r="76" spans="4:15" ht="13.5">
      <c r="D76" s="105"/>
      <c r="E76" s="105"/>
      <c r="F76" s="105"/>
      <c r="G76" s="106"/>
      <c r="H76" s="106"/>
      <c r="I76" s="106"/>
      <c r="J76" s="107"/>
      <c r="K76" s="107"/>
      <c r="L76" s="107"/>
      <c r="M76" s="108"/>
      <c r="N76" s="108"/>
      <c r="O76" s="109"/>
    </row>
    <row r="77" spans="4:15" ht="13.5">
      <c r="D77" s="105"/>
      <c r="E77" s="105"/>
      <c r="F77" s="105"/>
      <c r="G77" s="106"/>
      <c r="H77" s="106"/>
      <c r="I77" s="106"/>
      <c r="J77" s="107"/>
      <c r="K77" s="107"/>
      <c r="L77" s="107"/>
      <c r="M77" s="108"/>
      <c r="N77" s="108"/>
      <c r="O77" s="109"/>
    </row>
    <row r="78" spans="4:15" ht="13.5">
      <c r="D78" s="105"/>
      <c r="E78" s="105"/>
      <c r="F78" s="105"/>
      <c r="G78" s="106"/>
      <c r="H78" s="106"/>
      <c r="I78" s="106"/>
      <c r="J78" s="107"/>
      <c r="K78" s="107"/>
      <c r="L78" s="107"/>
      <c r="M78" s="108"/>
      <c r="N78" s="108"/>
      <c r="O78" s="109"/>
    </row>
    <row r="79" spans="4:15" ht="13.5">
      <c r="D79" s="105"/>
      <c r="E79" s="105"/>
      <c r="F79" s="105"/>
      <c r="G79" s="106"/>
      <c r="H79" s="106"/>
      <c r="I79" s="106"/>
      <c r="J79" s="107"/>
      <c r="K79" s="107"/>
      <c r="L79" s="107"/>
      <c r="M79" s="108"/>
      <c r="N79" s="108"/>
      <c r="O79" s="109"/>
    </row>
    <row r="80" spans="4:15" ht="13.5">
      <c r="D80" s="105"/>
      <c r="E80" s="105"/>
      <c r="F80" s="105"/>
      <c r="G80" s="106"/>
      <c r="H80" s="106"/>
      <c r="I80" s="106"/>
      <c r="J80" s="107"/>
      <c r="K80" s="107"/>
      <c r="L80" s="107"/>
      <c r="M80" s="108"/>
      <c r="N80" s="108"/>
      <c r="O80" s="109"/>
    </row>
    <row r="81" spans="4:15" ht="13.5">
      <c r="D81" s="105"/>
      <c r="E81" s="105"/>
      <c r="F81" s="105"/>
      <c r="G81" s="106"/>
      <c r="H81" s="106"/>
      <c r="I81" s="106"/>
      <c r="J81" s="107"/>
      <c r="K81" s="107"/>
      <c r="L81" s="107"/>
      <c r="M81" s="108"/>
      <c r="N81" s="108"/>
      <c r="O81" s="109"/>
    </row>
    <row r="82" spans="4:15" ht="13.5">
      <c r="D82" s="105"/>
      <c r="E82" s="105"/>
      <c r="F82" s="105"/>
      <c r="G82" s="106"/>
      <c r="H82" s="106"/>
      <c r="I82" s="106"/>
      <c r="J82" s="107"/>
      <c r="K82" s="107"/>
      <c r="L82" s="107"/>
      <c r="M82" s="108"/>
      <c r="N82" s="108"/>
      <c r="O82" s="109"/>
    </row>
    <row r="83" spans="4:15" ht="13.5">
      <c r="D83" s="105"/>
      <c r="E83" s="105"/>
      <c r="F83" s="105"/>
      <c r="G83" s="106"/>
      <c r="H83" s="106"/>
      <c r="I83" s="106"/>
      <c r="J83" s="107"/>
      <c r="K83" s="107"/>
      <c r="L83" s="107"/>
      <c r="M83" s="108"/>
      <c r="N83" s="108"/>
      <c r="O83" s="109"/>
    </row>
    <row r="84" spans="4:15" ht="13.5">
      <c r="D84" s="105"/>
      <c r="E84" s="105"/>
      <c r="F84" s="105"/>
      <c r="G84" s="106"/>
      <c r="H84" s="106"/>
      <c r="I84" s="106"/>
      <c r="J84" s="107"/>
      <c r="K84" s="107"/>
      <c r="L84" s="107"/>
      <c r="M84" s="108"/>
      <c r="N84" s="108"/>
      <c r="O84" s="109"/>
    </row>
    <row r="85" spans="4:15" ht="13.5">
      <c r="D85" s="105"/>
      <c r="E85" s="105"/>
      <c r="F85" s="105"/>
      <c r="G85" s="106"/>
      <c r="H85" s="106"/>
      <c r="I85" s="106"/>
      <c r="J85" s="107"/>
      <c r="K85" s="107"/>
      <c r="L85" s="107"/>
      <c r="M85" s="108"/>
      <c r="N85" s="108"/>
      <c r="O85" s="109"/>
    </row>
    <row r="86" spans="4:15" ht="13.5">
      <c r="D86" s="105"/>
      <c r="E86" s="105"/>
      <c r="F86" s="105"/>
      <c r="G86" s="106"/>
      <c r="H86" s="106"/>
      <c r="I86" s="106"/>
      <c r="J86" s="107"/>
      <c r="K86" s="107"/>
      <c r="L86" s="107"/>
      <c r="M86" s="108"/>
      <c r="N86" s="108"/>
      <c r="O86" s="109"/>
    </row>
    <row r="87" spans="4:15" ht="13.5">
      <c r="D87" s="105"/>
      <c r="E87" s="105"/>
      <c r="F87" s="105"/>
      <c r="G87" s="106"/>
      <c r="H87" s="106"/>
      <c r="I87" s="106"/>
      <c r="J87" s="107"/>
      <c r="K87" s="107"/>
      <c r="L87" s="107"/>
      <c r="M87" s="108"/>
      <c r="N87" s="108"/>
      <c r="O87" s="109"/>
    </row>
    <row r="88" spans="4:15" ht="13.5">
      <c r="D88" s="105"/>
      <c r="E88" s="105"/>
      <c r="F88" s="105"/>
      <c r="G88" s="106"/>
      <c r="H88" s="106"/>
      <c r="I88" s="106"/>
      <c r="J88" s="107"/>
      <c r="K88" s="107"/>
      <c r="L88" s="107"/>
      <c r="M88" s="108"/>
      <c r="N88" s="108"/>
      <c r="O88" s="109"/>
    </row>
    <row r="89" spans="4:15" ht="13.5">
      <c r="D89" s="105"/>
      <c r="E89" s="105"/>
      <c r="F89" s="105"/>
      <c r="G89" s="106"/>
      <c r="H89" s="106"/>
      <c r="I89" s="106"/>
      <c r="J89" s="107"/>
      <c r="K89" s="107"/>
      <c r="L89" s="107"/>
      <c r="M89" s="108"/>
      <c r="N89" s="108"/>
      <c r="O89" s="109"/>
    </row>
    <row r="90" spans="4:15" ht="13.5">
      <c r="D90" s="105"/>
      <c r="E90" s="105"/>
      <c r="F90" s="105"/>
      <c r="G90" s="106"/>
      <c r="H90" s="106"/>
      <c r="I90" s="106"/>
      <c r="J90" s="107"/>
      <c r="K90" s="107"/>
      <c r="L90" s="107"/>
      <c r="M90" s="108"/>
      <c r="N90" s="108"/>
      <c r="O90" s="109"/>
    </row>
    <row r="91" spans="4:15" ht="13.5">
      <c r="D91" s="105"/>
      <c r="E91" s="105"/>
      <c r="F91" s="105"/>
      <c r="G91" s="106"/>
      <c r="H91" s="106"/>
      <c r="I91" s="106"/>
      <c r="J91" s="107"/>
      <c r="K91" s="107"/>
      <c r="L91" s="107"/>
      <c r="M91" s="108"/>
      <c r="N91" s="108"/>
      <c r="O91" s="109"/>
    </row>
    <row r="92" spans="4:15" ht="13.5">
      <c r="D92" s="105"/>
      <c r="E92" s="105"/>
      <c r="F92" s="105"/>
      <c r="G92" s="106"/>
      <c r="H92" s="106"/>
      <c r="I92" s="106"/>
      <c r="J92" s="107"/>
      <c r="K92" s="107"/>
      <c r="L92" s="107"/>
      <c r="M92" s="108"/>
      <c r="N92" s="108"/>
      <c r="O92" s="109"/>
    </row>
    <row r="93" spans="4:15" ht="13.5">
      <c r="D93" s="105"/>
      <c r="E93" s="105"/>
      <c r="F93" s="105"/>
      <c r="G93" s="106"/>
      <c r="H93" s="106"/>
      <c r="I93" s="106"/>
      <c r="J93" s="107"/>
      <c r="K93" s="107"/>
      <c r="L93" s="107"/>
      <c r="M93" s="108"/>
      <c r="N93" s="108"/>
      <c r="O93" s="109"/>
    </row>
    <row r="94" spans="4:15" ht="13.5">
      <c r="D94" s="105"/>
      <c r="E94" s="105"/>
      <c r="F94" s="105"/>
      <c r="G94" s="106"/>
      <c r="H94" s="106"/>
      <c r="I94" s="106"/>
      <c r="J94" s="107"/>
      <c r="K94" s="107"/>
      <c r="L94" s="107"/>
      <c r="M94" s="108"/>
      <c r="N94" s="108"/>
      <c r="O94" s="109"/>
    </row>
    <row r="95" spans="4:15" ht="13.5">
      <c r="D95" s="105"/>
      <c r="E95" s="105"/>
      <c r="F95" s="105"/>
      <c r="G95" s="106"/>
      <c r="H95" s="106"/>
      <c r="I95" s="106"/>
      <c r="J95" s="107"/>
      <c r="K95" s="107"/>
      <c r="L95" s="107"/>
      <c r="M95" s="108"/>
      <c r="N95" s="108"/>
      <c r="O95" s="109"/>
    </row>
    <row r="96" spans="4:15" ht="13.5">
      <c r="D96" s="105"/>
      <c r="E96" s="105"/>
      <c r="F96" s="105"/>
      <c r="G96" s="106"/>
      <c r="H96" s="106"/>
      <c r="I96" s="106"/>
      <c r="J96" s="107"/>
      <c r="K96" s="107"/>
      <c r="L96" s="107"/>
      <c r="M96" s="108"/>
      <c r="N96" s="108"/>
      <c r="O96" s="109"/>
    </row>
    <row r="97" spans="4:15" ht="13.5">
      <c r="D97" s="105"/>
      <c r="E97" s="105"/>
      <c r="F97" s="105"/>
      <c r="G97" s="106"/>
      <c r="H97" s="106"/>
      <c r="I97" s="106"/>
      <c r="J97" s="107"/>
      <c r="K97" s="107"/>
      <c r="L97" s="107"/>
      <c r="M97" s="108"/>
      <c r="N97" s="108"/>
      <c r="O97" s="109"/>
    </row>
    <row r="98" spans="4:15" ht="13.5">
      <c r="D98" s="105"/>
      <c r="E98" s="105"/>
      <c r="F98" s="105"/>
      <c r="G98" s="106"/>
      <c r="H98" s="106"/>
      <c r="I98" s="106"/>
      <c r="J98" s="107"/>
      <c r="K98" s="107"/>
      <c r="L98" s="107"/>
      <c r="M98" s="108"/>
      <c r="N98" s="108"/>
      <c r="O98" s="109"/>
    </row>
    <row r="99" spans="4:15" ht="13.5">
      <c r="D99" s="105"/>
      <c r="E99" s="105"/>
      <c r="F99" s="105"/>
      <c r="G99" s="106"/>
      <c r="H99" s="106"/>
      <c r="I99" s="106"/>
      <c r="J99" s="107"/>
      <c r="K99" s="107"/>
      <c r="L99" s="107"/>
      <c r="M99" s="108"/>
      <c r="N99" s="108"/>
      <c r="O99" s="109"/>
    </row>
    <row r="100" spans="4:15" ht="13.5">
      <c r="D100" s="105"/>
      <c r="E100" s="105"/>
      <c r="F100" s="105"/>
      <c r="G100" s="106"/>
      <c r="H100" s="106"/>
      <c r="I100" s="106"/>
      <c r="J100" s="107"/>
      <c r="K100" s="107"/>
      <c r="L100" s="107"/>
      <c r="M100" s="108"/>
      <c r="N100" s="108"/>
      <c r="O100" s="109"/>
    </row>
    <row r="101" spans="4:15" ht="13.5">
      <c r="D101" s="105"/>
      <c r="E101" s="105"/>
      <c r="F101" s="105"/>
      <c r="G101" s="106"/>
      <c r="H101" s="106"/>
      <c r="I101" s="106"/>
      <c r="J101" s="107"/>
      <c r="K101" s="107"/>
      <c r="L101" s="107"/>
      <c r="M101" s="108"/>
      <c r="N101" s="108"/>
      <c r="O101" s="109"/>
    </row>
    <row r="102" spans="4:15" ht="13.5">
      <c r="D102" s="105"/>
      <c r="E102" s="105"/>
      <c r="F102" s="105"/>
      <c r="G102" s="106"/>
      <c r="H102" s="106"/>
      <c r="I102" s="106"/>
      <c r="J102" s="107"/>
      <c r="K102" s="107"/>
      <c r="L102" s="107"/>
      <c r="M102" s="108"/>
      <c r="N102" s="108"/>
      <c r="O102" s="109"/>
    </row>
    <row r="103" spans="4:15" ht="13.5">
      <c r="D103" s="105"/>
      <c r="E103" s="105"/>
      <c r="F103" s="105"/>
      <c r="G103" s="106"/>
      <c r="H103" s="106"/>
      <c r="I103" s="106"/>
      <c r="J103" s="107"/>
      <c r="K103" s="107"/>
      <c r="L103" s="107"/>
      <c r="M103" s="108"/>
      <c r="N103" s="108"/>
      <c r="O103" s="109"/>
    </row>
    <row r="104" spans="4:15" ht="13.5">
      <c r="D104" s="105"/>
      <c r="E104" s="105"/>
      <c r="F104" s="105"/>
      <c r="G104" s="106"/>
      <c r="H104" s="106"/>
      <c r="I104" s="106"/>
      <c r="J104" s="107"/>
      <c r="K104" s="107"/>
      <c r="L104" s="107"/>
      <c r="M104" s="108"/>
      <c r="N104" s="108"/>
      <c r="O104" s="109"/>
    </row>
    <row r="105" spans="4:15" ht="13.5">
      <c r="D105" s="105"/>
      <c r="E105" s="105"/>
      <c r="F105" s="105"/>
      <c r="G105" s="106"/>
      <c r="H105" s="106"/>
      <c r="I105" s="106"/>
      <c r="J105" s="107"/>
      <c r="K105" s="107"/>
      <c r="L105" s="107"/>
      <c r="M105" s="108"/>
      <c r="N105" s="108"/>
      <c r="O105" s="109"/>
    </row>
    <row r="106" spans="4:15" ht="13.5">
      <c r="D106" s="105"/>
      <c r="E106" s="105"/>
      <c r="F106" s="105"/>
      <c r="G106" s="106"/>
      <c r="H106" s="106"/>
      <c r="I106" s="106"/>
      <c r="J106" s="107"/>
      <c r="K106" s="107"/>
      <c r="L106" s="107"/>
      <c r="M106" s="108"/>
      <c r="N106" s="108"/>
      <c r="O106" s="109"/>
    </row>
    <row r="107" spans="4:15" ht="13.5">
      <c r="D107" s="105"/>
      <c r="E107" s="105"/>
      <c r="F107" s="105"/>
      <c r="G107" s="106"/>
      <c r="H107" s="106"/>
      <c r="I107" s="106"/>
      <c r="J107" s="107"/>
      <c r="K107" s="107"/>
      <c r="L107" s="107"/>
      <c r="M107" s="108"/>
      <c r="N107" s="108"/>
      <c r="O107" s="109"/>
    </row>
  </sheetData>
  <mergeCells count="2">
    <mergeCell ref="B64:C64"/>
    <mergeCell ref="B65:C65"/>
  </mergeCells>
  <dataValidations count="1">
    <dataValidation allowBlank="1" showInputMessage="1" showErrorMessage="1" imeMode="off" sqref="D66:O107 D64:P65 L1:O1 D2:O63 D1:H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S133"/>
  <sheetViews>
    <sheetView zoomScale="55" zoomScaleNormal="55" workbookViewId="0" topLeftCell="A1">
      <selection activeCell="M10" sqref="M10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09765625" style="0" bestFit="1" customWidth="1"/>
    <col min="7" max="8" width="10.5" style="0" bestFit="1" customWidth="1"/>
    <col min="9" max="9" width="10.09765625" style="0" customWidth="1"/>
    <col min="10" max="10" width="11.09765625" style="0" customWidth="1"/>
    <col min="11" max="15" width="11.59765625" style="0" bestFit="1" customWidth="1"/>
    <col min="16" max="17" width="11.59765625" style="0" customWidth="1"/>
  </cols>
  <sheetData>
    <row r="1" spans="2:19" ht="13.5">
      <c r="B1" s="35"/>
      <c r="C1" s="57"/>
      <c r="D1" s="68" t="s">
        <v>224</v>
      </c>
      <c r="E1" s="69">
        <v>8</v>
      </c>
      <c r="F1" s="69" t="s">
        <v>225</v>
      </c>
      <c r="G1" s="70" t="s">
        <v>548</v>
      </c>
      <c r="H1" s="70"/>
      <c r="I1" s="71"/>
      <c r="J1" s="72"/>
      <c r="K1" s="73"/>
      <c r="L1" s="74" t="s">
        <v>971</v>
      </c>
      <c r="M1" s="75" t="s">
        <v>968</v>
      </c>
      <c r="N1" s="76"/>
      <c r="O1" s="77"/>
      <c r="P1" s="77"/>
      <c r="Q1" s="77"/>
      <c r="R1" s="46"/>
      <c r="S1" s="2"/>
    </row>
    <row r="2" spans="2:18" s="197" customFormat="1" ht="13.5">
      <c r="B2" s="198"/>
      <c r="C2" s="199" t="s">
        <v>228</v>
      </c>
      <c r="D2" s="205">
        <v>29331</v>
      </c>
      <c r="E2" s="206">
        <v>29346</v>
      </c>
      <c r="F2" s="206">
        <v>29376</v>
      </c>
      <c r="G2" s="207">
        <v>29401</v>
      </c>
      <c r="H2" s="207">
        <v>29408</v>
      </c>
      <c r="I2" s="207">
        <v>29464</v>
      </c>
      <c r="J2" s="208">
        <v>29485</v>
      </c>
      <c r="K2" s="208">
        <v>29504</v>
      </c>
      <c r="L2" s="208">
        <v>29527</v>
      </c>
      <c r="M2" s="209">
        <v>29548</v>
      </c>
      <c r="N2" s="209">
        <v>29576</v>
      </c>
      <c r="O2" s="210">
        <v>29611</v>
      </c>
      <c r="P2" s="211">
        <v>29628</v>
      </c>
      <c r="Q2" s="211">
        <v>29667</v>
      </c>
      <c r="R2" s="199"/>
    </row>
    <row r="3" spans="2:18" ht="13.5">
      <c r="B3" s="48"/>
      <c r="C3" s="47" t="s">
        <v>221</v>
      </c>
      <c r="D3" s="78" t="s">
        <v>332</v>
      </c>
      <c r="E3" s="79" t="s">
        <v>332</v>
      </c>
      <c r="F3" s="79" t="s">
        <v>341</v>
      </c>
      <c r="G3" s="80" t="s">
        <v>526</v>
      </c>
      <c r="H3" s="80" t="s">
        <v>332</v>
      </c>
      <c r="I3" s="80" t="s">
        <v>332</v>
      </c>
      <c r="J3" s="81" t="s">
        <v>332</v>
      </c>
      <c r="K3" s="81" t="s">
        <v>332</v>
      </c>
      <c r="L3" s="81" t="s">
        <v>229</v>
      </c>
      <c r="M3" s="82" t="s">
        <v>532</v>
      </c>
      <c r="N3" s="82" t="s">
        <v>229</v>
      </c>
      <c r="O3" s="83" t="s">
        <v>531</v>
      </c>
      <c r="P3" s="140" t="s">
        <v>342</v>
      </c>
      <c r="Q3" s="140" t="s">
        <v>341</v>
      </c>
      <c r="R3" s="47"/>
    </row>
    <row r="4" spans="2:18" ht="13.5">
      <c r="B4" s="48"/>
      <c r="C4" s="47" t="s">
        <v>222</v>
      </c>
      <c r="D4" s="84">
        <v>0.3597222222222222</v>
      </c>
      <c r="E4" s="85">
        <v>0.44305555555555554</v>
      </c>
      <c r="F4" s="85">
        <v>0.6701388888888888</v>
      </c>
      <c r="G4" s="86">
        <v>0.4131944444444444</v>
      </c>
      <c r="H4" s="86">
        <v>0.5361111111111111</v>
      </c>
      <c r="I4" s="86">
        <v>0.6493055555555556</v>
      </c>
      <c r="J4" s="87">
        <v>0.5326388888888889</v>
      </c>
      <c r="K4" s="87">
        <v>0.4597222222222222</v>
      </c>
      <c r="L4" s="87">
        <v>0.5729166666666666</v>
      </c>
      <c r="M4" s="88">
        <v>0.5923611111111111</v>
      </c>
      <c r="N4" s="88">
        <v>0.5590277777777778</v>
      </c>
      <c r="O4" s="89">
        <v>0.4979166666666666</v>
      </c>
      <c r="P4" s="141">
        <v>0.6041666666666666</v>
      </c>
      <c r="Q4" s="141">
        <v>0.4284722222222222</v>
      </c>
      <c r="R4" s="47"/>
    </row>
    <row r="5" spans="2:18" ht="14.25" thickBot="1">
      <c r="B5" s="60"/>
      <c r="C5" s="49" t="s">
        <v>223</v>
      </c>
      <c r="D5" s="90">
        <v>0.4513888888888889</v>
      </c>
      <c r="E5" s="91">
        <v>0.5277777777777778</v>
      </c>
      <c r="F5" s="91">
        <v>0.7569444444444445</v>
      </c>
      <c r="G5" s="92">
        <v>0.5</v>
      </c>
      <c r="H5" s="92">
        <v>0.625</v>
      </c>
      <c r="I5" s="92">
        <v>0.7152777777777778</v>
      </c>
      <c r="J5" s="93">
        <v>0.6298611111111111</v>
      </c>
      <c r="K5" s="93">
        <v>0.5493055555555556</v>
      </c>
      <c r="L5" s="93">
        <v>0.6597222222222222</v>
      </c>
      <c r="M5" s="94">
        <v>0.6847222222222222</v>
      </c>
      <c r="N5" s="94">
        <v>0.6354166666666666</v>
      </c>
      <c r="O5" s="94">
        <v>0.59375</v>
      </c>
      <c r="P5" s="142">
        <v>0.7013888888888888</v>
      </c>
      <c r="Q5" s="142">
        <v>0.4993055555555555</v>
      </c>
      <c r="R5" s="49"/>
    </row>
    <row r="6" spans="2:18" ht="14.25" thickBot="1">
      <c r="B6" s="61" t="s">
        <v>233</v>
      </c>
      <c r="C6" s="62" t="s">
        <v>234</v>
      </c>
      <c r="D6" s="63">
        <v>1</v>
      </c>
      <c r="E6" s="64">
        <v>2</v>
      </c>
      <c r="F6" s="64">
        <v>3</v>
      </c>
      <c r="G6" s="65">
        <v>4</v>
      </c>
      <c r="H6" s="65">
        <v>5</v>
      </c>
      <c r="I6" s="65">
        <v>6</v>
      </c>
      <c r="J6" s="66">
        <v>7</v>
      </c>
      <c r="K6" s="66">
        <v>8</v>
      </c>
      <c r="L6" s="66">
        <v>9</v>
      </c>
      <c r="M6" s="67">
        <v>10</v>
      </c>
      <c r="N6" s="67">
        <v>11</v>
      </c>
      <c r="O6" s="67">
        <v>12</v>
      </c>
      <c r="P6" s="67">
        <v>13</v>
      </c>
      <c r="Q6" s="147">
        <v>14</v>
      </c>
      <c r="R6" s="170" t="s">
        <v>0</v>
      </c>
    </row>
    <row r="7" spans="1:18" ht="13.5">
      <c r="A7" s="34">
        <v>5</v>
      </c>
      <c r="B7" s="59" t="s">
        <v>235</v>
      </c>
      <c r="C7" s="58" t="s">
        <v>49</v>
      </c>
      <c r="D7" s="95">
        <v>1</v>
      </c>
      <c r="E7" s="96">
        <v>3</v>
      </c>
      <c r="F7" s="96">
        <v>5</v>
      </c>
      <c r="G7" s="97">
        <v>2</v>
      </c>
      <c r="H7" s="97">
        <v>1</v>
      </c>
      <c r="I7" s="97">
        <v>4</v>
      </c>
      <c r="J7" s="98">
        <v>11</v>
      </c>
      <c r="K7" s="98">
        <v>1</v>
      </c>
      <c r="L7" s="98">
        <v>2</v>
      </c>
      <c r="M7" s="99">
        <v>3</v>
      </c>
      <c r="N7" s="99">
        <v>2</v>
      </c>
      <c r="O7" s="100"/>
      <c r="P7" s="143">
        <v>4</v>
      </c>
      <c r="Q7" s="143"/>
      <c r="R7" s="190">
        <f aca="true" t="shared" si="0" ref="R7:R38">SUM(D7:Q7)</f>
        <v>39</v>
      </c>
    </row>
    <row r="8" spans="1:18" ht="13.5">
      <c r="A8" s="34">
        <v>6</v>
      </c>
      <c r="B8" s="59" t="s">
        <v>235</v>
      </c>
      <c r="C8" s="58" t="s">
        <v>151</v>
      </c>
      <c r="D8" s="95"/>
      <c r="E8" s="96"/>
      <c r="F8" s="96"/>
      <c r="G8" s="97"/>
      <c r="H8" s="97"/>
      <c r="I8" s="97"/>
      <c r="J8" s="98"/>
      <c r="K8" s="98"/>
      <c r="L8" s="98">
        <v>2</v>
      </c>
      <c r="M8" s="99"/>
      <c r="N8" s="99"/>
      <c r="O8" s="100"/>
      <c r="P8" s="143"/>
      <c r="Q8" s="143"/>
      <c r="R8" s="190">
        <f t="shared" si="0"/>
        <v>2</v>
      </c>
    </row>
    <row r="9" spans="1:18" ht="13.5">
      <c r="A9" s="34">
        <v>43</v>
      </c>
      <c r="B9" s="59" t="s">
        <v>236</v>
      </c>
      <c r="C9" s="58" t="s">
        <v>58</v>
      </c>
      <c r="D9" s="95">
        <v>1</v>
      </c>
      <c r="E9" s="96">
        <v>5</v>
      </c>
      <c r="F9" s="96">
        <v>2</v>
      </c>
      <c r="G9" s="97">
        <v>8</v>
      </c>
      <c r="H9" s="97">
        <v>20</v>
      </c>
      <c r="I9" s="97"/>
      <c r="J9" s="98">
        <v>2</v>
      </c>
      <c r="K9" s="98">
        <v>5</v>
      </c>
      <c r="L9" s="98">
        <v>3</v>
      </c>
      <c r="M9" s="99">
        <v>8</v>
      </c>
      <c r="N9" s="99">
        <v>58</v>
      </c>
      <c r="O9" s="100">
        <v>200</v>
      </c>
      <c r="P9" s="143">
        <v>79</v>
      </c>
      <c r="Q9" s="143">
        <v>16</v>
      </c>
      <c r="R9" s="190">
        <f t="shared" si="0"/>
        <v>407</v>
      </c>
    </row>
    <row r="10" spans="1:18" ht="13.5">
      <c r="A10" s="34">
        <v>50</v>
      </c>
      <c r="B10" s="59" t="s">
        <v>237</v>
      </c>
      <c r="C10" s="58" t="s">
        <v>190</v>
      </c>
      <c r="D10" s="95"/>
      <c r="E10" s="96"/>
      <c r="F10" s="96">
        <v>1</v>
      </c>
      <c r="G10" s="97">
        <v>2</v>
      </c>
      <c r="H10" s="97">
        <v>4</v>
      </c>
      <c r="I10" s="97">
        <v>1</v>
      </c>
      <c r="J10" s="98"/>
      <c r="K10" s="98"/>
      <c r="L10" s="98"/>
      <c r="M10" s="99"/>
      <c r="N10" s="99"/>
      <c r="O10" s="100"/>
      <c r="P10" s="143"/>
      <c r="Q10" s="143"/>
      <c r="R10" s="190">
        <f t="shared" si="0"/>
        <v>8</v>
      </c>
    </row>
    <row r="11" spans="1:18" ht="13.5">
      <c r="A11" s="34">
        <v>56</v>
      </c>
      <c r="B11" s="59" t="s">
        <v>237</v>
      </c>
      <c r="C11" s="58" t="s">
        <v>82</v>
      </c>
      <c r="D11" s="95"/>
      <c r="E11" s="96">
        <v>1</v>
      </c>
      <c r="F11" s="96"/>
      <c r="G11" s="97">
        <v>1</v>
      </c>
      <c r="H11" s="97"/>
      <c r="I11" s="97">
        <v>12</v>
      </c>
      <c r="J11" s="98">
        <v>10</v>
      </c>
      <c r="K11" s="98"/>
      <c r="L11" s="98">
        <v>70</v>
      </c>
      <c r="M11" s="99">
        <v>4</v>
      </c>
      <c r="N11" s="99"/>
      <c r="O11" s="99"/>
      <c r="P11" s="144"/>
      <c r="Q11" s="144">
        <v>14</v>
      </c>
      <c r="R11" s="190">
        <f t="shared" si="0"/>
        <v>112</v>
      </c>
    </row>
    <row r="12" spans="1:18" ht="13.5">
      <c r="A12" s="34">
        <v>58</v>
      </c>
      <c r="B12" s="59" t="s">
        <v>237</v>
      </c>
      <c r="C12" s="58" t="s">
        <v>98</v>
      </c>
      <c r="D12" s="95"/>
      <c r="E12" s="96"/>
      <c r="F12" s="96">
        <v>1</v>
      </c>
      <c r="G12" s="97"/>
      <c r="H12" s="97"/>
      <c r="I12" s="97"/>
      <c r="J12" s="98"/>
      <c r="K12" s="98"/>
      <c r="L12" s="98"/>
      <c r="M12" s="99"/>
      <c r="N12" s="99"/>
      <c r="O12" s="99"/>
      <c r="P12" s="144"/>
      <c r="Q12" s="144"/>
      <c r="R12" s="190">
        <f t="shared" si="0"/>
        <v>1</v>
      </c>
    </row>
    <row r="13" spans="1:18" ht="13.5">
      <c r="A13" s="34">
        <v>60</v>
      </c>
      <c r="B13" s="59" t="s">
        <v>237</v>
      </c>
      <c r="C13" s="58" t="s">
        <v>14</v>
      </c>
      <c r="D13" s="95"/>
      <c r="E13" s="96"/>
      <c r="F13" s="96">
        <v>1</v>
      </c>
      <c r="G13" s="97"/>
      <c r="H13" s="97"/>
      <c r="I13" s="97">
        <v>2</v>
      </c>
      <c r="J13" s="98">
        <v>27</v>
      </c>
      <c r="K13" s="98"/>
      <c r="L13" s="98"/>
      <c r="M13" s="99"/>
      <c r="N13" s="99"/>
      <c r="O13" s="99"/>
      <c r="P13" s="144"/>
      <c r="Q13" s="144"/>
      <c r="R13" s="190">
        <f t="shared" si="0"/>
        <v>30</v>
      </c>
    </row>
    <row r="14" spans="1:18" ht="13.5">
      <c r="A14" s="34">
        <v>61</v>
      </c>
      <c r="B14" s="59" t="s">
        <v>237</v>
      </c>
      <c r="C14" s="58" t="s">
        <v>120</v>
      </c>
      <c r="D14" s="95">
        <v>1</v>
      </c>
      <c r="E14" s="96">
        <v>1</v>
      </c>
      <c r="F14" s="96"/>
      <c r="G14" s="97"/>
      <c r="H14" s="97">
        <v>1</v>
      </c>
      <c r="I14" s="97"/>
      <c r="J14" s="98"/>
      <c r="K14" s="98"/>
      <c r="L14" s="98">
        <v>2</v>
      </c>
      <c r="M14" s="99">
        <v>1</v>
      </c>
      <c r="N14" s="99"/>
      <c r="O14" s="99">
        <v>3</v>
      </c>
      <c r="P14" s="144"/>
      <c r="Q14" s="144"/>
      <c r="R14" s="190">
        <f t="shared" si="0"/>
        <v>9</v>
      </c>
    </row>
    <row r="15" spans="1:18" ht="13.5">
      <c r="A15" s="34">
        <v>63</v>
      </c>
      <c r="B15" s="59" t="s">
        <v>237</v>
      </c>
      <c r="C15" s="58" t="s">
        <v>87</v>
      </c>
      <c r="D15" s="95">
        <v>103</v>
      </c>
      <c r="E15" s="96">
        <v>34</v>
      </c>
      <c r="F15" s="96">
        <v>161</v>
      </c>
      <c r="G15" s="97">
        <v>77</v>
      </c>
      <c r="H15" s="97">
        <v>106</v>
      </c>
      <c r="I15" s="97">
        <v>15</v>
      </c>
      <c r="J15" s="98">
        <v>25</v>
      </c>
      <c r="K15" s="98">
        <v>11</v>
      </c>
      <c r="L15" s="98">
        <v>17</v>
      </c>
      <c r="M15" s="99">
        <v>5</v>
      </c>
      <c r="N15" s="99">
        <v>3</v>
      </c>
      <c r="O15" s="99">
        <v>6</v>
      </c>
      <c r="P15" s="144">
        <v>11</v>
      </c>
      <c r="Q15" s="144">
        <v>1</v>
      </c>
      <c r="R15" s="190">
        <f t="shared" si="0"/>
        <v>575</v>
      </c>
    </row>
    <row r="16" spans="1:18" ht="13.5">
      <c r="A16" s="34">
        <v>66</v>
      </c>
      <c r="B16" s="59" t="s">
        <v>237</v>
      </c>
      <c r="C16" s="58" t="s">
        <v>3</v>
      </c>
      <c r="D16" s="95">
        <v>3</v>
      </c>
      <c r="E16" s="96"/>
      <c r="F16" s="96">
        <v>1</v>
      </c>
      <c r="G16" s="97">
        <v>3</v>
      </c>
      <c r="H16" s="97">
        <v>3</v>
      </c>
      <c r="I16" s="97">
        <v>13</v>
      </c>
      <c r="J16" s="98">
        <v>9</v>
      </c>
      <c r="K16" s="98">
        <v>6</v>
      </c>
      <c r="L16" s="98">
        <v>6</v>
      </c>
      <c r="M16" s="99">
        <v>32</v>
      </c>
      <c r="N16" s="99">
        <v>33</v>
      </c>
      <c r="O16" s="99">
        <v>1</v>
      </c>
      <c r="P16" s="144">
        <v>2</v>
      </c>
      <c r="Q16" s="144">
        <v>10</v>
      </c>
      <c r="R16" s="190">
        <f t="shared" si="0"/>
        <v>122</v>
      </c>
    </row>
    <row r="17" spans="1:18" ht="13.5">
      <c r="A17" s="34">
        <v>91</v>
      </c>
      <c r="B17" s="59" t="s">
        <v>238</v>
      </c>
      <c r="C17" s="58" t="s">
        <v>171</v>
      </c>
      <c r="D17" s="95"/>
      <c r="E17" s="96"/>
      <c r="F17" s="96"/>
      <c r="G17" s="97"/>
      <c r="H17" s="97"/>
      <c r="I17" s="97"/>
      <c r="J17" s="98"/>
      <c r="K17" s="98"/>
      <c r="L17" s="98">
        <v>10</v>
      </c>
      <c r="M17" s="99">
        <v>7</v>
      </c>
      <c r="N17" s="99"/>
      <c r="O17" s="99"/>
      <c r="P17" s="144">
        <v>1</v>
      </c>
      <c r="Q17" s="144">
        <v>19</v>
      </c>
      <c r="R17" s="190">
        <f t="shared" si="0"/>
        <v>37</v>
      </c>
    </row>
    <row r="18" spans="1:18" ht="13.5">
      <c r="A18" s="34">
        <v>92</v>
      </c>
      <c r="B18" s="59" t="s">
        <v>238</v>
      </c>
      <c r="C18" s="58" t="s">
        <v>56</v>
      </c>
      <c r="D18" s="95">
        <v>17</v>
      </c>
      <c r="E18" s="96">
        <v>26</v>
      </c>
      <c r="F18" s="96">
        <v>75</v>
      </c>
      <c r="G18" s="97">
        <v>165</v>
      </c>
      <c r="H18" s="97">
        <v>90</v>
      </c>
      <c r="I18" s="97">
        <v>87</v>
      </c>
      <c r="J18" s="98">
        <v>175</v>
      </c>
      <c r="K18" s="98">
        <v>139</v>
      </c>
      <c r="L18" s="98">
        <v>33</v>
      </c>
      <c r="M18" s="99">
        <v>121</v>
      </c>
      <c r="N18" s="99">
        <v>56</v>
      </c>
      <c r="O18" s="99">
        <v>170</v>
      </c>
      <c r="P18" s="144">
        <v>32</v>
      </c>
      <c r="Q18" s="144">
        <v>80</v>
      </c>
      <c r="R18" s="190">
        <f t="shared" si="0"/>
        <v>1266</v>
      </c>
    </row>
    <row r="19" spans="1:18" ht="13.5">
      <c r="A19" s="34">
        <v>93</v>
      </c>
      <c r="B19" s="59" t="s">
        <v>238</v>
      </c>
      <c r="C19" s="58" t="s">
        <v>84</v>
      </c>
      <c r="D19" s="95">
        <v>400</v>
      </c>
      <c r="E19" s="96">
        <v>150</v>
      </c>
      <c r="F19" s="96"/>
      <c r="G19" s="97"/>
      <c r="H19" s="97"/>
      <c r="I19" s="97">
        <v>3</v>
      </c>
      <c r="J19" s="98">
        <v>150</v>
      </c>
      <c r="K19" s="98">
        <v>235</v>
      </c>
      <c r="L19" s="98">
        <v>207</v>
      </c>
      <c r="M19" s="99">
        <v>282</v>
      </c>
      <c r="N19" s="99">
        <v>151</v>
      </c>
      <c r="O19" s="99">
        <v>750</v>
      </c>
      <c r="P19" s="144">
        <v>150</v>
      </c>
      <c r="Q19" s="144">
        <v>521</v>
      </c>
      <c r="R19" s="190">
        <f t="shared" si="0"/>
        <v>2999</v>
      </c>
    </row>
    <row r="20" spans="1:18" ht="13.5">
      <c r="A20" s="146">
        <v>93.5</v>
      </c>
      <c r="B20" s="59" t="s">
        <v>238</v>
      </c>
      <c r="C20" s="58" t="s">
        <v>343</v>
      </c>
      <c r="D20" s="95"/>
      <c r="E20" s="96"/>
      <c r="F20" s="96"/>
      <c r="G20" s="97"/>
      <c r="H20" s="97"/>
      <c r="I20" s="97"/>
      <c r="J20" s="98"/>
      <c r="K20" s="98"/>
      <c r="L20" s="98"/>
      <c r="M20" s="99"/>
      <c r="N20" s="99"/>
      <c r="O20" s="99">
        <v>1</v>
      </c>
      <c r="P20" s="144"/>
      <c r="Q20" s="144"/>
      <c r="R20" s="190">
        <f t="shared" si="0"/>
        <v>1</v>
      </c>
    </row>
    <row r="21" spans="1:18" ht="13.5">
      <c r="A21" s="34">
        <v>94</v>
      </c>
      <c r="B21" s="59" t="s">
        <v>238</v>
      </c>
      <c r="C21" s="58" t="s">
        <v>140</v>
      </c>
      <c r="D21" s="95"/>
      <c r="E21" s="96"/>
      <c r="F21" s="96"/>
      <c r="G21" s="97"/>
      <c r="H21" s="97"/>
      <c r="I21" s="97"/>
      <c r="J21" s="98"/>
      <c r="K21" s="98"/>
      <c r="L21" s="98"/>
      <c r="M21" s="99">
        <v>1</v>
      </c>
      <c r="N21" s="99"/>
      <c r="O21" s="99">
        <v>3</v>
      </c>
      <c r="P21" s="144">
        <v>1</v>
      </c>
      <c r="Q21" s="144"/>
      <c r="R21" s="190">
        <f t="shared" si="0"/>
        <v>5</v>
      </c>
    </row>
    <row r="22" spans="1:18" ht="13.5">
      <c r="A22" s="34">
        <v>95</v>
      </c>
      <c r="B22" s="59" t="s">
        <v>238</v>
      </c>
      <c r="C22" s="58" t="s">
        <v>189</v>
      </c>
      <c r="D22" s="95">
        <v>1</v>
      </c>
      <c r="E22" s="96"/>
      <c r="F22" s="96"/>
      <c r="G22" s="97"/>
      <c r="H22" s="97"/>
      <c r="I22" s="97"/>
      <c r="J22" s="98"/>
      <c r="K22" s="98"/>
      <c r="L22" s="98"/>
      <c r="M22" s="99"/>
      <c r="N22" s="99"/>
      <c r="O22" s="99"/>
      <c r="P22" s="144"/>
      <c r="Q22" s="144"/>
      <c r="R22" s="190">
        <f t="shared" si="0"/>
        <v>1</v>
      </c>
    </row>
    <row r="23" spans="1:18" ht="13.5">
      <c r="A23" s="34">
        <v>97</v>
      </c>
      <c r="B23" s="59" t="s">
        <v>238</v>
      </c>
      <c r="C23" s="58" t="s">
        <v>160</v>
      </c>
      <c r="D23" s="95">
        <v>30</v>
      </c>
      <c r="E23" s="96">
        <v>20</v>
      </c>
      <c r="F23" s="96"/>
      <c r="G23" s="97"/>
      <c r="H23" s="97">
        <v>1</v>
      </c>
      <c r="I23" s="97"/>
      <c r="J23" s="98">
        <v>1</v>
      </c>
      <c r="K23" s="98">
        <v>13</v>
      </c>
      <c r="L23" s="98">
        <v>70</v>
      </c>
      <c r="M23" s="99">
        <v>5</v>
      </c>
      <c r="N23" s="99"/>
      <c r="O23" s="99">
        <v>83</v>
      </c>
      <c r="P23" s="144">
        <v>15</v>
      </c>
      <c r="Q23" s="144"/>
      <c r="R23" s="190">
        <f t="shared" si="0"/>
        <v>238</v>
      </c>
    </row>
    <row r="24" spans="1:18" ht="13.5">
      <c r="A24" s="34">
        <v>99</v>
      </c>
      <c r="B24" s="59" t="s">
        <v>238</v>
      </c>
      <c r="C24" s="58" t="s">
        <v>47</v>
      </c>
      <c r="D24" s="95">
        <v>2</v>
      </c>
      <c r="E24" s="96">
        <v>1</v>
      </c>
      <c r="F24" s="96">
        <v>5</v>
      </c>
      <c r="G24" s="97"/>
      <c r="H24" s="97"/>
      <c r="I24" s="97"/>
      <c r="J24" s="98">
        <v>143</v>
      </c>
      <c r="K24" s="98">
        <v>10</v>
      </c>
      <c r="L24" s="98">
        <v>20</v>
      </c>
      <c r="M24" s="99">
        <v>881</v>
      </c>
      <c r="N24" s="99">
        <v>1200</v>
      </c>
      <c r="O24" s="99">
        <v>1500</v>
      </c>
      <c r="P24" s="144">
        <v>1506</v>
      </c>
      <c r="Q24" s="144">
        <v>80</v>
      </c>
      <c r="R24" s="190">
        <f t="shared" si="0"/>
        <v>5348</v>
      </c>
    </row>
    <row r="25" spans="1:18" ht="13.5">
      <c r="A25" s="34">
        <v>100</v>
      </c>
      <c r="B25" s="59" t="s">
        <v>238</v>
      </c>
      <c r="C25" s="58" t="s">
        <v>105</v>
      </c>
      <c r="D25" s="95">
        <v>7</v>
      </c>
      <c r="E25" s="96"/>
      <c r="F25" s="96"/>
      <c r="G25" s="97"/>
      <c r="H25" s="97"/>
      <c r="I25" s="97"/>
      <c r="J25" s="98">
        <v>2</v>
      </c>
      <c r="K25" s="98"/>
      <c r="L25" s="98"/>
      <c r="M25" s="99"/>
      <c r="N25" s="99"/>
      <c r="O25" s="99"/>
      <c r="P25" s="144"/>
      <c r="Q25" s="144"/>
      <c r="R25" s="190">
        <f t="shared" si="0"/>
        <v>9</v>
      </c>
    </row>
    <row r="26" spans="1:18" ht="13.5">
      <c r="A26" s="34">
        <v>101</v>
      </c>
      <c r="B26" s="59" t="s">
        <v>238</v>
      </c>
      <c r="C26" s="58" t="s">
        <v>148</v>
      </c>
      <c r="D26" s="95">
        <v>50</v>
      </c>
      <c r="E26" s="96">
        <v>50</v>
      </c>
      <c r="F26" s="96">
        <v>6</v>
      </c>
      <c r="G26" s="97">
        <v>6</v>
      </c>
      <c r="H26" s="97">
        <v>2</v>
      </c>
      <c r="I26" s="97"/>
      <c r="J26" s="98">
        <v>30</v>
      </c>
      <c r="K26" s="98">
        <v>45</v>
      </c>
      <c r="L26" s="98">
        <v>5</v>
      </c>
      <c r="M26" s="99">
        <v>3</v>
      </c>
      <c r="N26" s="99"/>
      <c r="O26" s="99">
        <v>21</v>
      </c>
      <c r="P26" s="144">
        <v>4</v>
      </c>
      <c r="Q26" s="144">
        <v>5</v>
      </c>
      <c r="R26" s="190">
        <f t="shared" si="0"/>
        <v>227</v>
      </c>
    </row>
    <row r="27" spans="1:18" ht="13.5">
      <c r="A27" s="34">
        <v>103</v>
      </c>
      <c r="B27" s="59" t="s">
        <v>238</v>
      </c>
      <c r="C27" s="58" t="s">
        <v>169</v>
      </c>
      <c r="D27" s="95"/>
      <c r="E27" s="96"/>
      <c r="F27" s="96"/>
      <c r="G27" s="97"/>
      <c r="H27" s="97"/>
      <c r="I27" s="97"/>
      <c r="J27" s="98"/>
      <c r="K27" s="98">
        <v>7</v>
      </c>
      <c r="L27" s="98">
        <v>16</v>
      </c>
      <c r="M27" s="99">
        <v>8</v>
      </c>
      <c r="N27" s="99">
        <v>6</v>
      </c>
      <c r="O27" s="99">
        <v>13</v>
      </c>
      <c r="P27" s="144">
        <v>15</v>
      </c>
      <c r="Q27" s="144">
        <v>5</v>
      </c>
      <c r="R27" s="190">
        <f t="shared" si="0"/>
        <v>70</v>
      </c>
    </row>
    <row r="28" spans="1:18" ht="13.5">
      <c r="A28" s="34">
        <v>108</v>
      </c>
      <c r="B28" s="59" t="s">
        <v>238</v>
      </c>
      <c r="C28" s="58" t="s">
        <v>72</v>
      </c>
      <c r="D28" s="95">
        <v>9</v>
      </c>
      <c r="E28" s="96">
        <v>10</v>
      </c>
      <c r="F28" s="96"/>
      <c r="G28" s="97"/>
      <c r="H28" s="97"/>
      <c r="I28" s="97"/>
      <c r="J28" s="98">
        <v>1</v>
      </c>
      <c r="K28" s="98">
        <v>180</v>
      </c>
      <c r="L28" s="98">
        <v>27</v>
      </c>
      <c r="M28" s="99">
        <v>5</v>
      </c>
      <c r="N28" s="99"/>
      <c r="O28" s="99">
        <v>48</v>
      </c>
      <c r="P28" s="144">
        <v>79</v>
      </c>
      <c r="Q28" s="144">
        <v>50</v>
      </c>
      <c r="R28" s="190">
        <f t="shared" si="0"/>
        <v>409</v>
      </c>
    </row>
    <row r="29" spans="1:18" ht="13.5">
      <c r="A29" s="34">
        <v>109</v>
      </c>
      <c r="B29" s="59" t="s">
        <v>238</v>
      </c>
      <c r="C29" s="58" t="s">
        <v>112</v>
      </c>
      <c r="D29" s="95">
        <v>2500</v>
      </c>
      <c r="E29" s="96">
        <v>250</v>
      </c>
      <c r="F29" s="96">
        <v>7</v>
      </c>
      <c r="G29" s="97">
        <v>21</v>
      </c>
      <c r="H29" s="97">
        <v>6</v>
      </c>
      <c r="I29" s="97">
        <v>9</v>
      </c>
      <c r="J29" s="98">
        <v>1</v>
      </c>
      <c r="K29" s="98">
        <v>10</v>
      </c>
      <c r="L29" s="98"/>
      <c r="M29" s="99">
        <v>1</v>
      </c>
      <c r="N29" s="99">
        <v>1</v>
      </c>
      <c r="O29" s="100"/>
      <c r="P29" s="143">
        <v>2</v>
      </c>
      <c r="Q29" s="143">
        <v>1000</v>
      </c>
      <c r="R29" s="190">
        <f t="shared" si="0"/>
        <v>3808</v>
      </c>
    </row>
    <row r="30" spans="1:18" ht="13.5">
      <c r="A30" s="34">
        <v>124</v>
      </c>
      <c r="B30" s="59" t="s">
        <v>239</v>
      </c>
      <c r="C30" s="58" t="s">
        <v>139</v>
      </c>
      <c r="D30" s="95">
        <v>2</v>
      </c>
      <c r="E30" s="96">
        <v>2</v>
      </c>
      <c r="F30" s="96">
        <v>1</v>
      </c>
      <c r="G30" s="97"/>
      <c r="H30" s="97">
        <v>1</v>
      </c>
      <c r="I30" s="97">
        <v>1</v>
      </c>
      <c r="J30" s="98">
        <v>10</v>
      </c>
      <c r="K30" s="98">
        <v>7</v>
      </c>
      <c r="L30" s="98">
        <v>4</v>
      </c>
      <c r="M30" s="99"/>
      <c r="N30" s="99">
        <v>6</v>
      </c>
      <c r="O30" s="100">
        <v>6</v>
      </c>
      <c r="P30" s="143">
        <v>4</v>
      </c>
      <c r="Q30" s="143">
        <v>5</v>
      </c>
      <c r="R30" s="190">
        <f t="shared" si="0"/>
        <v>49</v>
      </c>
    </row>
    <row r="31" spans="1:18" ht="13.5">
      <c r="A31" s="34">
        <v>141</v>
      </c>
      <c r="B31" s="59" t="s">
        <v>239</v>
      </c>
      <c r="C31" s="58" t="s">
        <v>145</v>
      </c>
      <c r="D31" s="95"/>
      <c r="E31" s="96"/>
      <c r="F31" s="96"/>
      <c r="G31" s="97"/>
      <c r="H31" s="97"/>
      <c r="I31" s="97"/>
      <c r="J31" s="98">
        <v>1</v>
      </c>
      <c r="K31" s="98"/>
      <c r="L31" s="98"/>
      <c r="M31" s="99">
        <v>1</v>
      </c>
      <c r="N31" s="99">
        <v>1</v>
      </c>
      <c r="O31" s="100"/>
      <c r="P31" s="143">
        <v>1</v>
      </c>
      <c r="Q31" s="143"/>
      <c r="R31" s="190">
        <f t="shared" si="0"/>
        <v>4</v>
      </c>
    </row>
    <row r="32" spans="1:18" ht="13.5">
      <c r="A32" s="34">
        <v>143</v>
      </c>
      <c r="B32" s="59" t="s">
        <v>239</v>
      </c>
      <c r="C32" s="58" t="s">
        <v>130</v>
      </c>
      <c r="D32" s="95">
        <v>1</v>
      </c>
      <c r="E32" s="96"/>
      <c r="F32" s="96"/>
      <c r="G32" s="97"/>
      <c r="H32" s="97"/>
      <c r="I32" s="97"/>
      <c r="J32" s="98"/>
      <c r="K32" s="98">
        <v>2</v>
      </c>
      <c r="L32" s="98">
        <v>1</v>
      </c>
      <c r="M32" s="99"/>
      <c r="N32" s="99">
        <v>2</v>
      </c>
      <c r="O32" s="100">
        <v>2</v>
      </c>
      <c r="P32" s="143">
        <v>1</v>
      </c>
      <c r="Q32" s="143">
        <v>1</v>
      </c>
      <c r="R32" s="190">
        <f t="shared" si="0"/>
        <v>10</v>
      </c>
    </row>
    <row r="33" spans="1:18" ht="13.5">
      <c r="A33" s="34">
        <v>150</v>
      </c>
      <c r="B33" s="59" t="s">
        <v>240</v>
      </c>
      <c r="C33" s="58" t="s">
        <v>131</v>
      </c>
      <c r="D33" s="95"/>
      <c r="E33" s="96"/>
      <c r="F33" s="96"/>
      <c r="G33" s="97"/>
      <c r="H33" s="97"/>
      <c r="I33" s="97"/>
      <c r="J33" s="98"/>
      <c r="K33" s="98"/>
      <c r="L33" s="98">
        <v>1</v>
      </c>
      <c r="M33" s="99">
        <v>1</v>
      </c>
      <c r="N33" s="99"/>
      <c r="O33" s="100">
        <v>1</v>
      </c>
      <c r="P33" s="143">
        <v>1</v>
      </c>
      <c r="Q33" s="143"/>
      <c r="R33" s="190">
        <f t="shared" si="0"/>
        <v>4</v>
      </c>
    </row>
    <row r="34" spans="1:18" ht="13.5">
      <c r="A34" s="34">
        <v>156</v>
      </c>
      <c r="B34" s="59" t="s">
        <v>241</v>
      </c>
      <c r="C34" s="58" t="s">
        <v>65</v>
      </c>
      <c r="D34" s="95">
        <v>4</v>
      </c>
      <c r="E34" s="96">
        <v>3</v>
      </c>
      <c r="F34" s="96">
        <v>2</v>
      </c>
      <c r="G34" s="97"/>
      <c r="H34" s="97">
        <v>5</v>
      </c>
      <c r="I34" s="97"/>
      <c r="J34" s="98">
        <v>1</v>
      </c>
      <c r="K34" s="98"/>
      <c r="L34" s="98">
        <v>3</v>
      </c>
      <c r="M34" s="99"/>
      <c r="N34" s="99">
        <v>2</v>
      </c>
      <c r="O34" s="100">
        <v>1</v>
      </c>
      <c r="P34" s="143">
        <v>2</v>
      </c>
      <c r="Q34" s="143"/>
      <c r="R34" s="190">
        <f t="shared" si="0"/>
        <v>23</v>
      </c>
    </row>
    <row r="35" spans="1:18" ht="13.5">
      <c r="A35" s="34">
        <v>173</v>
      </c>
      <c r="B35" s="59" t="s">
        <v>242</v>
      </c>
      <c r="C35" s="58" t="s">
        <v>157</v>
      </c>
      <c r="D35" s="95"/>
      <c r="E35" s="96">
        <v>3</v>
      </c>
      <c r="F35" s="96">
        <v>2</v>
      </c>
      <c r="G35" s="97">
        <v>2</v>
      </c>
      <c r="H35" s="97">
        <v>13</v>
      </c>
      <c r="I35" s="97">
        <v>1</v>
      </c>
      <c r="J35" s="98">
        <v>1</v>
      </c>
      <c r="K35" s="98">
        <v>3</v>
      </c>
      <c r="L35" s="98"/>
      <c r="M35" s="99">
        <v>1</v>
      </c>
      <c r="N35" s="99"/>
      <c r="O35" s="100"/>
      <c r="P35" s="143"/>
      <c r="Q35" s="143"/>
      <c r="R35" s="190">
        <f t="shared" si="0"/>
        <v>26</v>
      </c>
    </row>
    <row r="36" spans="1:18" ht="13.5">
      <c r="A36" s="34">
        <v>179</v>
      </c>
      <c r="B36" s="59" t="s">
        <v>243</v>
      </c>
      <c r="C36" s="58" t="s">
        <v>127</v>
      </c>
      <c r="D36" s="95"/>
      <c r="E36" s="96"/>
      <c r="F36" s="96">
        <v>1</v>
      </c>
      <c r="G36" s="97"/>
      <c r="H36" s="97"/>
      <c r="I36" s="97"/>
      <c r="J36" s="98"/>
      <c r="K36" s="98"/>
      <c r="L36" s="98"/>
      <c r="M36" s="99"/>
      <c r="N36" s="99"/>
      <c r="O36" s="100"/>
      <c r="P36" s="143"/>
      <c r="Q36" s="143"/>
      <c r="R36" s="190">
        <f t="shared" si="0"/>
        <v>1</v>
      </c>
    </row>
    <row r="37" spans="1:18" ht="13.5">
      <c r="A37" s="34">
        <v>182</v>
      </c>
      <c r="B37" s="59" t="s">
        <v>244</v>
      </c>
      <c r="C37" s="58" t="s">
        <v>92</v>
      </c>
      <c r="D37" s="95">
        <v>1</v>
      </c>
      <c r="E37" s="96">
        <v>5</v>
      </c>
      <c r="F37" s="96">
        <v>4</v>
      </c>
      <c r="G37" s="97">
        <v>2</v>
      </c>
      <c r="H37" s="97">
        <v>5</v>
      </c>
      <c r="I37" s="97">
        <v>6</v>
      </c>
      <c r="J37" s="98">
        <v>3</v>
      </c>
      <c r="K37" s="98">
        <v>2</v>
      </c>
      <c r="L37" s="98"/>
      <c r="M37" s="99"/>
      <c r="N37" s="99"/>
      <c r="O37" s="100"/>
      <c r="P37" s="143"/>
      <c r="Q37" s="143">
        <v>1</v>
      </c>
      <c r="R37" s="190">
        <f t="shared" si="0"/>
        <v>29</v>
      </c>
    </row>
    <row r="38" spans="1:18" ht="13.5">
      <c r="A38" s="34">
        <v>184</v>
      </c>
      <c r="B38" s="59" t="s">
        <v>244</v>
      </c>
      <c r="C38" s="58" t="s">
        <v>110</v>
      </c>
      <c r="D38" s="95">
        <v>12</v>
      </c>
      <c r="E38" s="96">
        <v>20</v>
      </c>
      <c r="F38" s="96">
        <v>24</v>
      </c>
      <c r="G38" s="97">
        <v>8</v>
      </c>
      <c r="H38" s="97">
        <v>4</v>
      </c>
      <c r="I38" s="97"/>
      <c r="J38" s="98">
        <v>10</v>
      </c>
      <c r="K38" s="98"/>
      <c r="L38" s="98"/>
      <c r="M38" s="99"/>
      <c r="N38" s="99"/>
      <c r="O38" s="100"/>
      <c r="P38" s="143"/>
      <c r="Q38" s="143"/>
      <c r="R38" s="190">
        <f t="shared" si="0"/>
        <v>78</v>
      </c>
    </row>
    <row r="39" spans="1:18" ht="13.5">
      <c r="A39" s="34">
        <v>189</v>
      </c>
      <c r="B39" s="59" t="s">
        <v>244</v>
      </c>
      <c r="C39" s="58" t="s">
        <v>178</v>
      </c>
      <c r="D39" s="95">
        <v>12</v>
      </c>
      <c r="E39" s="96">
        <v>6</v>
      </c>
      <c r="F39" s="96"/>
      <c r="G39" s="97"/>
      <c r="H39" s="97"/>
      <c r="I39" s="97">
        <v>3</v>
      </c>
      <c r="J39" s="98"/>
      <c r="K39" s="98">
        <v>27</v>
      </c>
      <c r="L39" s="98"/>
      <c r="M39" s="99"/>
      <c r="N39" s="99"/>
      <c r="O39" s="100"/>
      <c r="P39" s="143"/>
      <c r="Q39" s="143"/>
      <c r="R39" s="190">
        <f aca="true" t="shared" si="1" ref="R39:R70">SUM(D39:Q39)</f>
        <v>48</v>
      </c>
    </row>
    <row r="40" spans="1:18" ht="13.5">
      <c r="A40" s="34">
        <v>191</v>
      </c>
      <c r="B40" s="59" t="s">
        <v>244</v>
      </c>
      <c r="C40" s="58" t="s">
        <v>78</v>
      </c>
      <c r="D40" s="95">
        <v>21</v>
      </c>
      <c r="E40" s="96">
        <v>29</v>
      </c>
      <c r="F40" s="96">
        <v>28</v>
      </c>
      <c r="G40" s="97">
        <v>28</v>
      </c>
      <c r="H40" s="97">
        <v>31</v>
      </c>
      <c r="I40" s="97">
        <v>79</v>
      </c>
      <c r="J40" s="98">
        <v>71</v>
      </c>
      <c r="K40" s="98">
        <v>3</v>
      </c>
      <c r="L40" s="98"/>
      <c r="M40" s="99">
        <v>22</v>
      </c>
      <c r="N40" s="99">
        <v>3</v>
      </c>
      <c r="O40" s="100">
        <v>1</v>
      </c>
      <c r="P40" s="143">
        <v>2</v>
      </c>
      <c r="Q40" s="143">
        <v>24</v>
      </c>
      <c r="R40" s="190">
        <f t="shared" si="1"/>
        <v>342</v>
      </c>
    </row>
    <row r="41" spans="1:18" ht="13.5">
      <c r="A41" s="34">
        <v>192</v>
      </c>
      <c r="B41" s="59" t="s">
        <v>244</v>
      </c>
      <c r="C41" s="58" t="s">
        <v>124</v>
      </c>
      <c r="D41" s="95"/>
      <c r="E41" s="96"/>
      <c r="F41" s="96"/>
      <c r="G41" s="97"/>
      <c r="H41" s="97"/>
      <c r="I41" s="97"/>
      <c r="J41" s="98"/>
      <c r="K41" s="98"/>
      <c r="L41" s="98">
        <v>18</v>
      </c>
      <c r="M41" s="99">
        <v>50</v>
      </c>
      <c r="N41" s="99">
        <v>3</v>
      </c>
      <c r="O41" s="100">
        <v>4</v>
      </c>
      <c r="P41" s="143">
        <v>5</v>
      </c>
      <c r="Q41" s="143">
        <v>5</v>
      </c>
      <c r="R41" s="190">
        <f t="shared" si="1"/>
        <v>85</v>
      </c>
    </row>
    <row r="42" spans="1:18" ht="13.5">
      <c r="A42" s="34">
        <v>193</v>
      </c>
      <c r="B42" s="59" t="s">
        <v>245</v>
      </c>
      <c r="C42" s="58" t="s">
        <v>70</v>
      </c>
      <c r="D42" s="95"/>
      <c r="E42" s="96">
        <v>5</v>
      </c>
      <c r="F42" s="96"/>
      <c r="G42" s="97"/>
      <c r="H42" s="97"/>
      <c r="I42" s="97"/>
      <c r="J42" s="98"/>
      <c r="K42" s="98"/>
      <c r="L42" s="98"/>
      <c r="M42" s="99"/>
      <c r="N42" s="99"/>
      <c r="O42" s="100"/>
      <c r="P42" s="143"/>
      <c r="Q42" s="143"/>
      <c r="R42" s="190">
        <f t="shared" si="1"/>
        <v>5</v>
      </c>
    </row>
    <row r="43" spans="1:18" ht="13.5">
      <c r="A43" s="34">
        <v>196</v>
      </c>
      <c r="B43" s="59" t="s">
        <v>245</v>
      </c>
      <c r="C43" s="58" t="s">
        <v>138</v>
      </c>
      <c r="D43" s="95"/>
      <c r="E43" s="96">
        <v>5</v>
      </c>
      <c r="F43" s="96"/>
      <c r="G43" s="97"/>
      <c r="H43" s="97"/>
      <c r="I43" s="97"/>
      <c r="J43" s="98"/>
      <c r="K43" s="98">
        <v>8</v>
      </c>
      <c r="L43" s="98"/>
      <c r="M43" s="99"/>
      <c r="N43" s="99"/>
      <c r="O43" s="100"/>
      <c r="P43" s="143"/>
      <c r="Q43" s="143"/>
      <c r="R43" s="190">
        <f t="shared" si="1"/>
        <v>13</v>
      </c>
    </row>
    <row r="44" spans="1:18" ht="13.5">
      <c r="A44" s="34">
        <v>204</v>
      </c>
      <c r="B44" s="59" t="s">
        <v>245</v>
      </c>
      <c r="C44" s="58" t="s">
        <v>154</v>
      </c>
      <c r="D44" s="95"/>
      <c r="E44" s="96">
        <v>2</v>
      </c>
      <c r="F44" s="96"/>
      <c r="G44" s="97"/>
      <c r="H44" s="97"/>
      <c r="I44" s="97"/>
      <c r="J44" s="98"/>
      <c r="K44" s="98"/>
      <c r="L44" s="98"/>
      <c r="M44" s="99"/>
      <c r="N44" s="99"/>
      <c r="O44" s="100"/>
      <c r="P44" s="143"/>
      <c r="Q44" s="143"/>
      <c r="R44" s="190">
        <f t="shared" si="1"/>
        <v>2</v>
      </c>
    </row>
    <row r="45" spans="1:18" ht="13.5">
      <c r="A45" s="34">
        <v>216</v>
      </c>
      <c r="B45" s="59" t="s">
        <v>245</v>
      </c>
      <c r="C45" s="58" t="s">
        <v>137</v>
      </c>
      <c r="D45" s="95">
        <v>6</v>
      </c>
      <c r="E45" s="96">
        <v>15</v>
      </c>
      <c r="F45" s="96"/>
      <c r="G45" s="97">
        <v>1</v>
      </c>
      <c r="H45" s="97"/>
      <c r="I45" s="97"/>
      <c r="J45" s="98"/>
      <c r="K45" s="98">
        <v>2</v>
      </c>
      <c r="L45" s="98">
        <v>5</v>
      </c>
      <c r="M45" s="99">
        <v>1</v>
      </c>
      <c r="N45" s="99"/>
      <c r="O45" s="100">
        <v>1</v>
      </c>
      <c r="P45" s="143"/>
      <c r="Q45" s="143"/>
      <c r="R45" s="190">
        <f t="shared" si="1"/>
        <v>31</v>
      </c>
    </row>
    <row r="46" spans="1:18" ht="13.5">
      <c r="A46" s="34">
        <v>220</v>
      </c>
      <c r="B46" s="59" t="s">
        <v>245</v>
      </c>
      <c r="C46" s="58" t="s">
        <v>1</v>
      </c>
      <c r="D46" s="95"/>
      <c r="E46" s="96">
        <v>3</v>
      </c>
      <c r="F46" s="96"/>
      <c r="G46" s="97"/>
      <c r="H46" s="97"/>
      <c r="I46" s="97"/>
      <c r="J46" s="98"/>
      <c r="K46" s="98">
        <v>4</v>
      </c>
      <c r="L46" s="98">
        <v>3</v>
      </c>
      <c r="M46" s="99">
        <v>1</v>
      </c>
      <c r="N46" s="99"/>
      <c r="O46" s="100"/>
      <c r="P46" s="143"/>
      <c r="Q46" s="143"/>
      <c r="R46" s="190">
        <f t="shared" si="1"/>
        <v>11</v>
      </c>
    </row>
    <row r="47" spans="1:18" ht="13.5">
      <c r="A47" s="34">
        <v>223</v>
      </c>
      <c r="B47" s="59" t="s">
        <v>245</v>
      </c>
      <c r="C47" s="58" t="s">
        <v>74</v>
      </c>
      <c r="D47" s="95"/>
      <c r="E47" s="96"/>
      <c r="F47" s="96"/>
      <c r="G47" s="97"/>
      <c r="H47" s="97"/>
      <c r="I47" s="97"/>
      <c r="J47" s="98"/>
      <c r="K47" s="98"/>
      <c r="L47" s="98"/>
      <c r="M47" s="99"/>
      <c r="N47" s="99"/>
      <c r="O47" s="100">
        <v>1</v>
      </c>
      <c r="P47" s="143"/>
      <c r="Q47" s="143"/>
      <c r="R47" s="190">
        <f t="shared" si="1"/>
        <v>1</v>
      </c>
    </row>
    <row r="48" spans="1:18" ht="13.5">
      <c r="A48" s="34">
        <v>224</v>
      </c>
      <c r="B48" s="59" t="s">
        <v>245</v>
      </c>
      <c r="C48" s="58" t="s">
        <v>123</v>
      </c>
      <c r="D48" s="95">
        <v>2</v>
      </c>
      <c r="E48" s="96">
        <v>1</v>
      </c>
      <c r="F48" s="96"/>
      <c r="G48" s="97"/>
      <c r="H48" s="97">
        <v>1</v>
      </c>
      <c r="I48" s="97">
        <v>52</v>
      </c>
      <c r="J48" s="98">
        <v>16</v>
      </c>
      <c r="K48" s="98">
        <v>24</v>
      </c>
      <c r="L48" s="98"/>
      <c r="M48" s="99"/>
      <c r="N48" s="99"/>
      <c r="O48" s="100"/>
      <c r="P48" s="143"/>
      <c r="Q48" s="143"/>
      <c r="R48" s="190">
        <f t="shared" si="1"/>
        <v>96</v>
      </c>
    </row>
    <row r="49" spans="1:18" ht="13.5">
      <c r="A49" s="34">
        <v>226</v>
      </c>
      <c r="B49" s="59" t="s">
        <v>245</v>
      </c>
      <c r="C49" s="58" t="s">
        <v>63</v>
      </c>
      <c r="D49" s="95"/>
      <c r="E49" s="96"/>
      <c r="F49" s="96"/>
      <c r="G49" s="97"/>
      <c r="H49" s="97"/>
      <c r="I49" s="97">
        <v>1</v>
      </c>
      <c r="J49" s="98"/>
      <c r="K49" s="98"/>
      <c r="L49" s="98"/>
      <c r="M49" s="99"/>
      <c r="N49" s="99"/>
      <c r="O49" s="100"/>
      <c r="P49" s="143"/>
      <c r="Q49" s="143"/>
      <c r="R49" s="190">
        <f t="shared" si="1"/>
        <v>1</v>
      </c>
    </row>
    <row r="50" spans="1:18" ht="13.5">
      <c r="A50" s="34">
        <v>227</v>
      </c>
      <c r="B50" s="59" t="s">
        <v>245</v>
      </c>
      <c r="C50" s="58" t="s">
        <v>20</v>
      </c>
      <c r="D50" s="95"/>
      <c r="E50" s="96"/>
      <c r="F50" s="96"/>
      <c r="G50" s="97"/>
      <c r="H50" s="97">
        <v>1</v>
      </c>
      <c r="I50" s="97">
        <v>2</v>
      </c>
      <c r="J50" s="98"/>
      <c r="K50" s="98"/>
      <c r="L50" s="98"/>
      <c r="M50" s="99"/>
      <c r="N50" s="99"/>
      <c r="O50" s="100"/>
      <c r="P50" s="143"/>
      <c r="Q50" s="143"/>
      <c r="R50" s="190">
        <f t="shared" si="1"/>
        <v>3</v>
      </c>
    </row>
    <row r="51" spans="1:18" ht="13.5">
      <c r="A51" s="34">
        <v>229</v>
      </c>
      <c r="B51" s="59" t="s">
        <v>245</v>
      </c>
      <c r="C51" s="58" t="s">
        <v>44</v>
      </c>
      <c r="D51" s="95"/>
      <c r="E51" s="96"/>
      <c r="F51" s="96"/>
      <c r="G51" s="97"/>
      <c r="H51" s="97"/>
      <c r="I51" s="97"/>
      <c r="J51" s="98">
        <v>60</v>
      </c>
      <c r="K51" s="98">
        <v>2</v>
      </c>
      <c r="L51" s="98"/>
      <c r="M51" s="99"/>
      <c r="N51" s="99"/>
      <c r="O51" s="100"/>
      <c r="P51" s="143"/>
      <c r="Q51" s="143"/>
      <c r="R51" s="190">
        <f t="shared" si="1"/>
        <v>62</v>
      </c>
    </row>
    <row r="52" spans="1:18" ht="13.5">
      <c r="A52" s="34">
        <v>234</v>
      </c>
      <c r="B52" s="59" t="s">
        <v>245</v>
      </c>
      <c r="C52" s="58" t="s">
        <v>129</v>
      </c>
      <c r="D52" s="95"/>
      <c r="E52" s="96">
        <v>3</v>
      </c>
      <c r="F52" s="96"/>
      <c r="G52" s="97"/>
      <c r="H52" s="97"/>
      <c r="I52" s="97"/>
      <c r="J52" s="98"/>
      <c r="K52" s="98"/>
      <c r="L52" s="98"/>
      <c r="M52" s="99"/>
      <c r="N52" s="99"/>
      <c r="O52" s="100"/>
      <c r="P52" s="143"/>
      <c r="Q52" s="143"/>
      <c r="R52" s="190">
        <f t="shared" si="1"/>
        <v>3</v>
      </c>
    </row>
    <row r="53" spans="1:18" ht="13.5">
      <c r="A53" s="34">
        <v>239</v>
      </c>
      <c r="B53" s="59" t="s">
        <v>245</v>
      </c>
      <c r="C53" s="58" t="s">
        <v>125</v>
      </c>
      <c r="D53" s="95"/>
      <c r="E53" s="96"/>
      <c r="F53" s="96"/>
      <c r="G53" s="97"/>
      <c r="H53" s="97"/>
      <c r="I53" s="97"/>
      <c r="J53" s="98">
        <v>3</v>
      </c>
      <c r="K53" s="98">
        <v>6</v>
      </c>
      <c r="L53" s="98"/>
      <c r="M53" s="99"/>
      <c r="N53" s="99">
        <v>1</v>
      </c>
      <c r="O53" s="100"/>
      <c r="P53" s="143"/>
      <c r="Q53" s="143">
        <v>1</v>
      </c>
      <c r="R53" s="190">
        <f t="shared" si="1"/>
        <v>11</v>
      </c>
    </row>
    <row r="54" spans="1:18" ht="13.5">
      <c r="A54" s="34">
        <v>242</v>
      </c>
      <c r="B54" s="59" t="s">
        <v>245</v>
      </c>
      <c r="C54" s="58" t="s">
        <v>34</v>
      </c>
      <c r="D54" s="95">
        <v>1</v>
      </c>
      <c r="E54" s="96"/>
      <c r="F54" s="96"/>
      <c r="G54" s="97"/>
      <c r="H54" s="97"/>
      <c r="I54" s="97">
        <v>7</v>
      </c>
      <c r="J54" s="98"/>
      <c r="K54" s="98"/>
      <c r="L54" s="98"/>
      <c r="M54" s="99"/>
      <c r="N54" s="99"/>
      <c r="O54" s="100"/>
      <c r="P54" s="143"/>
      <c r="Q54" s="143"/>
      <c r="R54" s="190">
        <f t="shared" si="1"/>
        <v>8</v>
      </c>
    </row>
    <row r="55" spans="1:18" ht="13.5">
      <c r="A55" s="34">
        <v>245</v>
      </c>
      <c r="B55" s="59" t="s">
        <v>246</v>
      </c>
      <c r="C55" s="58" t="s">
        <v>114</v>
      </c>
      <c r="D55" s="95"/>
      <c r="E55" s="96"/>
      <c r="F55" s="96"/>
      <c r="G55" s="97"/>
      <c r="H55" s="97">
        <v>4</v>
      </c>
      <c r="I55" s="97"/>
      <c r="J55" s="98">
        <v>3</v>
      </c>
      <c r="K55" s="98">
        <v>4</v>
      </c>
      <c r="L55" s="98">
        <v>3</v>
      </c>
      <c r="M55" s="99">
        <v>5</v>
      </c>
      <c r="N55" s="99">
        <v>5</v>
      </c>
      <c r="O55" s="100"/>
      <c r="P55" s="143"/>
      <c r="Q55" s="143">
        <v>4</v>
      </c>
      <c r="R55" s="190">
        <f t="shared" si="1"/>
        <v>28</v>
      </c>
    </row>
    <row r="56" spans="1:18" ht="13.5">
      <c r="A56" s="34">
        <v>248</v>
      </c>
      <c r="B56" s="59" t="s">
        <v>247</v>
      </c>
      <c r="C56" s="58" t="s">
        <v>8</v>
      </c>
      <c r="D56" s="95"/>
      <c r="E56" s="96"/>
      <c r="F56" s="96"/>
      <c r="G56" s="97"/>
      <c r="H56" s="97"/>
      <c r="I56" s="97"/>
      <c r="J56" s="98">
        <v>4</v>
      </c>
      <c r="K56" s="98"/>
      <c r="L56" s="98"/>
      <c r="M56" s="99"/>
      <c r="N56" s="99"/>
      <c r="O56" s="100"/>
      <c r="P56" s="143"/>
      <c r="Q56" s="143"/>
      <c r="R56" s="190">
        <f t="shared" si="1"/>
        <v>4</v>
      </c>
    </row>
    <row r="57" spans="1:18" ht="13.5">
      <c r="A57" s="34">
        <v>249</v>
      </c>
      <c r="B57" s="59" t="s">
        <v>248</v>
      </c>
      <c r="C57" s="58" t="s">
        <v>135</v>
      </c>
      <c r="D57" s="95"/>
      <c r="E57" s="96"/>
      <c r="F57" s="96">
        <v>7</v>
      </c>
      <c r="G57" s="97">
        <v>12</v>
      </c>
      <c r="H57" s="97">
        <v>15</v>
      </c>
      <c r="I57" s="97"/>
      <c r="J57" s="98">
        <v>12</v>
      </c>
      <c r="K57" s="98"/>
      <c r="L57" s="98"/>
      <c r="M57" s="99"/>
      <c r="N57" s="99"/>
      <c r="O57" s="100"/>
      <c r="P57" s="143"/>
      <c r="Q57" s="143"/>
      <c r="R57" s="190">
        <f t="shared" si="1"/>
        <v>46</v>
      </c>
    </row>
    <row r="58" spans="1:18" ht="13.5">
      <c r="A58" s="34">
        <v>256</v>
      </c>
      <c r="B58" s="59" t="s">
        <v>249</v>
      </c>
      <c r="C58" s="58" t="s">
        <v>188</v>
      </c>
      <c r="D58" s="95">
        <v>52</v>
      </c>
      <c r="E58" s="96">
        <v>2</v>
      </c>
      <c r="F58" s="96"/>
      <c r="G58" s="97"/>
      <c r="H58" s="97"/>
      <c r="I58" s="97"/>
      <c r="J58" s="98"/>
      <c r="K58" s="98"/>
      <c r="L58" s="98">
        <v>3</v>
      </c>
      <c r="M58" s="99"/>
      <c r="N58" s="99"/>
      <c r="O58" s="100"/>
      <c r="P58" s="143"/>
      <c r="Q58" s="143"/>
      <c r="R58" s="190">
        <f t="shared" si="1"/>
        <v>57</v>
      </c>
    </row>
    <row r="59" spans="1:18" ht="13.5">
      <c r="A59" s="34">
        <v>275</v>
      </c>
      <c r="B59" s="59" t="s">
        <v>249</v>
      </c>
      <c r="C59" s="58" t="s">
        <v>12</v>
      </c>
      <c r="D59" s="95"/>
      <c r="E59" s="96"/>
      <c r="F59" s="96"/>
      <c r="G59" s="97"/>
      <c r="H59" s="97">
        <v>2</v>
      </c>
      <c r="I59" s="97"/>
      <c r="J59" s="98">
        <v>1</v>
      </c>
      <c r="K59" s="98"/>
      <c r="L59" s="98"/>
      <c r="M59" s="99"/>
      <c r="N59" s="99"/>
      <c r="O59" s="100"/>
      <c r="P59" s="143"/>
      <c r="Q59" s="143"/>
      <c r="R59" s="190">
        <f t="shared" si="1"/>
        <v>3</v>
      </c>
    </row>
    <row r="60" spans="1:18" ht="13.5">
      <c r="A60" s="34">
        <v>282</v>
      </c>
      <c r="B60" s="59" t="s">
        <v>249</v>
      </c>
      <c r="C60" s="58" t="s">
        <v>80</v>
      </c>
      <c r="D60" s="95">
        <v>1</v>
      </c>
      <c r="E60" s="96">
        <v>4</v>
      </c>
      <c r="F60" s="96">
        <v>172</v>
      </c>
      <c r="G60" s="97">
        <v>160</v>
      </c>
      <c r="H60" s="97">
        <v>131</v>
      </c>
      <c r="I60" s="97">
        <v>15</v>
      </c>
      <c r="J60" s="98"/>
      <c r="K60" s="98"/>
      <c r="L60" s="98"/>
      <c r="M60" s="99"/>
      <c r="N60" s="99"/>
      <c r="O60" s="100"/>
      <c r="P60" s="143"/>
      <c r="Q60" s="143"/>
      <c r="R60" s="190">
        <f t="shared" si="1"/>
        <v>483</v>
      </c>
    </row>
    <row r="61" spans="1:18" ht="13.5">
      <c r="A61" s="34">
        <v>307</v>
      </c>
      <c r="B61" s="59" t="s">
        <v>250</v>
      </c>
      <c r="C61" s="58" t="s">
        <v>66</v>
      </c>
      <c r="D61" s="95">
        <v>1</v>
      </c>
      <c r="E61" s="96">
        <v>4</v>
      </c>
      <c r="F61" s="96">
        <v>6</v>
      </c>
      <c r="G61" s="97">
        <v>6</v>
      </c>
      <c r="H61" s="97">
        <v>5</v>
      </c>
      <c r="I61" s="97">
        <v>12</v>
      </c>
      <c r="J61" s="98">
        <v>26</v>
      </c>
      <c r="K61" s="98">
        <v>18</v>
      </c>
      <c r="L61" s="98">
        <v>20</v>
      </c>
      <c r="M61" s="99">
        <v>1</v>
      </c>
      <c r="N61" s="99">
        <v>15</v>
      </c>
      <c r="O61" s="100">
        <v>39</v>
      </c>
      <c r="P61" s="143">
        <v>5</v>
      </c>
      <c r="Q61" s="143">
        <v>5</v>
      </c>
      <c r="R61" s="190">
        <f t="shared" si="1"/>
        <v>163</v>
      </c>
    </row>
    <row r="62" spans="1:18" ht="13.5">
      <c r="A62" s="34">
        <v>331</v>
      </c>
      <c r="B62" s="59" t="s">
        <v>252</v>
      </c>
      <c r="C62" s="58" t="s">
        <v>15</v>
      </c>
      <c r="D62" s="95"/>
      <c r="E62" s="96"/>
      <c r="F62" s="96"/>
      <c r="G62" s="97"/>
      <c r="H62" s="97"/>
      <c r="I62" s="97"/>
      <c r="J62" s="98"/>
      <c r="K62" s="98">
        <v>1</v>
      </c>
      <c r="L62" s="98"/>
      <c r="M62" s="99"/>
      <c r="N62" s="99"/>
      <c r="O62" s="100"/>
      <c r="P62" s="143"/>
      <c r="Q62" s="143"/>
      <c r="R62" s="190">
        <f t="shared" si="1"/>
        <v>1</v>
      </c>
    </row>
    <row r="63" spans="1:18" ht="13.5">
      <c r="A63" s="34">
        <v>356</v>
      </c>
      <c r="B63" s="59" t="s">
        <v>255</v>
      </c>
      <c r="C63" s="58" t="s">
        <v>161</v>
      </c>
      <c r="D63" s="95">
        <v>22</v>
      </c>
      <c r="E63" s="96">
        <v>12</v>
      </c>
      <c r="F63" s="96">
        <v>21</v>
      </c>
      <c r="G63" s="97">
        <v>16</v>
      </c>
      <c r="H63" s="97">
        <v>9</v>
      </c>
      <c r="I63" s="97">
        <v>18</v>
      </c>
      <c r="J63" s="98">
        <v>5</v>
      </c>
      <c r="K63" s="98">
        <v>18</v>
      </c>
      <c r="L63" s="98">
        <v>6</v>
      </c>
      <c r="M63" s="99">
        <v>7</v>
      </c>
      <c r="N63" s="99">
        <v>1</v>
      </c>
      <c r="O63" s="100">
        <v>2</v>
      </c>
      <c r="P63" s="143">
        <v>43</v>
      </c>
      <c r="Q63" s="143">
        <v>28</v>
      </c>
      <c r="R63" s="190">
        <f t="shared" si="1"/>
        <v>208</v>
      </c>
    </row>
    <row r="64" spans="1:18" ht="13.5">
      <c r="A64" s="34">
        <v>358</v>
      </c>
      <c r="B64" s="59" t="s">
        <v>256</v>
      </c>
      <c r="C64" s="58" t="s">
        <v>108</v>
      </c>
      <c r="D64" s="95"/>
      <c r="E64" s="96"/>
      <c r="F64" s="96"/>
      <c r="G64" s="97"/>
      <c r="H64" s="97"/>
      <c r="I64" s="97">
        <v>60</v>
      </c>
      <c r="J64" s="98">
        <v>7</v>
      </c>
      <c r="K64" s="98">
        <v>94</v>
      </c>
      <c r="L64" s="98"/>
      <c r="M64" s="99"/>
      <c r="N64" s="99"/>
      <c r="O64" s="100"/>
      <c r="P64" s="143"/>
      <c r="Q64" s="143"/>
      <c r="R64" s="190">
        <f t="shared" si="1"/>
        <v>161</v>
      </c>
    </row>
    <row r="65" spans="1:18" ht="13.5">
      <c r="A65" s="34">
        <v>359</v>
      </c>
      <c r="B65" s="59" t="s">
        <v>256</v>
      </c>
      <c r="C65" s="58" t="s">
        <v>134</v>
      </c>
      <c r="D65" s="95">
        <v>4</v>
      </c>
      <c r="E65" s="96">
        <v>6</v>
      </c>
      <c r="F65" s="96">
        <v>21</v>
      </c>
      <c r="G65" s="97">
        <v>10</v>
      </c>
      <c r="H65" s="97">
        <v>10</v>
      </c>
      <c r="I65" s="97">
        <v>192</v>
      </c>
      <c r="J65" s="98">
        <v>2</v>
      </c>
      <c r="K65" s="98">
        <v>1</v>
      </c>
      <c r="L65" s="98"/>
      <c r="M65" s="99"/>
      <c r="N65" s="99"/>
      <c r="O65" s="100"/>
      <c r="P65" s="143"/>
      <c r="Q65" s="143"/>
      <c r="R65" s="190">
        <f t="shared" si="1"/>
        <v>246</v>
      </c>
    </row>
    <row r="66" spans="1:18" ht="13.5">
      <c r="A66" s="34">
        <v>367</v>
      </c>
      <c r="B66" s="59" t="s">
        <v>257</v>
      </c>
      <c r="C66" s="58" t="s">
        <v>147</v>
      </c>
      <c r="D66" s="95">
        <v>2</v>
      </c>
      <c r="E66" s="96"/>
      <c r="F66" s="96"/>
      <c r="G66" s="97"/>
      <c r="H66" s="97"/>
      <c r="I66" s="97"/>
      <c r="J66" s="98"/>
      <c r="K66" s="98">
        <v>25</v>
      </c>
      <c r="L66" s="98">
        <v>3</v>
      </c>
      <c r="M66" s="99">
        <v>16</v>
      </c>
      <c r="N66" s="99">
        <v>13</v>
      </c>
      <c r="O66" s="100">
        <v>2</v>
      </c>
      <c r="P66" s="143">
        <v>8</v>
      </c>
      <c r="Q66" s="143">
        <v>8</v>
      </c>
      <c r="R66" s="190">
        <f t="shared" si="1"/>
        <v>77</v>
      </c>
    </row>
    <row r="67" spans="1:18" ht="13.5">
      <c r="A67" s="34">
        <v>375</v>
      </c>
      <c r="B67" s="59" t="s">
        <v>257</v>
      </c>
      <c r="C67" s="58" t="s">
        <v>126</v>
      </c>
      <c r="D67" s="95">
        <v>1</v>
      </c>
      <c r="E67" s="96"/>
      <c r="F67" s="96"/>
      <c r="G67" s="97"/>
      <c r="H67" s="97"/>
      <c r="I67" s="97"/>
      <c r="J67" s="98"/>
      <c r="K67" s="98"/>
      <c r="L67" s="98">
        <v>11</v>
      </c>
      <c r="M67" s="99">
        <v>10</v>
      </c>
      <c r="N67" s="99">
        <v>17</v>
      </c>
      <c r="O67" s="100"/>
      <c r="P67" s="143">
        <v>6</v>
      </c>
      <c r="Q67" s="143">
        <v>3</v>
      </c>
      <c r="R67" s="190">
        <f t="shared" si="1"/>
        <v>48</v>
      </c>
    </row>
    <row r="68" spans="1:18" ht="13.5">
      <c r="A68" s="34">
        <v>379</v>
      </c>
      <c r="B68" s="59" t="s">
        <v>259</v>
      </c>
      <c r="C68" s="58" t="s">
        <v>162</v>
      </c>
      <c r="D68" s="95">
        <v>3</v>
      </c>
      <c r="E68" s="96"/>
      <c r="F68" s="96"/>
      <c r="G68" s="97"/>
      <c r="H68" s="97"/>
      <c r="I68" s="97"/>
      <c r="J68" s="98"/>
      <c r="K68" s="98">
        <v>3</v>
      </c>
      <c r="L68" s="98">
        <v>3</v>
      </c>
      <c r="M68" s="99">
        <v>1</v>
      </c>
      <c r="N68" s="99">
        <v>1</v>
      </c>
      <c r="O68" s="100">
        <v>23</v>
      </c>
      <c r="P68" s="143">
        <v>2</v>
      </c>
      <c r="Q68" s="143">
        <v>4</v>
      </c>
      <c r="R68" s="190">
        <f t="shared" si="1"/>
        <v>40</v>
      </c>
    </row>
    <row r="69" spans="1:18" ht="13.5">
      <c r="A69" s="34">
        <v>381</v>
      </c>
      <c r="B69" s="59" t="s">
        <v>260</v>
      </c>
      <c r="C69" s="58" t="s">
        <v>182</v>
      </c>
      <c r="D69" s="95">
        <v>2</v>
      </c>
      <c r="E69" s="96">
        <v>2</v>
      </c>
      <c r="F69" s="96">
        <v>1</v>
      </c>
      <c r="G69" s="97"/>
      <c r="H69" s="97">
        <v>1</v>
      </c>
      <c r="I69" s="97">
        <v>2</v>
      </c>
      <c r="J69" s="98">
        <v>5</v>
      </c>
      <c r="K69" s="98">
        <v>9</v>
      </c>
      <c r="L69" s="98">
        <v>4</v>
      </c>
      <c r="M69" s="99">
        <v>8</v>
      </c>
      <c r="N69" s="99">
        <v>6</v>
      </c>
      <c r="O69" s="100">
        <v>2</v>
      </c>
      <c r="P69" s="143">
        <v>3</v>
      </c>
      <c r="Q69" s="143">
        <v>4</v>
      </c>
      <c r="R69" s="190">
        <f t="shared" si="1"/>
        <v>49</v>
      </c>
    </row>
    <row r="70" spans="1:18" ht="13.5">
      <c r="A70" s="34">
        <v>399</v>
      </c>
      <c r="B70" s="59" t="s">
        <v>194</v>
      </c>
      <c r="C70" s="58" t="s">
        <v>109</v>
      </c>
      <c r="D70" s="95"/>
      <c r="E70" s="96"/>
      <c r="F70" s="96"/>
      <c r="G70" s="97"/>
      <c r="H70" s="97"/>
      <c r="I70" s="97"/>
      <c r="J70" s="98"/>
      <c r="K70" s="98"/>
      <c r="L70" s="98"/>
      <c r="M70" s="99">
        <v>1</v>
      </c>
      <c r="N70" s="99"/>
      <c r="O70" s="100"/>
      <c r="P70" s="143"/>
      <c r="Q70" s="143"/>
      <c r="R70" s="190">
        <f t="shared" si="1"/>
        <v>1</v>
      </c>
    </row>
    <row r="71" spans="1:18" ht="13.5">
      <c r="A71" s="34">
        <v>400</v>
      </c>
      <c r="B71" s="59" t="s">
        <v>194</v>
      </c>
      <c r="C71" s="58" t="s">
        <v>144</v>
      </c>
      <c r="D71" s="95"/>
      <c r="E71" s="96"/>
      <c r="F71" s="96"/>
      <c r="G71" s="97"/>
      <c r="H71" s="97"/>
      <c r="I71" s="97"/>
      <c r="J71" s="98">
        <v>1</v>
      </c>
      <c r="K71" s="98">
        <v>1</v>
      </c>
      <c r="L71" s="98"/>
      <c r="M71" s="99"/>
      <c r="N71" s="99"/>
      <c r="O71" s="100"/>
      <c r="P71" s="143"/>
      <c r="Q71" s="143"/>
      <c r="R71" s="190">
        <f aca="true" t="shared" si="2" ref="R71:R85">SUM(D71:Q71)</f>
        <v>2</v>
      </c>
    </row>
    <row r="72" spans="1:18" ht="13.5">
      <c r="A72" s="34">
        <v>420</v>
      </c>
      <c r="B72" s="59" t="s">
        <v>194</v>
      </c>
      <c r="C72" s="58" t="s">
        <v>132</v>
      </c>
      <c r="D72" s="95">
        <v>15</v>
      </c>
      <c r="E72" s="96">
        <v>1</v>
      </c>
      <c r="F72" s="96"/>
      <c r="G72" s="97"/>
      <c r="H72" s="97"/>
      <c r="I72" s="97"/>
      <c r="J72" s="98"/>
      <c r="K72" s="98"/>
      <c r="L72" s="98"/>
      <c r="M72" s="99">
        <v>2</v>
      </c>
      <c r="N72" s="99">
        <v>9</v>
      </c>
      <c r="O72" s="100">
        <v>27</v>
      </c>
      <c r="P72" s="143">
        <v>47</v>
      </c>
      <c r="Q72" s="143">
        <v>47</v>
      </c>
      <c r="R72" s="190">
        <f t="shared" si="2"/>
        <v>148</v>
      </c>
    </row>
    <row r="73" spans="1:18" ht="13.5">
      <c r="A73" s="34">
        <v>425</v>
      </c>
      <c r="B73" s="59" t="s">
        <v>201</v>
      </c>
      <c r="C73" s="58" t="s">
        <v>23</v>
      </c>
      <c r="D73" s="95"/>
      <c r="E73" s="96"/>
      <c r="F73" s="96"/>
      <c r="G73" s="97"/>
      <c r="H73" s="97"/>
      <c r="I73" s="97"/>
      <c r="J73" s="98"/>
      <c r="K73" s="98"/>
      <c r="L73" s="98"/>
      <c r="M73" s="99">
        <v>2</v>
      </c>
      <c r="N73" s="99">
        <v>2</v>
      </c>
      <c r="O73" s="100"/>
      <c r="P73" s="143"/>
      <c r="Q73" s="143"/>
      <c r="R73" s="190">
        <f t="shared" si="2"/>
        <v>4</v>
      </c>
    </row>
    <row r="74" spans="1:18" ht="13.5">
      <c r="A74" s="34">
        <v>431</v>
      </c>
      <c r="B74" s="59" t="s">
        <v>201</v>
      </c>
      <c r="C74" s="58" t="s">
        <v>41</v>
      </c>
      <c r="D74" s="95"/>
      <c r="E74" s="96">
        <v>7</v>
      </c>
      <c r="F74" s="96">
        <v>14</v>
      </c>
      <c r="G74" s="97">
        <v>9</v>
      </c>
      <c r="H74" s="97">
        <v>9</v>
      </c>
      <c r="I74" s="97"/>
      <c r="J74" s="98"/>
      <c r="K74" s="98"/>
      <c r="L74" s="98"/>
      <c r="M74" s="99"/>
      <c r="N74" s="99"/>
      <c r="O74" s="100"/>
      <c r="P74" s="143"/>
      <c r="Q74" s="143"/>
      <c r="R74" s="190">
        <f t="shared" si="2"/>
        <v>39</v>
      </c>
    </row>
    <row r="75" spans="1:18" ht="13.5">
      <c r="A75" s="34">
        <v>440</v>
      </c>
      <c r="B75" s="59" t="s">
        <v>201</v>
      </c>
      <c r="C75" s="58" t="s">
        <v>117</v>
      </c>
      <c r="D75" s="95">
        <v>3</v>
      </c>
      <c r="E75" s="96">
        <v>10</v>
      </c>
      <c r="F75" s="96">
        <v>10</v>
      </c>
      <c r="G75" s="97">
        <v>5</v>
      </c>
      <c r="H75" s="97">
        <v>5</v>
      </c>
      <c r="I75" s="97">
        <v>8</v>
      </c>
      <c r="J75" s="98">
        <v>8</v>
      </c>
      <c r="K75" s="98">
        <v>3</v>
      </c>
      <c r="L75" s="98"/>
      <c r="M75" s="99">
        <v>1</v>
      </c>
      <c r="N75" s="99"/>
      <c r="O75" s="100"/>
      <c r="P75" s="143"/>
      <c r="Q75" s="143"/>
      <c r="R75" s="190">
        <f t="shared" si="2"/>
        <v>53</v>
      </c>
    </row>
    <row r="76" spans="1:18" ht="13.5">
      <c r="A76" s="34">
        <v>460</v>
      </c>
      <c r="B76" s="59" t="s">
        <v>266</v>
      </c>
      <c r="C76" s="58" t="s">
        <v>179</v>
      </c>
      <c r="D76" s="95"/>
      <c r="E76" s="96"/>
      <c r="F76" s="96"/>
      <c r="G76" s="97"/>
      <c r="H76" s="97"/>
      <c r="I76" s="97"/>
      <c r="J76" s="98"/>
      <c r="K76" s="98"/>
      <c r="L76" s="98"/>
      <c r="M76" s="99"/>
      <c r="N76" s="99"/>
      <c r="O76" s="100">
        <v>1</v>
      </c>
      <c r="P76" s="143"/>
      <c r="Q76" s="143"/>
      <c r="R76" s="190">
        <f t="shared" si="2"/>
        <v>1</v>
      </c>
    </row>
    <row r="77" spans="1:18" ht="13.5">
      <c r="A77" s="34">
        <v>465</v>
      </c>
      <c r="B77" s="59" t="s">
        <v>267</v>
      </c>
      <c r="C77" s="58" t="s">
        <v>167</v>
      </c>
      <c r="D77" s="95"/>
      <c r="E77" s="96"/>
      <c r="F77" s="96"/>
      <c r="G77" s="97"/>
      <c r="H77" s="97"/>
      <c r="I77" s="97"/>
      <c r="J77" s="98"/>
      <c r="K77" s="98"/>
      <c r="L77" s="98"/>
      <c r="M77" s="99"/>
      <c r="N77" s="99"/>
      <c r="O77" s="100"/>
      <c r="P77" s="143">
        <v>2</v>
      </c>
      <c r="Q77" s="143"/>
      <c r="R77" s="190">
        <f t="shared" si="2"/>
        <v>2</v>
      </c>
    </row>
    <row r="78" spans="1:18" ht="13.5">
      <c r="A78" s="34">
        <v>471</v>
      </c>
      <c r="B78" s="59" t="s">
        <v>267</v>
      </c>
      <c r="C78" s="58" t="s">
        <v>51</v>
      </c>
      <c r="D78" s="95"/>
      <c r="E78" s="96"/>
      <c r="F78" s="96"/>
      <c r="G78" s="97"/>
      <c r="H78" s="97"/>
      <c r="I78" s="97"/>
      <c r="J78" s="98"/>
      <c r="K78" s="98"/>
      <c r="L78" s="98"/>
      <c r="M78" s="99"/>
      <c r="N78" s="99"/>
      <c r="O78" s="100"/>
      <c r="P78" s="143">
        <v>15</v>
      </c>
      <c r="Q78" s="143">
        <v>2</v>
      </c>
      <c r="R78" s="190">
        <f t="shared" si="2"/>
        <v>17</v>
      </c>
    </row>
    <row r="79" spans="1:18" ht="13.5">
      <c r="A79" s="34">
        <v>480</v>
      </c>
      <c r="B79" s="59" t="s">
        <v>267</v>
      </c>
      <c r="C79" s="58" t="s">
        <v>35</v>
      </c>
      <c r="D79" s="95"/>
      <c r="E79" s="96"/>
      <c r="F79" s="96"/>
      <c r="G79" s="97"/>
      <c r="H79" s="97"/>
      <c r="I79" s="97"/>
      <c r="J79" s="98"/>
      <c r="K79" s="98"/>
      <c r="L79" s="98"/>
      <c r="M79" s="99">
        <v>1</v>
      </c>
      <c r="N79" s="99"/>
      <c r="O79" s="100">
        <v>10</v>
      </c>
      <c r="P79" s="143">
        <v>6</v>
      </c>
      <c r="Q79" s="143">
        <v>2</v>
      </c>
      <c r="R79" s="190">
        <f t="shared" si="2"/>
        <v>19</v>
      </c>
    </row>
    <row r="80" spans="1:18" ht="13.5">
      <c r="A80" s="34">
        <v>488</v>
      </c>
      <c r="B80" s="59" t="s">
        <v>268</v>
      </c>
      <c r="C80" s="58" t="s">
        <v>61</v>
      </c>
      <c r="D80" s="95"/>
      <c r="E80" s="96"/>
      <c r="F80" s="96"/>
      <c r="G80" s="97">
        <v>2</v>
      </c>
      <c r="H80" s="97"/>
      <c r="I80" s="97"/>
      <c r="J80" s="98"/>
      <c r="K80" s="98"/>
      <c r="L80" s="98"/>
      <c r="M80" s="99"/>
      <c r="N80" s="99"/>
      <c r="O80" s="100">
        <v>70</v>
      </c>
      <c r="P80" s="143"/>
      <c r="Q80" s="143">
        <v>1</v>
      </c>
      <c r="R80" s="190">
        <f t="shared" si="2"/>
        <v>73</v>
      </c>
    </row>
    <row r="81" spans="1:18" ht="13.5">
      <c r="A81" s="34">
        <v>505</v>
      </c>
      <c r="B81" s="59" t="s">
        <v>561</v>
      </c>
      <c r="C81" s="58" t="s">
        <v>113</v>
      </c>
      <c r="D81" s="95">
        <v>62</v>
      </c>
      <c r="E81" s="96">
        <v>62</v>
      </c>
      <c r="F81" s="96">
        <v>85</v>
      </c>
      <c r="G81" s="97">
        <v>77</v>
      </c>
      <c r="H81" s="97">
        <v>88</v>
      </c>
      <c r="I81" s="97">
        <v>736</v>
      </c>
      <c r="J81" s="98">
        <v>83</v>
      </c>
      <c r="K81" s="98">
        <v>147</v>
      </c>
      <c r="L81" s="98">
        <v>9</v>
      </c>
      <c r="M81" s="99">
        <v>25</v>
      </c>
      <c r="N81" s="99">
        <v>60</v>
      </c>
      <c r="O81" s="100">
        <v>151</v>
      </c>
      <c r="P81" s="143">
        <v>169</v>
      </c>
      <c r="Q81" s="143">
        <v>144</v>
      </c>
      <c r="R81" s="190">
        <f t="shared" si="2"/>
        <v>1898</v>
      </c>
    </row>
    <row r="82" spans="1:18" ht="13.5">
      <c r="A82" s="34">
        <v>511</v>
      </c>
      <c r="B82" s="59" t="s">
        <v>269</v>
      </c>
      <c r="C82" s="58" t="s">
        <v>177</v>
      </c>
      <c r="D82" s="95">
        <v>6</v>
      </c>
      <c r="E82" s="96">
        <v>17</v>
      </c>
      <c r="F82" s="96">
        <v>12</v>
      </c>
      <c r="G82" s="97">
        <v>9</v>
      </c>
      <c r="H82" s="97">
        <v>20</v>
      </c>
      <c r="I82" s="97">
        <v>28</v>
      </c>
      <c r="J82" s="98">
        <v>28</v>
      </c>
      <c r="K82" s="98">
        <v>4</v>
      </c>
      <c r="L82" s="98">
        <v>158</v>
      </c>
      <c r="M82" s="99">
        <v>16</v>
      </c>
      <c r="N82" s="99">
        <v>188</v>
      </c>
      <c r="O82" s="100">
        <v>28</v>
      </c>
      <c r="P82" s="143">
        <v>141</v>
      </c>
      <c r="Q82" s="143">
        <v>15</v>
      </c>
      <c r="R82" s="190">
        <f t="shared" si="2"/>
        <v>670</v>
      </c>
    </row>
    <row r="83" spans="1:18" ht="13.5">
      <c r="A83" s="34">
        <v>523</v>
      </c>
      <c r="B83" s="59" t="s">
        <v>270</v>
      </c>
      <c r="C83" s="58" t="s">
        <v>150</v>
      </c>
      <c r="D83" s="95">
        <v>2</v>
      </c>
      <c r="E83" s="96"/>
      <c r="F83" s="96"/>
      <c r="G83" s="97"/>
      <c r="H83" s="97"/>
      <c r="I83" s="97"/>
      <c r="J83" s="98">
        <v>3</v>
      </c>
      <c r="K83" s="98"/>
      <c r="L83" s="98"/>
      <c r="M83" s="99">
        <v>2</v>
      </c>
      <c r="N83" s="99">
        <v>4</v>
      </c>
      <c r="O83" s="100">
        <v>9</v>
      </c>
      <c r="P83" s="143">
        <v>45</v>
      </c>
      <c r="Q83" s="143">
        <v>1</v>
      </c>
      <c r="R83" s="190">
        <f t="shared" si="2"/>
        <v>66</v>
      </c>
    </row>
    <row r="84" spans="1:18" ht="13.5">
      <c r="A84" s="34"/>
      <c r="B84" s="179"/>
      <c r="C84" s="180" t="s">
        <v>337</v>
      </c>
      <c r="D84" s="95">
        <v>165</v>
      </c>
      <c r="E84" s="96">
        <v>127</v>
      </c>
      <c r="F84" s="96">
        <v>4</v>
      </c>
      <c r="G84" s="97">
        <v>7</v>
      </c>
      <c r="H84" s="97">
        <v>75</v>
      </c>
      <c r="I84" s="97">
        <v>25</v>
      </c>
      <c r="J84" s="98">
        <v>86</v>
      </c>
      <c r="K84" s="98">
        <v>112</v>
      </c>
      <c r="L84" s="98">
        <v>2</v>
      </c>
      <c r="M84" s="99">
        <v>12</v>
      </c>
      <c r="N84" s="99">
        <v>36</v>
      </c>
      <c r="O84" s="100">
        <v>71</v>
      </c>
      <c r="P84" s="143">
        <v>28</v>
      </c>
      <c r="Q84" s="143">
        <v>158</v>
      </c>
      <c r="R84" s="190">
        <f t="shared" si="2"/>
        <v>908</v>
      </c>
    </row>
    <row r="85" spans="1:18" ht="14.25" thickBot="1">
      <c r="A85" s="34"/>
      <c r="B85" s="188"/>
      <c r="C85" s="189" t="s">
        <v>344</v>
      </c>
      <c r="D85" s="95"/>
      <c r="E85" s="96"/>
      <c r="F85" s="96"/>
      <c r="G85" s="97"/>
      <c r="H85" s="97"/>
      <c r="I85" s="97">
        <v>1</v>
      </c>
      <c r="J85" s="98"/>
      <c r="K85" s="98"/>
      <c r="L85" s="98"/>
      <c r="M85" s="99"/>
      <c r="N85" s="99"/>
      <c r="O85" s="100"/>
      <c r="P85" s="143"/>
      <c r="Q85" s="143"/>
      <c r="R85" s="190">
        <f t="shared" si="2"/>
        <v>1</v>
      </c>
    </row>
    <row r="86" spans="2:18" ht="13.5">
      <c r="B86" s="233" t="s">
        <v>0</v>
      </c>
      <c r="C86" s="234"/>
      <c r="D86" s="177">
        <f aca="true" t="shared" si="3" ref="D86:R86">SUM(D7:D85)</f>
        <v>3528</v>
      </c>
      <c r="E86" s="103">
        <f t="shared" si="3"/>
        <v>907</v>
      </c>
      <c r="F86" s="103">
        <f t="shared" si="3"/>
        <v>680</v>
      </c>
      <c r="G86" s="103">
        <f t="shared" si="3"/>
        <v>639</v>
      </c>
      <c r="H86" s="103">
        <f t="shared" si="3"/>
        <v>669</v>
      </c>
      <c r="I86" s="103">
        <f t="shared" si="3"/>
        <v>1395</v>
      </c>
      <c r="J86" s="103">
        <f t="shared" si="3"/>
        <v>1037</v>
      </c>
      <c r="K86" s="103">
        <f t="shared" si="3"/>
        <v>1192</v>
      </c>
      <c r="L86" s="103">
        <f t="shared" si="3"/>
        <v>747</v>
      </c>
      <c r="M86" s="103">
        <f t="shared" si="3"/>
        <v>1554</v>
      </c>
      <c r="N86" s="103">
        <f t="shared" si="3"/>
        <v>1885</v>
      </c>
      <c r="O86" s="103">
        <f t="shared" si="3"/>
        <v>3251</v>
      </c>
      <c r="P86" s="103">
        <f t="shared" si="3"/>
        <v>2437</v>
      </c>
      <c r="Q86" s="184">
        <f t="shared" si="3"/>
        <v>2264</v>
      </c>
      <c r="R86" s="186">
        <f t="shared" si="3"/>
        <v>22185</v>
      </c>
    </row>
    <row r="87" spans="2:18" ht="14.25" thickBot="1">
      <c r="B87" s="235" t="s">
        <v>232</v>
      </c>
      <c r="C87" s="236"/>
      <c r="D87" s="178">
        <f aca="true" t="shared" si="4" ref="D87:R87">COUNTA(D7:D85)</f>
        <v>39</v>
      </c>
      <c r="E87" s="104">
        <f t="shared" si="4"/>
        <v>38</v>
      </c>
      <c r="F87" s="104">
        <f t="shared" si="4"/>
        <v>29</v>
      </c>
      <c r="G87" s="104">
        <f t="shared" si="4"/>
        <v>25</v>
      </c>
      <c r="H87" s="104">
        <f t="shared" si="4"/>
        <v>31</v>
      </c>
      <c r="I87" s="104">
        <f t="shared" si="4"/>
        <v>29</v>
      </c>
      <c r="J87" s="104">
        <f t="shared" si="4"/>
        <v>39</v>
      </c>
      <c r="K87" s="104">
        <f t="shared" si="4"/>
        <v>38</v>
      </c>
      <c r="L87" s="104">
        <f t="shared" si="4"/>
        <v>33</v>
      </c>
      <c r="M87" s="104">
        <f t="shared" si="4"/>
        <v>39</v>
      </c>
      <c r="N87" s="104">
        <f t="shared" si="4"/>
        <v>29</v>
      </c>
      <c r="O87" s="104">
        <f t="shared" si="4"/>
        <v>34</v>
      </c>
      <c r="P87" s="104">
        <f t="shared" si="4"/>
        <v>35</v>
      </c>
      <c r="Q87" s="185">
        <f t="shared" si="4"/>
        <v>33</v>
      </c>
      <c r="R87" s="187">
        <f t="shared" si="4"/>
        <v>79</v>
      </c>
    </row>
    <row r="88" spans="4:17" ht="13.5">
      <c r="D88" s="105"/>
      <c r="E88" s="105"/>
      <c r="F88" s="105"/>
      <c r="G88" s="106"/>
      <c r="H88" s="106"/>
      <c r="I88" s="106"/>
      <c r="J88" s="107"/>
      <c r="K88" s="107"/>
      <c r="L88" s="107"/>
      <c r="M88" s="108"/>
      <c r="N88" s="108"/>
      <c r="O88" s="109"/>
      <c r="P88" s="109"/>
      <c r="Q88" s="109"/>
    </row>
    <row r="89" spans="4:17" ht="13.5">
      <c r="D89" s="105"/>
      <c r="E89" s="105"/>
      <c r="F89" s="105"/>
      <c r="G89" s="106"/>
      <c r="H89" s="106"/>
      <c r="I89" s="106"/>
      <c r="J89" s="107"/>
      <c r="K89" s="107"/>
      <c r="L89" s="107"/>
      <c r="M89" s="108"/>
      <c r="N89" s="108"/>
      <c r="O89" s="109"/>
      <c r="P89" s="109"/>
      <c r="Q89" s="109"/>
    </row>
    <row r="90" spans="4:17" ht="13.5">
      <c r="D90" s="105"/>
      <c r="E90" s="105"/>
      <c r="F90" s="105"/>
      <c r="G90" s="106"/>
      <c r="H90" s="106"/>
      <c r="I90" s="106"/>
      <c r="J90" s="107"/>
      <c r="K90" s="107"/>
      <c r="L90" s="107"/>
      <c r="M90" s="108"/>
      <c r="N90" s="108"/>
      <c r="O90" s="109"/>
      <c r="P90" s="109"/>
      <c r="Q90" s="109"/>
    </row>
    <row r="91" spans="4:17" ht="13.5">
      <c r="D91" s="105"/>
      <c r="E91" s="105"/>
      <c r="F91" s="105"/>
      <c r="G91" s="106"/>
      <c r="H91" s="106"/>
      <c r="I91" s="106"/>
      <c r="J91" s="107"/>
      <c r="K91" s="107"/>
      <c r="L91" s="107"/>
      <c r="M91" s="108"/>
      <c r="N91" s="108"/>
      <c r="O91" s="109"/>
      <c r="P91" s="109"/>
      <c r="Q91" s="109"/>
    </row>
    <row r="92" spans="4:17" ht="13.5">
      <c r="D92" s="105"/>
      <c r="E92" s="105"/>
      <c r="F92" s="105"/>
      <c r="G92" s="106"/>
      <c r="H92" s="106"/>
      <c r="I92" s="106"/>
      <c r="J92" s="107"/>
      <c r="K92" s="107"/>
      <c r="L92" s="107"/>
      <c r="M92" s="108"/>
      <c r="N92" s="108"/>
      <c r="O92" s="109"/>
      <c r="P92" s="109"/>
      <c r="Q92" s="109"/>
    </row>
    <row r="93" spans="4:17" ht="13.5">
      <c r="D93" s="105"/>
      <c r="E93" s="105"/>
      <c r="F93" s="105"/>
      <c r="G93" s="106"/>
      <c r="H93" s="106"/>
      <c r="I93" s="106"/>
      <c r="J93" s="107"/>
      <c r="K93" s="107"/>
      <c r="L93" s="107"/>
      <c r="M93" s="108"/>
      <c r="N93" s="108"/>
      <c r="O93" s="109"/>
      <c r="P93" s="109"/>
      <c r="Q93" s="109"/>
    </row>
    <row r="94" spans="4:17" ht="13.5">
      <c r="D94" s="105"/>
      <c r="E94" s="105"/>
      <c r="F94" s="105"/>
      <c r="G94" s="106"/>
      <c r="H94" s="106"/>
      <c r="I94" s="106"/>
      <c r="J94" s="107"/>
      <c r="K94" s="107"/>
      <c r="L94" s="107"/>
      <c r="M94" s="108"/>
      <c r="N94" s="108"/>
      <c r="O94" s="109"/>
      <c r="P94" s="109"/>
      <c r="Q94" s="109"/>
    </row>
    <row r="95" spans="4:17" ht="13.5">
      <c r="D95" s="105"/>
      <c r="E95" s="105"/>
      <c r="F95" s="105"/>
      <c r="G95" s="106"/>
      <c r="H95" s="106"/>
      <c r="I95" s="106"/>
      <c r="J95" s="107"/>
      <c r="K95" s="107"/>
      <c r="L95" s="107"/>
      <c r="M95" s="108"/>
      <c r="N95" s="108"/>
      <c r="O95" s="109"/>
      <c r="P95" s="109"/>
      <c r="Q95" s="109"/>
    </row>
    <row r="96" spans="4:17" ht="13.5">
      <c r="D96" s="105"/>
      <c r="E96" s="105"/>
      <c r="F96" s="105"/>
      <c r="G96" s="106"/>
      <c r="H96" s="106"/>
      <c r="I96" s="106"/>
      <c r="J96" s="107"/>
      <c r="K96" s="107"/>
      <c r="L96" s="107"/>
      <c r="M96" s="108"/>
      <c r="N96" s="108"/>
      <c r="O96" s="109"/>
      <c r="P96" s="109"/>
      <c r="Q96" s="109"/>
    </row>
    <row r="97" spans="4:17" ht="13.5">
      <c r="D97" s="105"/>
      <c r="E97" s="105"/>
      <c r="F97" s="105"/>
      <c r="G97" s="106"/>
      <c r="H97" s="106"/>
      <c r="I97" s="106"/>
      <c r="J97" s="107"/>
      <c r="K97" s="107"/>
      <c r="L97" s="107"/>
      <c r="M97" s="108"/>
      <c r="N97" s="108"/>
      <c r="O97" s="109"/>
      <c r="P97" s="109"/>
      <c r="Q97" s="109"/>
    </row>
    <row r="98" spans="4:17" ht="13.5">
      <c r="D98" s="105"/>
      <c r="E98" s="105"/>
      <c r="F98" s="105"/>
      <c r="G98" s="106"/>
      <c r="H98" s="106"/>
      <c r="I98" s="106"/>
      <c r="J98" s="107"/>
      <c r="K98" s="107"/>
      <c r="L98" s="107"/>
      <c r="M98" s="108"/>
      <c r="N98" s="108"/>
      <c r="O98" s="109"/>
      <c r="P98" s="109"/>
      <c r="Q98" s="109"/>
    </row>
    <row r="99" spans="4:17" ht="13.5">
      <c r="D99" s="105"/>
      <c r="E99" s="105"/>
      <c r="F99" s="105"/>
      <c r="G99" s="106"/>
      <c r="H99" s="106"/>
      <c r="I99" s="106"/>
      <c r="J99" s="107"/>
      <c r="K99" s="107"/>
      <c r="L99" s="107"/>
      <c r="M99" s="108"/>
      <c r="N99" s="108"/>
      <c r="O99" s="109"/>
      <c r="P99" s="109"/>
      <c r="Q99" s="109"/>
    </row>
    <row r="100" spans="4:17" ht="13.5">
      <c r="D100" s="105"/>
      <c r="E100" s="105"/>
      <c r="F100" s="105"/>
      <c r="G100" s="106"/>
      <c r="H100" s="106"/>
      <c r="I100" s="106"/>
      <c r="J100" s="107"/>
      <c r="K100" s="107"/>
      <c r="L100" s="107"/>
      <c r="M100" s="108"/>
      <c r="N100" s="108"/>
      <c r="O100" s="109"/>
      <c r="P100" s="109"/>
      <c r="Q100" s="109"/>
    </row>
    <row r="101" spans="4:17" ht="13.5">
      <c r="D101" s="105"/>
      <c r="E101" s="105"/>
      <c r="F101" s="105"/>
      <c r="G101" s="106"/>
      <c r="H101" s="106"/>
      <c r="I101" s="106"/>
      <c r="J101" s="107"/>
      <c r="K101" s="107"/>
      <c r="L101" s="107"/>
      <c r="M101" s="108"/>
      <c r="N101" s="108"/>
      <c r="O101" s="109"/>
      <c r="P101" s="109"/>
      <c r="Q101" s="109"/>
    </row>
    <row r="102" spans="4:17" ht="13.5">
      <c r="D102" s="105"/>
      <c r="E102" s="105"/>
      <c r="F102" s="105"/>
      <c r="G102" s="106"/>
      <c r="H102" s="106"/>
      <c r="I102" s="106"/>
      <c r="J102" s="107"/>
      <c r="K102" s="107"/>
      <c r="L102" s="107"/>
      <c r="M102" s="108"/>
      <c r="N102" s="108"/>
      <c r="O102" s="109"/>
      <c r="P102" s="109"/>
      <c r="Q102" s="109"/>
    </row>
    <row r="103" spans="4:17" ht="13.5">
      <c r="D103" s="105"/>
      <c r="E103" s="105"/>
      <c r="F103" s="105"/>
      <c r="G103" s="106"/>
      <c r="H103" s="106"/>
      <c r="I103" s="106"/>
      <c r="J103" s="107"/>
      <c r="K103" s="107"/>
      <c r="L103" s="107"/>
      <c r="M103" s="108"/>
      <c r="N103" s="108"/>
      <c r="O103" s="109"/>
      <c r="P103" s="109"/>
      <c r="Q103" s="109"/>
    </row>
    <row r="104" spans="4:17" ht="13.5">
      <c r="D104" s="105"/>
      <c r="E104" s="105"/>
      <c r="F104" s="105"/>
      <c r="G104" s="106"/>
      <c r="H104" s="106"/>
      <c r="I104" s="106"/>
      <c r="J104" s="107"/>
      <c r="K104" s="107"/>
      <c r="L104" s="107"/>
      <c r="M104" s="108"/>
      <c r="N104" s="108"/>
      <c r="O104" s="109"/>
      <c r="P104" s="109"/>
      <c r="Q104" s="109"/>
    </row>
    <row r="105" spans="4:17" ht="13.5">
      <c r="D105" s="105"/>
      <c r="E105" s="105"/>
      <c r="F105" s="105"/>
      <c r="G105" s="106"/>
      <c r="H105" s="106"/>
      <c r="I105" s="106"/>
      <c r="J105" s="107"/>
      <c r="K105" s="107"/>
      <c r="L105" s="107"/>
      <c r="M105" s="108"/>
      <c r="N105" s="108"/>
      <c r="O105" s="109"/>
      <c r="P105" s="109"/>
      <c r="Q105" s="109"/>
    </row>
    <row r="106" spans="4:17" ht="13.5">
      <c r="D106" s="105"/>
      <c r="E106" s="105"/>
      <c r="F106" s="105"/>
      <c r="G106" s="106"/>
      <c r="H106" s="106"/>
      <c r="I106" s="106"/>
      <c r="J106" s="107"/>
      <c r="K106" s="107"/>
      <c r="L106" s="107"/>
      <c r="M106" s="108"/>
      <c r="N106" s="108"/>
      <c r="O106" s="109"/>
      <c r="P106" s="109"/>
      <c r="Q106" s="109"/>
    </row>
    <row r="107" spans="4:17" ht="13.5">
      <c r="D107" s="105"/>
      <c r="E107" s="105"/>
      <c r="F107" s="105"/>
      <c r="G107" s="106"/>
      <c r="H107" s="106"/>
      <c r="I107" s="106"/>
      <c r="J107" s="107"/>
      <c r="K107" s="107"/>
      <c r="L107" s="107"/>
      <c r="M107" s="108"/>
      <c r="N107" s="108"/>
      <c r="O107" s="109"/>
      <c r="P107" s="109"/>
      <c r="Q107" s="109"/>
    </row>
    <row r="108" spans="4:17" ht="13.5">
      <c r="D108" s="105"/>
      <c r="E108" s="105"/>
      <c r="F108" s="105"/>
      <c r="G108" s="106"/>
      <c r="H108" s="106"/>
      <c r="I108" s="106"/>
      <c r="J108" s="107"/>
      <c r="K108" s="107"/>
      <c r="L108" s="107"/>
      <c r="M108" s="108"/>
      <c r="N108" s="108"/>
      <c r="O108" s="109"/>
      <c r="P108" s="109"/>
      <c r="Q108" s="109"/>
    </row>
    <row r="109" spans="4:17" ht="13.5">
      <c r="D109" s="105"/>
      <c r="E109" s="105"/>
      <c r="F109" s="105"/>
      <c r="G109" s="106"/>
      <c r="H109" s="106"/>
      <c r="I109" s="106"/>
      <c r="J109" s="107"/>
      <c r="K109" s="107"/>
      <c r="L109" s="107"/>
      <c r="M109" s="108"/>
      <c r="N109" s="108"/>
      <c r="O109" s="109"/>
      <c r="P109" s="109"/>
      <c r="Q109" s="109"/>
    </row>
    <row r="110" spans="4:17" ht="13.5">
      <c r="D110" s="105"/>
      <c r="E110" s="105"/>
      <c r="F110" s="105"/>
      <c r="G110" s="106"/>
      <c r="H110" s="106"/>
      <c r="I110" s="106"/>
      <c r="J110" s="107"/>
      <c r="K110" s="107"/>
      <c r="L110" s="107"/>
      <c r="M110" s="108"/>
      <c r="N110" s="108"/>
      <c r="O110" s="109"/>
      <c r="P110" s="109"/>
      <c r="Q110" s="109"/>
    </row>
    <row r="111" spans="4:17" ht="13.5">
      <c r="D111" s="105"/>
      <c r="E111" s="105"/>
      <c r="F111" s="105"/>
      <c r="G111" s="106"/>
      <c r="H111" s="106"/>
      <c r="I111" s="106"/>
      <c r="J111" s="107"/>
      <c r="K111" s="107"/>
      <c r="L111" s="107"/>
      <c r="M111" s="108"/>
      <c r="N111" s="108"/>
      <c r="O111" s="109"/>
      <c r="P111" s="109"/>
      <c r="Q111" s="109"/>
    </row>
    <row r="112" spans="4:17" ht="13.5">
      <c r="D112" s="105"/>
      <c r="E112" s="105"/>
      <c r="F112" s="105"/>
      <c r="G112" s="106"/>
      <c r="H112" s="106"/>
      <c r="I112" s="106"/>
      <c r="J112" s="107"/>
      <c r="K112" s="107"/>
      <c r="L112" s="107"/>
      <c r="M112" s="108"/>
      <c r="N112" s="108"/>
      <c r="O112" s="109"/>
      <c r="P112" s="109"/>
      <c r="Q112" s="109"/>
    </row>
    <row r="113" spans="4:17" ht="13.5">
      <c r="D113" s="105"/>
      <c r="E113" s="105"/>
      <c r="F113" s="105"/>
      <c r="G113" s="106"/>
      <c r="H113" s="106"/>
      <c r="I113" s="106"/>
      <c r="J113" s="107"/>
      <c r="K113" s="107"/>
      <c r="L113" s="107"/>
      <c r="M113" s="108"/>
      <c r="N113" s="108"/>
      <c r="O113" s="109"/>
      <c r="P113" s="109"/>
      <c r="Q113" s="109"/>
    </row>
    <row r="114" spans="4:17" ht="13.5">
      <c r="D114" s="105"/>
      <c r="E114" s="105"/>
      <c r="F114" s="105"/>
      <c r="G114" s="106"/>
      <c r="H114" s="106"/>
      <c r="I114" s="106"/>
      <c r="J114" s="107"/>
      <c r="K114" s="107"/>
      <c r="L114" s="107"/>
      <c r="M114" s="108"/>
      <c r="N114" s="108"/>
      <c r="O114" s="109"/>
      <c r="P114" s="109"/>
      <c r="Q114" s="109"/>
    </row>
    <row r="115" spans="4:17" ht="13.5">
      <c r="D115" s="105"/>
      <c r="E115" s="105"/>
      <c r="F115" s="105"/>
      <c r="G115" s="106"/>
      <c r="H115" s="106"/>
      <c r="I115" s="106"/>
      <c r="J115" s="107"/>
      <c r="K115" s="107"/>
      <c r="L115" s="107"/>
      <c r="M115" s="108"/>
      <c r="N115" s="108"/>
      <c r="O115" s="109"/>
      <c r="P115" s="109"/>
      <c r="Q115" s="109"/>
    </row>
    <row r="116" spans="4:17" ht="13.5">
      <c r="D116" s="105"/>
      <c r="E116" s="105"/>
      <c r="F116" s="105"/>
      <c r="G116" s="106"/>
      <c r="H116" s="106"/>
      <c r="I116" s="106"/>
      <c r="J116" s="107"/>
      <c r="K116" s="107"/>
      <c r="L116" s="107"/>
      <c r="M116" s="108"/>
      <c r="N116" s="108"/>
      <c r="O116" s="109"/>
      <c r="P116" s="109"/>
      <c r="Q116" s="109"/>
    </row>
    <row r="117" spans="4:17" ht="13.5">
      <c r="D117" s="105"/>
      <c r="E117" s="105"/>
      <c r="F117" s="105"/>
      <c r="G117" s="106"/>
      <c r="H117" s="106"/>
      <c r="I117" s="106"/>
      <c r="J117" s="107"/>
      <c r="K117" s="107"/>
      <c r="L117" s="107"/>
      <c r="M117" s="108"/>
      <c r="N117" s="108"/>
      <c r="O117" s="109"/>
      <c r="P117" s="109"/>
      <c r="Q117" s="109"/>
    </row>
    <row r="118" spans="4:17" ht="13.5">
      <c r="D118" s="105"/>
      <c r="E118" s="105"/>
      <c r="F118" s="105"/>
      <c r="G118" s="106"/>
      <c r="H118" s="106"/>
      <c r="I118" s="106"/>
      <c r="J118" s="107"/>
      <c r="K118" s="107"/>
      <c r="L118" s="107"/>
      <c r="M118" s="108"/>
      <c r="N118" s="108"/>
      <c r="O118" s="109"/>
      <c r="P118" s="109"/>
      <c r="Q118" s="109"/>
    </row>
    <row r="119" spans="4:17" ht="13.5">
      <c r="D119" s="105"/>
      <c r="E119" s="105"/>
      <c r="F119" s="105"/>
      <c r="G119" s="106"/>
      <c r="H119" s="106"/>
      <c r="I119" s="106"/>
      <c r="J119" s="107"/>
      <c r="K119" s="107"/>
      <c r="L119" s="107"/>
      <c r="M119" s="108"/>
      <c r="N119" s="108"/>
      <c r="O119" s="109"/>
      <c r="P119" s="109"/>
      <c r="Q119" s="109"/>
    </row>
    <row r="120" spans="4:17" ht="13.5">
      <c r="D120" s="105"/>
      <c r="E120" s="105"/>
      <c r="F120" s="105"/>
      <c r="G120" s="106"/>
      <c r="H120" s="106"/>
      <c r="I120" s="106"/>
      <c r="J120" s="107"/>
      <c r="K120" s="107"/>
      <c r="L120" s="107"/>
      <c r="M120" s="108"/>
      <c r="N120" s="108"/>
      <c r="O120" s="109"/>
      <c r="P120" s="109"/>
      <c r="Q120" s="109"/>
    </row>
    <row r="121" spans="4:17" ht="13.5">
      <c r="D121" s="105"/>
      <c r="E121" s="105"/>
      <c r="F121" s="105"/>
      <c r="G121" s="106"/>
      <c r="H121" s="106"/>
      <c r="I121" s="106"/>
      <c r="J121" s="107"/>
      <c r="K121" s="107"/>
      <c r="L121" s="107"/>
      <c r="M121" s="108"/>
      <c r="N121" s="108"/>
      <c r="O121" s="109"/>
      <c r="P121" s="109"/>
      <c r="Q121" s="109"/>
    </row>
    <row r="122" spans="4:17" ht="13.5">
      <c r="D122" s="105"/>
      <c r="E122" s="105"/>
      <c r="F122" s="105"/>
      <c r="G122" s="106"/>
      <c r="H122" s="106"/>
      <c r="I122" s="106"/>
      <c r="J122" s="107"/>
      <c r="K122" s="107"/>
      <c r="L122" s="107"/>
      <c r="M122" s="108"/>
      <c r="N122" s="108"/>
      <c r="O122" s="109"/>
      <c r="P122" s="109"/>
      <c r="Q122" s="109"/>
    </row>
    <row r="123" spans="4:17" ht="13.5">
      <c r="D123" s="105"/>
      <c r="E123" s="105"/>
      <c r="F123" s="105"/>
      <c r="G123" s="106"/>
      <c r="H123" s="106"/>
      <c r="I123" s="106"/>
      <c r="J123" s="107"/>
      <c r="K123" s="107"/>
      <c r="L123" s="107"/>
      <c r="M123" s="108"/>
      <c r="N123" s="108"/>
      <c r="O123" s="109"/>
      <c r="P123" s="109"/>
      <c r="Q123" s="109"/>
    </row>
    <row r="124" spans="4:17" ht="13.5">
      <c r="D124" s="105"/>
      <c r="E124" s="105"/>
      <c r="F124" s="105"/>
      <c r="G124" s="106"/>
      <c r="H124" s="106"/>
      <c r="I124" s="106"/>
      <c r="J124" s="107"/>
      <c r="K124" s="107"/>
      <c r="L124" s="107"/>
      <c r="M124" s="108"/>
      <c r="N124" s="108"/>
      <c r="O124" s="109"/>
      <c r="P124" s="109"/>
      <c r="Q124" s="109"/>
    </row>
    <row r="125" spans="4:17" ht="13.5">
      <c r="D125" s="105"/>
      <c r="E125" s="105"/>
      <c r="F125" s="105"/>
      <c r="G125" s="106"/>
      <c r="H125" s="106"/>
      <c r="I125" s="106"/>
      <c r="J125" s="107"/>
      <c r="K125" s="107"/>
      <c r="L125" s="107"/>
      <c r="M125" s="108"/>
      <c r="N125" s="108"/>
      <c r="O125" s="109"/>
      <c r="P125" s="109"/>
      <c r="Q125" s="109"/>
    </row>
    <row r="126" spans="4:17" ht="13.5">
      <c r="D126" s="105"/>
      <c r="E126" s="105"/>
      <c r="F126" s="105"/>
      <c r="G126" s="106"/>
      <c r="H126" s="106"/>
      <c r="I126" s="106"/>
      <c r="J126" s="107"/>
      <c r="K126" s="107"/>
      <c r="L126" s="107"/>
      <c r="M126" s="108"/>
      <c r="N126" s="108"/>
      <c r="O126" s="109"/>
      <c r="P126" s="109"/>
      <c r="Q126" s="109"/>
    </row>
    <row r="127" spans="4:17" ht="13.5">
      <c r="D127" s="105"/>
      <c r="E127" s="105"/>
      <c r="F127" s="105"/>
      <c r="G127" s="106"/>
      <c r="H127" s="106"/>
      <c r="I127" s="106"/>
      <c r="J127" s="107"/>
      <c r="K127" s="107"/>
      <c r="L127" s="107"/>
      <c r="M127" s="108"/>
      <c r="N127" s="108"/>
      <c r="O127" s="109"/>
      <c r="P127" s="109"/>
      <c r="Q127" s="109"/>
    </row>
    <row r="128" spans="4:17" ht="13.5">
      <c r="D128" s="105"/>
      <c r="E128" s="105"/>
      <c r="F128" s="105"/>
      <c r="G128" s="106"/>
      <c r="H128" s="106"/>
      <c r="I128" s="106"/>
      <c r="J128" s="107"/>
      <c r="K128" s="107"/>
      <c r="L128" s="107"/>
      <c r="M128" s="108"/>
      <c r="N128" s="108"/>
      <c r="O128" s="109"/>
      <c r="P128" s="109"/>
      <c r="Q128" s="109"/>
    </row>
    <row r="129" spans="4:17" ht="13.5">
      <c r="D129" s="105"/>
      <c r="E129" s="105"/>
      <c r="F129" s="105"/>
      <c r="G129" s="106"/>
      <c r="H129" s="106"/>
      <c r="I129" s="106"/>
      <c r="J129" s="107"/>
      <c r="K129" s="107"/>
      <c r="L129" s="107"/>
      <c r="M129" s="108"/>
      <c r="N129" s="108"/>
      <c r="O129" s="109"/>
      <c r="P129" s="109"/>
      <c r="Q129" s="109"/>
    </row>
    <row r="130" spans="4:17" ht="13.5">
      <c r="D130" s="105"/>
      <c r="E130" s="105"/>
      <c r="F130" s="105"/>
      <c r="G130" s="106"/>
      <c r="H130" s="106"/>
      <c r="I130" s="106"/>
      <c r="J130" s="107"/>
      <c r="K130" s="107"/>
      <c r="L130" s="107"/>
      <c r="M130" s="108"/>
      <c r="N130" s="108"/>
      <c r="O130" s="109"/>
      <c r="P130" s="109"/>
      <c r="Q130" s="109"/>
    </row>
    <row r="131" spans="4:17" ht="13.5">
      <c r="D131" s="105"/>
      <c r="E131" s="105"/>
      <c r="F131" s="105"/>
      <c r="G131" s="106"/>
      <c r="H131" s="106"/>
      <c r="I131" s="106"/>
      <c r="J131" s="107"/>
      <c r="K131" s="107"/>
      <c r="L131" s="107"/>
      <c r="M131" s="108"/>
      <c r="N131" s="108"/>
      <c r="O131" s="109"/>
      <c r="P131" s="109"/>
      <c r="Q131" s="109"/>
    </row>
    <row r="132" spans="4:17" ht="13.5">
      <c r="D132" s="105"/>
      <c r="E132" s="105"/>
      <c r="F132" s="105"/>
      <c r="G132" s="106"/>
      <c r="H132" s="106"/>
      <c r="I132" s="106"/>
      <c r="J132" s="107"/>
      <c r="K132" s="107"/>
      <c r="L132" s="107"/>
      <c r="M132" s="108"/>
      <c r="N132" s="108"/>
      <c r="O132" s="109"/>
      <c r="P132" s="109"/>
      <c r="Q132" s="109"/>
    </row>
    <row r="133" spans="4:17" ht="13.5">
      <c r="D133" s="105"/>
      <c r="E133" s="105"/>
      <c r="F133" s="105"/>
      <c r="G133" s="106"/>
      <c r="H133" s="106"/>
      <c r="I133" s="106"/>
      <c r="J133" s="107"/>
      <c r="K133" s="107"/>
      <c r="L133" s="107"/>
      <c r="M133" s="108"/>
      <c r="N133" s="108"/>
      <c r="O133" s="109"/>
      <c r="P133" s="109"/>
      <c r="Q133" s="109"/>
    </row>
  </sheetData>
  <mergeCells count="2">
    <mergeCell ref="B86:C86"/>
    <mergeCell ref="B87:C87"/>
  </mergeCells>
  <dataValidations count="1">
    <dataValidation allowBlank="1" showInputMessage="1" showErrorMessage="1" imeMode="off" sqref="D88:Q133 D2:Q85 D86:R87 L1:Q1 D1:H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</dc:creator>
  <cp:keywords/>
  <dc:description/>
  <cp:lastModifiedBy>OA</cp:lastModifiedBy>
  <cp:lastPrinted>2004-05-11T10:26:04Z</cp:lastPrinted>
  <dcterms:created xsi:type="dcterms:W3CDTF">2001-05-18T02:23:43Z</dcterms:created>
  <dcterms:modified xsi:type="dcterms:W3CDTF">2006-11-07T05:56:26Z</dcterms:modified>
  <cp:category/>
  <cp:version/>
  <cp:contentType/>
  <cp:contentStatus/>
</cp:coreProperties>
</file>